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JA JAHNAVI\OneDrive\Documents\"/>
    </mc:Choice>
  </mc:AlternateContent>
  <xr:revisionPtr revIDLastSave="0" documentId="13_ncr:1_{AA2CC8C3-0D24-453F-AF4D-92CF83B69B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MDB_Movies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2" i="1" l="1"/>
  <c r="U115" i="1"/>
  <c r="U116" i="1"/>
  <c r="U117" i="1"/>
  <c r="U118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56" i="1"/>
  <c r="U157" i="1"/>
  <c r="U158" i="1"/>
  <c r="U159" i="1"/>
  <c r="U160" i="1"/>
  <c r="U161" i="1"/>
  <c r="U162" i="1"/>
  <c r="U163" i="1"/>
  <c r="U164" i="1"/>
  <c r="U165" i="1"/>
  <c r="U166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9" i="1"/>
  <c r="U120" i="1"/>
  <c r="U121" i="1"/>
  <c r="U122" i="1"/>
  <c r="U123" i="1"/>
  <c r="U124" i="1"/>
  <c r="U114" i="1"/>
  <c r="U113" i="1"/>
</calcChain>
</file>

<file path=xl/sharedStrings.xml><?xml version="1.0" encoding="utf-8"?>
<sst xmlns="http://schemas.openxmlformats.org/spreadsheetml/2006/main" count="24510" uniqueCount="7883">
  <si>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</si>
  <si>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</si>
  <si>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</si>
  <si>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</si>
  <si>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</si>
  <si>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</si>
  <si>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</si>
  <si>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</si>
  <si>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cast_total_facebook_likes</t>
  </si>
  <si>
    <t>facenumber_in_poster</t>
  </si>
  <si>
    <t>num_user_for_reviews</t>
  </si>
  <si>
    <t>language</t>
  </si>
  <si>
    <t>country</t>
  </si>
  <si>
    <t>budget</t>
  </si>
  <si>
    <t>title_year</t>
  </si>
  <si>
    <t>imdb_score</t>
  </si>
  <si>
    <t>A. Movie Genre Analysis:</t>
  </si>
  <si>
    <t>Joel Schumacher</t>
  </si>
  <si>
    <t>Action</t>
  </si>
  <si>
    <t>Michael Gough</t>
  </si>
  <si>
    <t>AvatarÂ </t>
  </si>
  <si>
    <t>English</t>
  </si>
  <si>
    <t>USA</t>
  </si>
  <si>
    <t>Tim Burton</t>
  </si>
  <si>
    <t>Pirates of the Caribbean: At World's EndÂ </t>
  </si>
  <si>
    <t>Genre</t>
  </si>
  <si>
    <t>No of Movies</t>
  </si>
  <si>
    <t>Mean IMDB Score</t>
  </si>
  <si>
    <t>Median IMDB Score</t>
  </si>
  <si>
    <t>Mode IMDB Score</t>
  </si>
  <si>
    <t>Max IMDB Score</t>
  </si>
  <si>
    <t>Min IMDB Score</t>
  </si>
  <si>
    <t>Var of IMDB</t>
  </si>
  <si>
    <t>Quentin Tarantino</t>
  </si>
  <si>
    <t>David Carradine</t>
  </si>
  <si>
    <t>SpectreÂ </t>
  </si>
  <si>
    <t>UK</t>
  </si>
  <si>
    <t>RZA</t>
  </si>
  <si>
    <t>Rick Yune</t>
  </si>
  <si>
    <t>The Dark Knight RisesÂ </t>
  </si>
  <si>
    <t>Adventure</t>
  </si>
  <si>
    <t>Tony Jaa</t>
  </si>
  <si>
    <t>Nirut Sirichanya</t>
  </si>
  <si>
    <t>John CarterÂ </t>
  </si>
  <si>
    <t>Animation</t>
  </si>
  <si>
    <t>Jon Hess</t>
  </si>
  <si>
    <t>Burt Young</t>
  </si>
  <si>
    <t>Spider-Man 3Â </t>
  </si>
  <si>
    <t>Biography</t>
  </si>
  <si>
    <t>Marc Forster</t>
  </si>
  <si>
    <t>Action|Adventure</t>
  </si>
  <si>
    <t>Giancarlo Giannini</t>
  </si>
  <si>
    <t>TangledÂ </t>
  </si>
  <si>
    <t>Comedy</t>
  </si>
  <si>
    <t>Christopher Nolan</t>
  </si>
  <si>
    <t>Christian Bale</t>
  </si>
  <si>
    <t>Avengers: Age of UltronÂ </t>
  </si>
  <si>
    <t>Crime</t>
  </si>
  <si>
    <t>Brett Ratner</t>
  </si>
  <si>
    <t>Dwayne Johnson</t>
  </si>
  <si>
    <t>Harry Potter and the Half-Blood PrinceÂ </t>
  </si>
  <si>
    <t>Drama</t>
  </si>
  <si>
    <t>Batman v Superman: Dawn of JusticeÂ </t>
  </si>
  <si>
    <t>Family</t>
  </si>
  <si>
    <t>Randall Wallace</t>
  </si>
  <si>
    <t>Leonardo DiCaprio</t>
  </si>
  <si>
    <t>Superman ReturnsÂ </t>
  </si>
  <si>
    <t>Fantasy</t>
  </si>
  <si>
    <t>Corey Yuen</t>
  </si>
  <si>
    <t>Steve Howey</t>
  </si>
  <si>
    <t>Quantum of SolaceÂ </t>
  </si>
  <si>
    <t>Horror</t>
  </si>
  <si>
    <t>Steven Spielberg</t>
  </si>
  <si>
    <t>Harrison Ford</t>
  </si>
  <si>
    <t>Pirates of the Caribbean: Dead Man's ChestÂ </t>
  </si>
  <si>
    <t>History</t>
  </si>
  <si>
    <t>The Lone RangerÂ </t>
  </si>
  <si>
    <t>Mystery</t>
  </si>
  <si>
    <t>Ernie Barbarash</t>
  </si>
  <si>
    <t>Michael Jai White</t>
  </si>
  <si>
    <t>Man of SteelÂ </t>
  </si>
  <si>
    <t>Musical</t>
  </si>
  <si>
    <t>Bobby Farrelly</t>
  </si>
  <si>
    <t>Action|Adventure|Animation|Comedy|Crime|Family|Fantasy</t>
  </si>
  <si>
    <t>Ron Howard</t>
  </si>
  <si>
    <t>The Chronicles of Narnia: Prince CaspianÂ </t>
  </si>
  <si>
    <t>Music</t>
  </si>
  <si>
    <t>Don Hall</t>
  </si>
  <si>
    <t>Action|Adventure|Animation|Comedy|Drama|Family|Sci-Fi</t>
  </si>
  <si>
    <t>Damon Wayans Jr.</t>
  </si>
  <si>
    <t>The AvengersÂ </t>
  </si>
  <si>
    <t>Romance</t>
  </si>
  <si>
    <t>Brad Bird</t>
  </si>
  <si>
    <t>Vin Diesel</t>
  </si>
  <si>
    <t>Pirates of the Caribbean: On Stranger TidesÂ </t>
  </si>
  <si>
    <t>Sci-Fi</t>
  </si>
  <si>
    <t>Eric Darnell</t>
  </si>
  <si>
    <t>Action|Adventure|Animation|Comedy|Family</t>
  </si>
  <si>
    <t>Bernie Mac</t>
  </si>
  <si>
    <t>Men in Black 3Â </t>
  </si>
  <si>
    <t>Thriller</t>
  </si>
  <si>
    <t>Jennifer Yuh Nelson</t>
  </si>
  <si>
    <t>Angelina Jolie Pitt</t>
  </si>
  <si>
    <t>The Hobbit: The Battle of the Five ArmiesÂ </t>
  </si>
  <si>
    <t>New Zealand</t>
  </si>
  <si>
    <t>War</t>
  </si>
  <si>
    <t>Alessandro Carloni</t>
  </si>
  <si>
    <t>J.K. Simmons</t>
  </si>
  <si>
    <t>The Amazing Spider-ManÂ </t>
  </si>
  <si>
    <t>Western</t>
  </si>
  <si>
    <t>Mark Osborne</t>
  </si>
  <si>
    <t>Robin HoodÂ </t>
  </si>
  <si>
    <t>Carlos Saldanha</t>
  </si>
  <si>
    <t>Denis Leary</t>
  </si>
  <si>
    <t>The Hobbit: The Desolation of SmaugÂ </t>
  </si>
  <si>
    <t>Dean DeBlois</t>
  </si>
  <si>
    <t>Action|Adventure|Animation|Comedy|Family|Fantasy</t>
  </si>
  <si>
    <t>Gerard Butler</t>
  </si>
  <si>
    <t>The Golden CompassÂ </t>
  </si>
  <si>
    <t>Chris Miller</t>
  </si>
  <si>
    <t>Salma Hayek</t>
  </si>
  <si>
    <t>King KongÂ </t>
  </si>
  <si>
    <t>TitanicÂ </t>
  </si>
  <si>
    <t>Phil Lord</t>
  </si>
  <si>
    <t>Morgan Freeman</t>
  </si>
  <si>
    <t>Captain America: Civil WarÂ </t>
  </si>
  <si>
    <t>Hoyt Yeatman</t>
  </si>
  <si>
    <t>Action|Adventure|Animation|Comedy|Family|Fantasy|Sci-Fi</t>
  </si>
  <si>
    <t>Kelli Garner</t>
  </si>
  <si>
    <t>BattleshipÂ </t>
  </si>
  <si>
    <t>Kevin Munroe</t>
  </si>
  <si>
    <t>Chris Evans</t>
  </si>
  <si>
    <t>Jurassic WorldÂ </t>
  </si>
  <si>
    <t>Rob Letterman</t>
  </si>
  <si>
    <t>Action|Adventure|Animation|Comedy|Family|Sci-Fi</t>
  </si>
  <si>
    <t>Amy Poehler</t>
  </si>
  <si>
    <t>SkyfallÂ </t>
  </si>
  <si>
    <t>Simon Wells</t>
  </si>
  <si>
    <t>Elisabeth Harnois</t>
  </si>
  <si>
    <t>Spider-Man 2Â </t>
  </si>
  <si>
    <t>John A. Davis</t>
  </si>
  <si>
    <t>Martin Short</t>
  </si>
  <si>
    <t>Iron Man 3Â </t>
  </si>
  <si>
    <t>Richard Williams</t>
  </si>
  <si>
    <t>Action|Adventure|Animation|Comedy|Fantasy</t>
  </si>
  <si>
    <t>Donald Pleasence</t>
  </si>
  <si>
    <t>Alice in WonderlandÂ </t>
  </si>
  <si>
    <t>Matt Maiellaro</t>
  </si>
  <si>
    <t>Action|Adventure|Animation|Comedy|Fantasy|Sci-Fi</t>
  </si>
  <si>
    <t>Tina Fey</t>
  </si>
  <si>
    <t>X-Men: The Last StandÂ </t>
  </si>
  <si>
    <t>Canada</t>
  </si>
  <si>
    <t>Shane Acker</t>
  </si>
  <si>
    <t>Action|Adventure|Animation|Drama|Mystery|Sci-Fi|Thriller</t>
  </si>
  <si>
    <t>Martin Landau</t>
  </si>
  <si>
    <t>Monsters UniversityÂ </t>
  </si>
  <si>
    <t>Action|Adventure|Animation|Family</t>
  </si>
  <si>
    <t>Holly Hunter</t>
  </si>
  <si>
    <t>Transformers: Revenge of the FallenÂ </t>
  </si>
  <si>
    <t>Zack Snyder</t>
  </si>
  <si>
    <t>Action|Adventure|Animation|Family|Fantasy</t>
  </si>
  <si>
    <t>Abbie Cornish</t>
  </si>
  <si>
    <t>Transformers: Age of ExtinctionÂ </t>
  </si>
  <si>
    <t>Gary Trousdale</t>
  </si>
  <si>
    <t>Action|Adventure|Animation|Family|Fantasy|Sci-Fi</t>
  </si>
  <si>
    <t>Leonard Nimoy</t>
  </si>
  <si>
    <t>Oz the Great and PowerfulÂ </t>
  </si>
  <si>
    <t>Don Bluth</t>
  </si>
  <si>
    <t>Action|Adventure|Animation|Family|Sci-Fi</t>
  </si>
  <si>
    <t>Matt Damon</t>
  </si>
  <si>
    <t>The Amazing Spider-Man 2Â </t>
  </si>
  <si>
    <t>Mamoru Hosoda</t>
  </si>
  <si>
    <t>Lara Jill Miller</t>
  </si>
  <si>
    <t>TRON: LegacyÂ </t>
  </si>
  <si>
    <t>B. Movie Duration Analysis:</t>
  </si>
  <si>
    <t>Katsuhiro Ã”tomo</t>
  </si>
  <si>
    <t>Action|Adventure|Animation|Family|Sci-Fi|Thriller</t>
  </si>
  <si>
    <t>William Hootkins</t>
  </si>
  <si>
    <t>Cars 2Â </t>
  </si>
  <si>
    <t>Robert Zemeckis</t>
  </si>
  <si>
    <t>Action|Adventure|Animation|Fantasy</t>
  </si>
  <si>
    <t>Robin Wright</t>
  </si>
  <si>
    <t>Green LanternÂ </t>
  </si>
  <si>
    <t>Descriptive Analysis</t>
  </si>
  <si>
    <t>Values</t>
  </si>
  <si>
    <t>Hironobu Sakaguchi</t>
  </si>
  <si>
    <t>Action|Adventure|Animation|Fantasy|Romance|Sci-Fi</t>
  </si>
  <si>
    <t>Steve Buscemi</t>
  </si>
  <si>
    <t>Toy Story 3Â </t>
  </si>
  <si>
    <t>Mean</t>
  </si>
  <si>
    <t>Oliver Stone</t>
  </si>
  <si>
    <t>Action|Adventure|Biography|Drama|History|Romance|War</t>
  </si>
  <si>
    <t>Anthony Hopkins</t>
  </si>
  <si>
    <t>Terminator SalvationÂ </t>
  </si>
  <si>
    <t>Median</t>
  </si>
  <si>
    <t>Action|Adventure|Biography|Drama|History|Thriller</t>
  </si>
  <si>
    <t>Chris Hemsworth</t>
  </si>
  <si>
    <t>Furious 7Â </t>
  </si>
  <si>
    <t>Standard Deviation</t>
  </si>
  <si>
    <t>Frank Coraci</t>
  </si>
  <si>
    <t>Action|Adventure|Comedy</t>
  </si>
  <si>
    <t>Jim Broadbent</t>
  </si>
  <si>
    <t>World War ZÂ </t>
  </si>
  <si>
    <t>Renny Harlin</t>
  </si>
  <si>
    <t>Christopher Masterson</t>
  </si>
  <si>
    <t>X-Men: Days of Future PastÂ </t>
  </si>
  <si>
    <t>Peter Segal</t>
  </si>
  <si>
    <t>Bill Murray</t>
  </si>
  <si>
    <t>Star Trek Into DarknessÂ </t>
  </si>
  <si>
    <t>Guy Ritchie</t>
  </si>
  <si>
    <t>Henry Cavill</t>
  </si>
  <si>
    <t>Jack the Giant SlayerÂ </t>
  </si>
  <si>
    <t>Michael Lehmann</t>
  </si>
  <si>
    <t>Bruce Willis</t>
  </si>
  <si>
    <t>The Great GatsbyÂ </t>
  </si>
  <si>
    <t>Australia</t>
  </si>
  <si>
    <t>Jay Chandrasekhar</t>
  </si>
  <si>
    <t>Alice Greczyn</t>
  </si>
  <si>
    <t>Prince of Persia: The Sands of TimeÂ </t>
  </si>
  <si>
    <t>David Dobkin</t>
  </si>
  <si>
    <t>Fann Wong</t>
  </si>
  <si>
    <t>Pacific RimÂ </t>
  </si>
  <si>
    <t>Peter Howitt</t>
  </si>
  <si>
    <t>Kevin McNally</t>
  </si>
  <si>
    <t>Transformers: Dark of the MoonÂ </t>
  </si>
  <si>
    <t>John Cornell</t>
  </si>
  <si>
    <t>Paul Hogan</t>
  </si>
  <si>
    <t>Indiana Jones and the Kingdom of the Crystal SkullÂ </t>
  </si>
  <si>
    <t>McG</t>
  </si>
  <si>
    <t>Action|Adventure|Comedy|Crime</t>
  </si>
  <si>
    <t>Demi Moore</t>
  </si>
  <si>
    <t>BraveÂ </t>
  </si>
  <si>
    <t>David McNally</t>
  </si>
  <si>
    <t>Estella Warren</t>
  </si>
  <si>
    <t>Star Trek BeyondÂ </t>
  </si>
  <si>
    <t>Oliver Parker</t>
  </si>
  <si>
    <t>Daniel Kaluuya</t>
  </si>
  <si>
    <t>WALLÂ·EÂ </t>
  </si>
  <si>
    <t>Jay Roach</t>
  </si>
  <si>
    <t>Muse Watson</t>
  </si>
  <si>
    <t>Rush Hour 3Â </t>
  </si>
  <si>
    <t>Steve Oedekerk</t>
  </si>
  <si>
    <t>Kelly Preston</t>
  </si>
  <si>
    <t>2012Â </t>
  </si>
  <si>
    <t>Stanley Kramer</t>
  </si>
  <si>
    <t>Jonathan Winters</t>
  </si>
  <si>
    <t>A Christmas CarolÂ </t>
  </si>
  <si>
    <t>Harald Zwart</t>
  </si>
  <si>
    <t>Action|Adventure|Comedy|Crime|Family|Romance|Thriller</t>
  </si>
  <si>
    <t>Daniel Roebuck</t>
  </si>
  <si>
    <t>Jupiter AscendingÂ </t>
  </si>
  <si>
    <t>Action|Adventure|Comedy|Crime|Music|Mystery</t>
  </si>
  <si>
    <t>Lauren Holly</t>
  </si>
  <si>
    <t>The Legend of TarzanÂ </t>
  </si>
  <si>
    <t>Jon M. Chu</t>
  </si>
  <si>
    <t>Action|Adventure|Comedy|Crime|Mystery|Thriller</t>
  </si>
  <si>
    <t>Daniel Radcliffe</t>
  </si>
  <si>
    <t>The Chronicles of Narnia: The Lion, the Witch and the WardrobeÂ </t>
  </si>
  <si>
    <t>Action|Adventure|Comedy|Crime|Thriller</t>
  </si>
  <si>
    <t>X-Men: ApocalypseÂ </t>
  </si>
  <si>
    <t>Lance Mungia</t>
  </si>
  <si>
    <t>Action|Adventure|Comedy|Drama|Music|Sci-Fi</t>
  </si>
  <si>
    <t>Jeffrey Falcon</t>
  </si>
  <si>
    <t>The Dark KnightÂ </t>
  </si>
  <si>
    <t>Hugh Johnson</t>
  </si>
  <si>
    <t>Action|Adventure|Comedy|Drama|Thriller</t>
  </si>
  <si>
    <t>David Paymer</t>
  </si>
  <si>
    <t>UpÂ </t>
  </si>
  <si>
    <t>David O. Russell</t>
  </si>
  <si>
    <t>Action|Adventure|Comedy|Drama|War</t>
  </si>
  <si>
    <t>Judy Greer</t>
  </si>
  <si>
    <t>Monsters vs. AliensÂ </t>
  </si>
  <si>
    <t>C. Language Analysis:</t>
  </si>
  <si>
    <t>John Stainton</t>
  </si>
  <si>
    <t>Action|Adventure|Comedy|Family</t>
  </si>
  <si>
    <t>Steve Irwin</t>
  </si>
  <si>
    <t>Iron ManÂ </t>
  </si>
  <si>
    <t>Shawn Levy</t>
  </si>
  <si>
    <t>Action|Adventure|Comedy|Family|Fantasy</t>
  </si>
  <si>
    <t>Robin Williams</t>
  </si>
  <si>
    <t>HugoÂ </t>
  </si>
  <si>
    <t>Row Labels</t>
  </si>
  <si>
    <t>Mean of IMDB</t>
  </si>
  <si>
    <t>Median of IMDB</t>
  </si>
  <si>
    <t>Standard Deviation of IMDB</t>
  </si>
  <si>
    <t>Barry Sonnenfeld</t>
  </si>
  <si>
    <t>Action|Adventure|Comedy|Family|Fantasy|Mystery|Sci-Fi</t>
  </si>
  <si>
    <t>Will Smith</t>
  </si>
  <si>
    <t>Wild Wild WestÂ </t>
  </si>
  <si>
    <t>Aboriginal</t>
  </si>
  <si>
    <t>Action|Adventure|Comedy|Family|Fantasy|Sci-Fi</t>
  </si>
  <si>
    <t>The Mummy: Tomb of the Dragon EmperorÂ </t>
  </si>
  <si>
    <t>Arabic</t>
  </si>
  <si>
    <t>Brad Peyton</t>
  </si>
  <si>
    <t>Josh Hutcherson</t>
  </si>
  <si>
    <t>Suicide SquadÂ </t>
  </si>
  <si>
    <t>Aramaic</t>
  </si>
  <si>
    <t>Jon Favreau</t>
  </si>
  <si>
    <t>Kristen Stewart</t>
  </si>
  <si>
    <t>Evan AlmightyÂ </t>
  </si>
  <si>
    <t>Bosnian</t>
  </si>
  <si>
    <t>Stuart Gillard</t>
  </si>
  <si>
    <t>Paige Turco</t>
  </si>
  <si>
    <t>Edge of TomorrowÂ </t>
  </si>
  <si>
    <t>Cantonese</t>
  </si>
  <si>
    <t>Jon Turteltaub</t>
  </si>
  <si>
    <t>Action|Adventure|Comedy|Family|Mystery</t>
  </si>
  <si>
    <t>Nicolas Cage</t>
  </si>
  <si>
    <t>WaterworldÂ </t>
  </si>
  <si>
    <t>Czech</t>
  </si>
  <si>
    <t>Sam Weisman</t>
  </si>
  <si>
    <t>Action|Adventure|Comedy|Family|Romance</t>
  </si>
  <si>
    <t>Brendan Fraser</t>
  </si>
  <si>
    <t>G.I. Joe: The Rise of CobraÂ </t>
  </si>
  <si>
    <t>Danish</t>
  </si>
  <si>
    <t>Kevin Allen</t>
  </si>
  <si>
    <t>Action|Adventure|Comedy|Family|Romance|Sci-Fi</t>
  </si>
  <si>
    <t>Inside OutÂ </t>
  </si>
  <si>
    <t>Dari</t>
  </si>
  <si>
    <t>David Kellogg</t>
  </si>
  <si>
    <t>Action|Adventure|Comedy|Family|Sci-Fi</t>
  </si>
  <si>
    <t>Matthew Broderick</t>
  </si>
  <si>
    <t>The Jungle BookÂ </t>
  </si>
  <si>
    <t>Dutch</t>
  </si>
  <si>
    <t>Jonathan Frakes</t>
  </si>
  <si>
    <t>Sophia Myles</t>
  </si>
  <si>
    <t>Iron Man 2Â </t>
  </si>
  <si>
    <t>Dzongkha</t>
  </si>
  <si>
    <t>Robert Rodriguez</t>
  </si>
  <si>
    <t>Sylvester Stallone</t>
  </si>
  <si>
    <t>Snow White and the HuntsmanÂ </t>
  </si>
  <si>
    <t>Joe Dante</t>
  </si>
  <si>
    <t>Kirsten Dunst</t>
  </si>
  <si>
    <t>MaleficentÂ </t>
  </si>
  <si>
    <t>Filipino</t>
  </si>
  <si>
    <t>Dawn of the Planet of the ApesÂ </t>
  </si>
  <si>
    <t>French</t>
  </si>
  <si>
    <t>Alexa PenaVega</t>
  </si>
  <si>
    <t>47 RoninÂ </t>
  </si>
  <si>
    <t>German</t>
  </si>
  <si>
    <t>Captain America: The Winter SoldierÂ </t>
  </si>
  <si>
    <t>Hebrew</t>
  </si>
  <si>
    <t>Michael Pressman</t>
  </si>
  <si>
    <t>Kevin Nash</t>
  </si>
  <si>
    <t>Shrek Forever AfterÂ </t>
  </si>
  <si>
    <t>Hindi</t>
  </si>
  <si>
    <t>John McTiernan</t>
  </si>
  <si>
    <t>Action|Adventure|Comedy|Fantasy</t>
  </si>
  <si>
    <t>F. Murray Abraham</t>
  </si>
  <si>
    <t>TomorrowlandÂ </t>
  </si>
  <si>
    <t>Hungarian</t>
  </si>
  <si>
    <t>Simon Wincer</t>
  </si>
  <si>
    <t>Cary-Hiroyuki Tagawa</t>
  </si>
  <si>
    <t>Big Hero 6Â </t>
  </si>
  <si>
    <t>Icelandic</t>
  </si>
  <si>
    <t>John Carpenter</t>
  </si>
  <si>
    <t>Victor Wong</t>
  </si>
  <si>
    <t>Wreck-It RalphÂ </t>
  </si>
  <si>
    <t>Indonesian</t>
  </si>
  <si>
    <t>Michael Ritchie</t>
  </si>
  <si>
    <t>Action|Adventure|Comedy|Fantasy|Mystery</t>
  </si>
  <si>
    <t>The Polar ExpressÂ </t>
  </si>
  <si>
    <t>Italian</t>
  </si>
  <si>
    <t>Terry Gilliam</t>
  </si>
  <si>
    <t>Action|Adventure|Comedy|Fantasy|Thriller</t>
  </si>
  <si>
    <t>Independence Day: ResurgenceÂ </t>
  </si>
  <si>
    <t>Japanese</t>
  </si>
  <si>
    <t>Elaine May</t>
  </si>
  <si>
    <t>Action|Adventure|Comedy|Music|Thriller</t>
  </si>
  <si>
    <t>Carol Kane</t>
  </si>
  <si>
    <t>How to Train Your DragonÂ </t>
  </si>
  <si>
    <t>Kazakh</t>
  </si>
  <si>
    <t>Louis C.K.</t>
  </si>
  <si>
    <t>Action|Adventure|Comedy|Musical</t>
  </si>
  <si>
    <t>Wanda Sykes</t>
  </si>
  <si>
    <t>Terminator 3: Rise of the MachinesÂ </t>
  </si>
  <si>
    <t>Korean</t>
  </si>
  <si>
    <t>Ivan Reitman</t>
  </si>
  <si>
    <t>Action|Adventure|Comedy|Romance</t>
  </si>
  <si>
    <t>Guardians of the GalaxyÂ </t>
  </si>
  <si>
    <t>Mandarin</t>
  </si>
  <si>
    <t>Tim Miller</t>
  </si>
  <si>
    <t>Action|Adventure|Comedy|Romance|Sci-Fi</t>
  </si>
  <si>
    <t>Ryan Reynolds</t>
  </si>
  <si>
    <t>InterstellarÂ </t>
  </si>
  <si>
    <t>Maya</t>
  </si>
  <si>
    <t>Willard Huyck</t>
  </si>
  <si>
    <t>Lea Thompson</t>
  </si>
  <si>
    <t>InceptionÂ </t>
  </si>
  <si>
    <t>Mongolian</t>
  </si>
  <si>
    <t>Andy Tennant</t>
  </si>
  <si>
    <t>Action|Adventure|Comedy|Romance|Thriller</t>
  </si>
  <si>
    <t>Matthew McConaughey</t>
  </si>
  <si>
    <t>The Fast and the FuriousÂ </t>
  </si>
  <si>
    <t>None</t>
  </si>
  <si>
    <t>Martin Campbell</t>
  </si>
  <si>
    <t>Action|Adventure|Comedy|Romance|Thriller|Western</t>
  </si>
  <si>
    <t>The Curious Case of Benjamin ButtonÂ </t>
  </si>
  <si>
    <t>Norwegian</t>
  </si>
  <si>
    <t>David Ayer</t>
  </si>
  <si>
    <t>Action|Adventure|Comedy|Sci-Fi</t>
  </si>
  <si>
    <t>X-Men: First ClassÂ </t>
  </si>
  <si>
    <t>Persian</t>
  </si>
  <si>
    <t>Peyton Reed</t>
  </si>
  <si>
    <t>The Hunger Games: Mockingjay - Part 2Â </t>
  </si>
  <si>
    <t>Portuguese</t>
  </si>
  <si>
    <t>Jonathan Liebesman</t>
  </si>
  <si>
    <t>Noel Fisher</t>
  </si>
  <si>
    <t>The Sorcerer's ApprenticeÂ </t>
  </si>
  <si>
    <t>Romanian</t>
  </si>
  <si>
    <t>Action|Adventure|Comedy|Sci-Fi|Thriller</t>
  </si>
  <si>
    <t>Michael Biehn</t>
  </si>
  <si>
    <t>PoseidonÂ </t>
  </si>
  <si>
    <t>Russian</t>
  </si>
  <si>
    <t>Breck Eisner</t>
  </si>
  <si>
    <t>Action|Adventure|Comedy|Thriller</t>
  </si>
  <si>
    <t>Alice Through the Looking GlassÂ </t>
  </si>
  <si>
    <t>Spanish</t>
  </si>
  <si>
    <t>Peter Berg</t>
  </si>
  <si>
    <t>Shrek the ThirdÂ </t>
  </si>
  <si>
    <t>Swedish</t>
  </si>
  <si>
    <t>WarcraftÂ </t>
  </si>
  <si>
    <t>Telugu</t>
  </si>
  <si>
    <t>Betty Thomas</t>
  </si>
  <si>
    <t>Gary Cole</t>
  </si>
  <si>
    <t>Terminator GenisysÂ </t>
  </si>
  <si>
    <t>Thai</t>
  </si>
  <si>
    <t>Steven E. de Souza</t>
  </si>
  <si>
    <t>Ming-Na Wen</t>
  </si>
  <si>
    <t>The Chronicles of Narnia: The Voyage of the Dawn TreaderÂ </t>
  </si>
  <si>
    <t>Vietnamese</t>
  </si>
  <si>
    <t>Tom Dey</t>
  </si>
  <si>
    <t>Action|Adventure|Comedy|Western</t>
  </si>
  <si>
    <t>Xander Berkeley</t>
  </si>
  <si>
    <t>Pearl HarborÂ </t>
  </si>
  <si>
    <t>Zulu</t>
  </si>
  <si>
    <t>Jee-woon Kim</t>
  </si>
  <si>
    <t>Kang-ho Song</t>
  </si>
  <si>
    <t>TransformersÂ </t>
  </si>
  <si>
    <t>John Frankenheimer</t>
  </si>
  <si>
    <t>Action|Adventure|Crime|Drama|Family|Fantasy|Romance|Thriller</t>
  </si>
  <si>
    <t>Charlize Theron</t>
  </si>
  <si>
    <t>AlexanderÂ </t>
  </si>
  <si>
    <t>Germany</t>
  </si>
  <si>
    <t>D. Director Analysis:</t>
  </si>
  <si>
    <t>Andrew Davis</t>
  </si>
  <si>
    <t>Action|Adventure|Crime|Drama|Mystery|Thriller</t>
  </si>
  <si>
    <t>Harry Potter and the Order of the PhoenixÂ </t>
  </si>
  <si>
    <t>Kevin Hooks</t>
  </si>
  <si>
    <t>Action|Adventure|Crime|Drama|Romance</t>
  </si>
  <si>
    <t>Harry Potter and the Goblet of FireÂ </t>
  </si>
  <si>
    <t>Directors</t>
  </si>
  <si>
    <t>Average IMDB Score</t>
  </si>
  <si>
    <t>Percentile</t>
  </si>
  <si>
    <t>David R. Ellis</t>
  </si>
  <si>
    <t>Action|Adventure|Crime|Drama|Thriller</t>
  </si>
  <si>
    <t>Lin Shaye</t>
  </si>
  <si>
    <t>HancockÂ </t>
  </si>
  <si>
    <t>Ã‰mile Gaudreault</t>
  </si>
  <si>
    <t>Russell Mulcahy</t>
  </si>
  <si>
    <t>Action|Adventure|Crime|Fantasy|Mystery|Thriller</t>
  </si>
  <si>
    <t>I Am LegendÂ </t>
  </si>
  <si>
    <t>Ãlex de la Iglesia</t>
  </si>
  <si>
    <t>Action|Adventure|Crime|Mystery|Thriller</t>
  </si>
  <si>
    <t>Robert Downey Jr.</t>
  </si>
  <si>
    <t>Charlie and the Chocolate FactoryÂ </t>
  </si>
  <si>
    <t>Aaron Schneider</t>
  </si>
  <si>
    <t>RatatouilleÂ </t>
  </si>
  <si>
    <t>Aaron Seltzer</t>
  </si>
  <si>
    <t>Clark Johnson</t>
  </si>
  <si>
    <t>Action|Adventure|Crime|Thriller</t>
  </si>
  <si>
    <t>Jeremy Renner</t>
  </si>
  <si>
    <t>Batman BeginsÂ </t>
  </si>
  <si>
    <t>Abel Ferrara</t>
  </si>
  <si>
    <t>Michael Caton-Jones</t>
  </si>
  <si>
    <t>Madagascar: Escape 2 AfricaÂ </t>
  </si>
  <si>
    <t>Adam Carolla</t>
  </si>
  <si>
    <t>Lee Tamahori</t>
  </si>
  <si>
    <t>Sunny Mabrey</t>
  </si>
  <si>
    <t>Night at the Museum: Battle of the SmithsonianÂ </t>
  </si>
  <si>
    <t>Adam Goldberg</t>
  </si>
  <si>
    <t>Robert De Niro</t>
  </si>
  <si>
    <t>X-Men Origins: WolverineÂ </t>
  </si>
  <si>
    <t>Adam Marcus</t>
  </si>
  <si>
    <t>John Stockwell</t>
  </si>
  <si>
    <t>Paul Walker</t>
  </si>
  <si>
    <t>The Matrix RevolutionsÂ </t>
  </si>
  <si>
    <t>Adam McKay</t>
  </si>
  <si>
    <t>Curtis Hanson</t>
  </si>
  <si>
    <t>Meryl Streep</t>
  </si>
  <si>
    <t>FrozenÂ </t>
  </si>
  <si>
    <t>Adam Rapp</t>
  </si>
  <si>
    <t>Christian Duguay</t>
  </si>
  <si>
    <t>The Matrix ReloadedÂ </t>
  </si>
  <si>
    <t>Adam Rifkin</t>
  </si>
  <si>
    <t>Jan de Bont</t>
  </si>
  <si>
    <t>Keanu Reeves</t>
  </si>
  <si>
    <t>Thor: The Dark WorldÂ </t>
  </si>
  <si>
    <t>Adam Shankman</t>
  </si>
  <si>
    <t>Ridley Scott</t>
  </si>
  <si>
    <t>Action|Adventure|Drama</t>
  </si>
  <si>
    <t>Mad Max: Fury RoadÂ </t>
  </si>
  <si>
    <t>Adrian Lyne</t>
  </si>
  <si>
    <t>Darren Aronofsky</t>
  </si>
  <si>
    <t>Angels &amp; DemonsÂ </t>
  </si>
  <si>
    <t>Adrienne Shelly</t>
  </si>
  <si>
    <t>J.C. Chandor</t>
  </si>
  <si>
    <t>Robert Redford</t>
  </si>
  <si>
    <t>ThorÂ </t>
  </si>
  <si>
    <t>Agnieszka Holland</t>
  </si>
  <si>
    <t>Akira Kurosawa</t>
  </si>
  <si>
    <t>Takashi Shimura</t>
  </si>
  <si>
    <t>BoltÂ </t>
  </si>
  <si>
    <t>Agnieszka Wojtowicz-Vosloo</t>
  </si>
  <si>
    <t>Jean-Pierre Jeunet</t>
  </si>
  <si>
    <t>Action|Adventure|Drama|Family</t>
  </si>
  <si>
    <t>Callum Rennie</t>
  </si>
  <si>
    <t>G-ForceÂ </t>
  </si>
  <si>
    <t>Aki KaurismÃ¤ki</t>
  </si>
  <si>
    <t>Rupert Sanders</t>
  </si>
  <si>
    <t>Action|Adventure|Drama|Fantasy</t>
  </si>
  <si>
    <t>Wrath of the TitansÂ </t>
  </si>
  <si>
    <t>Carl Rinsch</t>
  </si>
  <si>
    <t>Dark ShadowsÂ </t>
  </si>
  <si>
    <t>Akiva Goldsman</t>
  </si>
  <si>
    <t>Cedric Nicolas-Troyan</t>
  </si>
  <si>
    <t>Mission: Impossible - Rogue NationÂ </t>
  </si>
  <si>
    <t>China</t>
  </si>
  <si>
    <t>Akiva Schaffer</t>
  </si>
  <si>
    <t>Peter Jackson</t>
  </si>
  <si>
    <t>Christopher Lee</t>
  </si>
  <si>
    <t>The WolfmanÂ </t>
  </si>
  <si>
    <t>Alan Cohn</t>
  </si>
  <si>
    <t>Orlando Bloom</t>
  </si>
  <si>
    <t>Bee MovieÂ </t>
  </si>
  <si>
    <t>Alan J. Pakula</t>
  </si>
  <si>
    <t>Kung Fu Panda 2Â </t>
  </si>
  <si>
    <t>Alan Metter</t>
  </si>
  <si>
    <t>S.S. Rajamouli</t>
  </si>
  <si>
    <t>Action|Adventure|Drama|Fantasy|War</t>
  </si>
  <si>
    <t>Tamannaah Bhatia</t>
  </si>
  <si>
    <t>The Last AirbenderÂ </t>
  </si>
  <si>
    <t>Alan Parker</t>
  </si>
  <si>
    <t>Action|Adventure|Drama|History</t>
  </si>
  <si>
    <t>Mark Addy</t>
  </si>
  <si>
    <t>Mission: Impossible IIIÂ </t>
  </si>
  <si>
    <t>Alan Poul</t>
  </si>
  <si>
    <t>Daniel Lee</t>
  </si>
  <si>
    <t>Si Won Choi</t>
  </si>
  <si>
    <t>White House DownÂ </t>
  </si>
  <si>
    <t>Alan Rudolph</t>
  </si>
  <si>
    <t>Paul W.S. Anderson</t>
  </si>
  <si>
    <t>Action|Adventure|Drama|History|Romance</t>
  </si>
  <si>
    <t>Sasha Roiz</t>
  </si>
  <si>
    <t>Mars Needs MomsÂ </t>
  </si>
  <si>
    <t>Alan Shapiro</t>
  </si>
  <si>
    <t>Kevin Reynolds</t>
  </si>
  <si>
    <t>Esai Morales</t>
  </si>
  <si>
    <t>Flushed AwayÂ </t>
  </si>
  <si>
    <t>Alan Taylor</t>
  </si>
  <si>
    <t>Roger Donaldson</t>
  </si>
  <si>
    <t>Liam Neeson</t>
  </si>
  <si>
    <t>PanÂ </t>
  </si>
  <si>
    <t>Albert Brooks</t>
  </si>
  <si>
    <t>Tony Bill</t>
  </si>
  <si>
    <t>Action|Adventure|Drama|History|Romance|War</t>
  </si>
  <si>
    <t>James Franco</t>
  </si>
  <si>
    <t>Mr. Peabody &amp; ShermanÂ </t>
  </si>
  <si>
    <t>Albert Hughes</t>
  </si>
  <si>
    <t>Peter Weir</t>
  </si>
  <si>
    <t>Action|Adventure|Drama|History|War</t>
  </si>
  <si>
    <t>James D'Arcy</t>
  </si>
  <si>
    <t>TroyÂ </t>
  </si>
  <si>
    <t>Alejandro Agresti</t>
  </si>
  <si>
    <t>Madagascar 3: Europe's Most WantedÂ </t>
  </si>
  <si>
    <t>Alejandro AmenÃ¡bar</t>
  </si>
  <si>
    <t>Anthony Hemingway</t>
  </si>
  <si>
    <t>David Oyelowo</t>
  </si>
  <si>
    <t>Die Another DayÂ </t>
  </si>
  <si>
    <t>Alejandro G. IÃ±Ã¡rritu</t>
  </si>
  <si>
    <t>John Woo</t>
  </si>
  <si>
    <t>Takeshi Kaneshiro</t>
  </si>
  <si>
    <t>GhostbustersÂ </t>
  </si>
  <si>
    <t>Alejandro Monteverde</t>
  </si>
  <si>
    <t>Li Zhang</t>
  </si>
  <si>
    <t>Bingbing Li</t>
  </si>
  <si>
    <t>ArmageddonÂ </t>
  </si>
  <si>
    <t>Chatrichalerm Yukol</t>
  </si>
  <si>
    <t>Sarunyu Wongkrachang</t>
  </si>
  <si>
    <t>Men in Black IIÂ </t>
  </si>
  <si>
    <t>Alex Craig Mann</t>
  </si>
  <si>
    <t>Action|Adventure|Drama|Mystery</t>
  </si>
  <si>
    <t>Peter Firth</t>
  </si>
  <si>
    <t>BeowulfÂ </t>
  </si>
  <si>
    <t>Alex Garland</t>
  </si>
  <si>
    <t>Action|Adventure|Drama|Romance</t>
  </si>
  <si>
    <t>Naomi Watts</t>
  </si>
  <si>
    <t>Kung Fu Panda 3Â </t>
  </si>
  <si>
    <t>Alex Gibney</t>
  </si>
  <si>
    <t>David Yates</t>
  </si>
  <si>
    <t>Christoph Waltz</t>
  </si>
  <si>
    <t>Mission: Impossible - Ghost ProtocolÂ </t>
  </si>
  <si>
    <t>Alex Kendrick</t>
  </si>
  <si>
    <t>Alan Rickman</t>
  </si>
  <si>
    <t>Rise of the GuardiansÂ </t>
  </si>
  <si>
    <t>Alex Proyas</t>
  </si>
  <si>
    <t>Yimou Zhang</t>
  </si>
  <si>
    <t>Fun with Dick and JaneÂ </t>
  </si>
  <si>
    <t>Alex Rivera</t>
  </si>
  <si>
    <t>Richard Donner</t>
  </si>
  <si>
    <t>Action|Adventure|Drama|Romance|Sci-Fi</t>
  </si>
  <si>
    <t>Marlon Brando</t>
  </si>
  <si>
    <t>The Last SamuraiÂ </t>
  </si>
  <si>
    <t>Alex Smith</t>
  </si>
  <si>
    <t>Action|Adventure|Drama|Romance|Thriller</t>
  </si>
  <si>
    <t>Exodus: Gods and KingsÂ </t>
  </si>
  <si>
    <t>Alex Zamm</t>
  </si>
  <si>
    <t>Michael Mann</t>
  </si>
  <si>
    <t>Action|Adventure|Drama|Romance|War</t>
  </si>
  <si>
    <t>Wes Studi</t>
  </si>
  <si>
    <t>Star TrekÂ </t>
  </si>
  <si>
    <t>Alexander Payne</t>
  </si>
  <si>
    <t>Action|Adventure|Drama|Romance|Western</t>
  </si>
  <si>
    <t>Spider-ManÂ </t>
  </si>
  <si>
    <t>Alexander Witt</t>
  </si>
  <si>
    <t>Matt Reeves</t>
  </si>
  <si>
    <t>Action|Adventure|Drama|Sci-Fi</t>
  </si>
  <si>
    <t>Gary Oldman</t>
  </si>
  <si>
    <t>How to Train Your Dragon 2Â </t>
  </si>
  <si>
    <t>Alexandre Aja</t>
  </si>
  <si>
    <t>Kevin Costner</t>
  </si>
  <si>
    <t>Olivia Williams</t>
  </si>
  <si>
    <t>Gods of EgyptÂ </t>
  </si>
  <si>
    <t>Alfonso CuarÃ³n</t>
  </si>
  <si>
    <t>Action|Adventure|Drama|Sci-Fi|Thriller</t>
  </si>
  <si>
    <t>LeVar Burton</t>
  </si>
  <si>
    <t>StealthÂ </t>
  </si>
  <si>
    <t>Alfred Hitchcock</t>
  </si>
  <si>
    <t>Takao Okawara</t>
  </si>
  <si>
    <t>Hiroshi Abe</t>
  </si>
  <si>
    <t>WatchmenÂ </t>
  </si>
  <si>
    <t>Alison Maclean</t>
  </si>
  <si>
    <t>Wolfgang Petersen</t>
  </si>
  <si>
    <t>Action|Adventure|Drama|Thriller</t>
  </si>
  <si>
    <t>Jimmy Bennett</t>
  </si>
  <si>
    <t>Lethal Weapon 4Â </t>
  </si>
  <si>
    <t>Alister Grierson</t>
  </si>
  <si>
    <t>Karen Allen</t>
  </si>
  <si>
    <t>HulkÂ </t>
  </si>
  <si>
    <t>Allen Coulter</t>
  </si>
  <si>
    <t>G.I. Joe: RetaliationÂ </t>
  </si>
  <si>
    <t>Allen Hughes</t>
  </si>
  <si>
    <t>Philip Seymour Hoffman</t>
  </si>
  <si>
    <t>SaharaÂ </t>
  </si>
  <si>
    <t>Allison Anders</t>
  </si>
  <si>
    <t>Final Fantasy: The Spirits WithinÂ </t>
  </si>
  <si>
    <t>Amy Heckerling</t>
  </si>
  <si>
    <t>Denzel Washington</t>
  </si>
  <si>
    <t>Captain America: The First AvengerÂ </t>
  </si>
  <si>
    <t>Anand Tucker</t>
  </si>
  <si>
    <t>Rob Cohen</t>
  </si>
  <si>
    <t>The World Is Not EnoughÂ </t>
  </si>
  <si>
    <t>AndrÃ© Ã˜vredal</t>
  </si>
  <si>
    <t>Nicholas Lea</t>
  </si>
  <si>
    <t>Master and Commander: The Far Side of the WorldÂ </t>
  </si>
  <si>
    <t>AndrÃ©s Muschietti</t>
  </si>
  <si>
    <t>John Moore</t>
  </si>
  <si>
    <t>Dennis Quaid</t>
  </si>
  <si>
    <t>The Twilight Saga: Breaking Dawn - Part 2Â </t>
  </si>
  <si>
    <t>Andrea Di Stefano</t>
  </si>
  <si>
    <t>Mel Gibson</t>
  </si>
  <si>
    <t>Rudy Youngblood</t>
  </si>
  <si>
    <t>Happy Feet 2Â </t>
  </si>
  <si>
    <t>Andrew Adamson</t>
  </si>
  <si>
    <t>Jerry Jameson</t>
  </si>
  <si>
    <t>M. Emmet Walsh</t>
  </si>
  <si>
    <t>The Incredible HulkÂ </t>
  </si>
  <si>
    <t>Andrew Bergman</t>
  </si>
  <si>
    <t>Joe Carnahan</t>
  </si>
  <si>
    <t>The BFGÂ </t>
  </si>
  <si>
    <t>Andrew Currie</t>
  </si>
  <si>
    <t>Mike McCoy</t>
  </si>
  <si>
    <t>Action|Adventure|Drama|Thriller|War</t>
  </si>
  <si>
    <t>Alex Veadov</t>
  </si>
  <si>
    <t>The RevenantÂ </t>
  </si>
  <si>
    <t>Steve Miner</t>
  </si>
  <si>
    <t>Action|Adventure|Drama|Thriller|Western</t>
  </si>
  <si>
    <t>Tom Skerritt</t>
  </si>
  <si>
    <t>TurboÂ </t>
  </si>
  <si>
    <t>Andrew Dominik</t>
  </si>
  <si>
    <t>Ryan Little</t>
  </si>
  <si>
    <t>Action|Adventure|Drama|War</t>
  </si>
  <si>
    <t>Corbin Allred</t>
  </si>
  <si>
    <t>RangoÂ </t>
  </si>
  <si>
    <t>Andrew Douglas</t>
  </si>
  <si>
    <t>Action|Adventure|Family|Fantasy</t>
  </si>
  <si>
    <t>Peter Dinklage</t>
  </si>
  <si>
    <t>Penguins of MadagascarÂ </t>
  </si>
  <si>
    <t>Andrew Fleming</t>
  </si>
  <si>
    <t>The Bourne UltimatumÂ </t>
  </si>
  <si>
    <t>Andrew Haigh</t>
  </si>
  <si>
    <t>M. Night Shyamalan</t>
  </si>
  <si>
    <t>Seychelle Gabriel</t>
  </si>
  <si>
    <t>Kung Fu PandaÂ </t>
  </si>
  <si>
    <t>Andrew Morahan</t>
  </si>
  <si>
    <t>Stefen Fangmeier</t>
  </si>
  <si>
    <t>Djimon Hounsou</t>
  </si>
  <si>
    <t>Ant-ManÂ </t>
  </si>
  <si>
    <t>Andrew Niccol</t>
  </si>
  <si>
    <t>Taylor Lautner</t>
  </si>
  <si>
    <t>The Hunger Games: Catching FireÂ </t>
  </si>
  <si>
    <t>Andrew Stanton</t>
  </si>
  <si>
    <t>Robert Stromberg</t>
  </si>
  <si>
    <t>Action|Adventure|Family|Fantasy|Romance</t>
  </si>
  <si>
    <t>HomeÂ </t>
  </si>
  <si>
    <t>Andrew Wilson</t>
  </si>
  <si>
    <t>Eric Brevig</t>
  </si>
  <si>
    <t>Action|Adventure|Family|Fantasy|Sci-Fi</t>
  </si>
  <si>
    <t>War of the WorldsÂ </t>
  </si>
  <si>
    <t>Andrey Konchalovskiy</t>
  </si>
  <si>
    <t>Andy Fickman</t>
  </si>
  <si>
    <t>Action|Adventure|Family|Fantasy|Sci-Fi|Thriller</t>
  </si>
  <si>
    <t>Bad Boys IIÂ </t>
  </si>
  <si>
    <t>Andrzej Bartkowiak</t>
  </si>
  <si>
    <t>Ron Underwood</t>
  </si>
  <si>
    <t>Action|Adventure|Family|Fantasy|Thriller</t>
  </si>
  <si>
    <t>Puss in BootsÂ </t>
  </si>
  <si>
    <t>Andy Cadiff</t>
  </si>
  <si>
    <t>Action|Adventure|Family|Mystery</t>
  </si>
  <si>
    <t>Toby Jones</t>
  </si>
  <si>
    <t>SaltÂ </t>
  </si>
  <si>
    <t>Action|Adventure|Family|Mystery|Sci-Fi</t>
  </si>
  <si>
    <t>NoahÂ </t>
  </si>
  <si>
    <t>Andy Garcia</t>
  </si>
  <si>
    <t>Peter Hewitt</t>
  </si>
  <si>
    <t>Action|Adventure|Family|Sci-Fi</t>
  </si>
  <si>
    <t>Kevin Zegers</t>
  </si>
  <si>
    <t>The Adventures of TintinÂ </t>
  </si>
  <si>
    <t>Sidney J. Furie</t>
  </si>
  <si>
    <t>Harry Potter and the Prisoner of AzkabanÂ </t>
  </si>
  <si>
    <t>Ang Lee</t>
  </si>
  <si>
    <t>Stephen Hopkins</t>
  </si>
  <si>
    <t>Action|Adventure|Family|Sci-Fi|Thriller</t>
  </si>
  <si>
    <t>AustraliaÂ </t>
  </si>
  <si>
    <t>Angela Robinson</t>
  </si>
  <si>
    <t>Geoffrey Sax</t>
  </si>
  <si>
    <t>Action|Adventure|Family|Thriller</t>
  </si>
  <si>
    <t>Alex Pettyfer</t>
  </si>
  <si>
    <t>After EarthÂ </t>
  </si>
  <si>
    <t>Gore Verbinski</t>
  </si>
  <si>
    <t>Action|Adventure|Fantasy</t>
  </si>
  <si>
    <t>Johnny Depp</t>
  </si>
  <si>
    <t>DinosaurÂ </t>
  </si>
  <si>
    <t>Angelo Pizzo</t>
  </si>
  <si>
    <t>Night at the Museum: Secret of the TombÂ </t>
  </si>
  <si>
    <t>Anna Boden</t>
  </si>
  <si>
    <t>Rob Marshall</t>
  </si>
  <si>
    <t>MegamindÂ </t>
  </si>
  <si>
    <t>Anna Muylaert</t>
  </si>
  <si>
    <t>Marc Webb</t>
  </si>
  <si>
    <t>Emma Stone</t>
  </si>
  <si>
    <t>Harry Potter and the Sorcerer's StoneÂ </t>
  </si>
  <si>
    <t>Annabel Jankel</t>
  </si>
  <si>
    <t>R.I.P.D.Â </t>
  </si>
  <si>
    <t>Anne Fletcher</t>
  </si>
  <si>
    <t>Duncan Jones</t>
  </si>
  <si>
    <t>Dominic Cooper</t>
  </si>
  <si>
    <t>Pirates of the Caribbean: The Curse of the Black PearlÂ </t>
  </si>
  <si>
    <t>Anne Fontaine</t>
  </si>
  <si>
    <t>The Hunger Games: Mockingjay - Part 1Â </t>
  </si>
  <si>
    <t>Anthony Bell</t>
  </si>
  <si>
    <t>Kenneth Branagh</t>
  </si>
  <si>
    <t>The Da Vinci CodeÂ </t>
  </si>
  <si>
    <t>Rio 2Â </t>
  </si>
  <si>
    <t>Anthony Hickox</t>
  </si>
  <si>
    <t>X-Men 2Â </t>
  </si>
  <si>
    <t>Anthony Minghella</t>
  </si>
  <si>
    <t>Fast FiveÂ </t>
  </si>
  <si>
    <t>Anthony Powell</t>
  </si>
  <si>
    <t>Louis Leterrier</t>
  </si>
  <si>
    <t>Sherlock Holmes: A Game of ShadowsÂ </t>
  </si>
  <si>
    <t>Anthony Russo</t>
  </si>
  <si>
    <t>Clash of the TitansÂ </t>
  </si>
  <si>
    <t>Antoine Fuqua</t>
  </si>
  <si>
    <t>Sergey Bodrov</t>
  </si>
  <si>
    <t>Jeff Bridges</t>
  </si>
  <si>
    <t>Total RecallÂ </t>
  </si>
  <si>
    <t>Anton Corbijn</t>
  </si>
  <si>
    <t>The 13th WarriorÂ </t>
  </si>
  <si>
    <t>Antonia Bird</t>
  </si>
  <si>
    <t>The Bourne LegacyÂ </t>
  </si>
  <si>
    <t>Antonio Banderas</t>
  </si>
  <si>
    <t>Roxanne McKee</t>
  </si>
  <si>
    <t>Batman &amp; RobinÂ </t>
  </si>
  <si>
    <t>Antony Hoffman</t>
  </si>
  <si>
    <t>How the Grinch Stole ChristmasÂ </t>
  </si>
  <si>
    <t>Anurag Basu</t>
  </si>
  <si>
    <t>Rob Minkoff</t>
  </si>
  <si>
    <t>Jet Li</t>
  </si>
  <si>
    <t>The Day After TomorrowÂ </t>
  </si>
  <si>
    <t>Ari Folman</t>
  </si>
  <si>
    <t>Mission: Impossible IIÂ </t>
  </si>
  <si>
    <t>Ari Sandel</t>
  </si>
  <si>
    <t>Ronny Yu</t>
  </si>
  <si>
    <t>Marley Shelton</t>
  </si>
  <si>
    <t>The Perfect StormÂ </t>
  </si>
  <si>
    <t>Arie Posin</t>
  </si>
  <si>
    <t>Richard Fleischer</t>
  </si>
  <si>
    <t>Mako</t>
  </si>
  <si>
    <t>Fantastic 4: Rise of the Silver SurferÂ </t>
  </si>
  <si>
    <t>Ariel Vromen</t>
  </si>
  <si>
    <t>Matthew Robbins</t>
  </si>
  <si>
    <t>Ian McDiarmid</t>
  </si>
  <si>
    <t>Life of PiÂ </t>
  </si>
  <si>
    <t>Arjun Sablok</t>
  </si>
  <si>
    <t>Christopher Lambert</t>
  </si>
  <si>
    <t>Ghost RiderÂ </t>
  </si>
  <si>
    <t>Arthur Hiller</t>
  </si>
  <si>
    <t>Uwe Boll</t>
  </si>
  <si>
    <t>Action|Adventure|Fantasy|Horror</t>
  </si>
  <si>
    <t>Meat Loaf</t>
  </si>
  <si>
    <t>Jason BourneÂ </t>
  </si>
  <si>
    <t>Asger Leth</t>
  </si>
  <si>
    <t>Guillermo del Toro</t>
  </si>
  <si>
    <t>Action|Adventure|Fantasy|Horror|Sci-Fi</t>
  </si>
  <si>
    <t>Seth MacFarlane</t>
  </si>
  <si>
    <t>Charlie's Angels: Full ThrottleÂ </t>
  </si>
  <si>
    <t>Asghar Farhadi</t>
  </si>
  <si>
    <t>David S. Goyer</t>
  </si>
  <si>
    <t>Action|Adventure|Fantasy|Horror|Sci-Fi|Thriller</t>
  </si>
  <si>
    <t>PrometheusÂ </t>
  </si>
  <si>
    <t>Ash Brannon</t>
  </si>
  <si>
    <t>Action|Adventure|Fantasy|Horror|Thriller</t>
  </si>
  <si>
    <t>Stuart Little 2Â </t>
  </si>
  <si>
    <t>Atom Egoyan</t>
  </si>
  <si>
    <t>Sam Raimi</t>
  </si>
  <si>
    <t>Action|Adventure|Fantasy|Romance</t>
  </si>
  <si>
    <t>ElysiumÂ </t>
  </si>
  <si>
    <t>Audrey Wells</t>
  </si>
  <si>
    <t>Mike Newell</t>
  </si>
  <si>
    <t>Jake Gyllenhaal</t>
  </si>
  <si>
    <t>The Chronicles of RiddickÂ </t>
  </si>
  <si>
    <t>Ava DuVernay</t>
  </si>
  <si>
    <t>RoboCopÂ </t>
  </si>
  <si>
    <t>Babak Najafi</t>
  </si>
  <si>
    <t>James Cameron</t>
  </si>
  <si>
    <t>Action|Adventure|Fantasy|Sci-Fi</t>
  </si>
  <si>
    <t>CCH Pounder</t>
  </si>
  <si>
    <t>Speed RacerÂ </t>
  </si>
  <si>
    <t>Baltasar KormÃ¡kur</t>
  </si>
  <si>
    <t>How Do You KnowÂ </t>
  </si>
  <si>
    <t>Barbet Schroeder</t>
  </si>
  <si>
    <t>Knight and DayÂ </t>
  </si>
  <si>
    <t>Barbra Streisand</t>
  </si>
  <si>
    <t>George Lucas</t>
  </si>
  <si>
    <t>Natalie Portman</t>
  </si>
  <si>
    <t>OblivionÂ </t>
  </si>
  <si>
    <t>Barry Cook</t>
  </si>
  <si>
    <t>Star Wars: Episode III - Revenge of the SithÂ </t>
  </si>
  <si>
    <t>Barry Levinson</t>
  </si>
  <si>
    <t>Star Wars: Episode II - Attack of the ClonesÂ </t>
  </si>
  <si>
    <t>Barry Skolnick</t>
  </si>
  <si>
    <t>Stephen Norrington</t>
  </si>
  <si>
    <t>Jason Flemyng</t>
  </si>
  <si>
    <t>Monsters, Inc.Â </t>
  </si>
  <si>
    <t>Richard Marquand</t>
  </si>
  <si>
    <t>The WolverineÂ </t>
  </si>
  <si>
    <t>Barry W. Blaustein</t>
  </si>
  <si>
    <t>Irvin Kershner</t>
  </si>
  <si>
    <t>Star Wars: Episode I - The Phantom MenaceÂ </t>
  </si>
  <si>
    <t>Bart Freundlich</t>
  </si>
  <si>
    <t>Douglas Aarniokoski</t>
  </si>
  <si>
    <t>The CroodsÂ </t>
  </si>
  <si>
    <t>Baz Luhrmann</t>
  </si>
  <si>
    <t>WindtalkersÂ </t>
  </si>
  <si>
    <t>Beeban Kidron</t>
  </si>
  <si>
    <t>Sylvio Tabet</t>
  </si>
  <si>
    <t>Michael Berryman</t>
  </si>
  <si>
    <t>The Huntsman: Winter's WarÂ </t>
  </si>
  <si>
    <t>Ben Affleck</t>
  </si>
  <si>
    <t>Action|Adventure|Fantasy|Sci-Fi|Thriller</t>
  </si>
  <si>
    <t>Hugh Jackman</t>
  </si>
  <si>
    <t>Teenage Mutant Ninja TurtlesÂ </t>
  </si>
  <si>
    <t>Ben Falcone</t>
  </si>
  <si>
    <t>Bryan Singer</t>
  </si>
  <si>
    <t>Jennifer Lawrence</t>
  </si>
  <si>
    <t>GravityÂ </t>
  </si>
  <si>
    <t>Ben Lewin</t>
  </si>
  <si>
    <t>Gavin Hood</t>
  </si>
  <si>
    <t>Dante's PeakÂ </t>
  </si>
  <si>
    <t>Ben Stiller</t>
  </si>
  <si>
    <t>Fantastic FourÂ </t>
  </si>
  <si>
    <t>Ben Wheatley</t>
  </si>
  <si>
    <t>Rob Bowman</t>
  </si>
  <si>
    <t>Night at the MuseumÂ </t>
  </si>
  <si>
    <t>Ben Younger</t>
  </si>
  <si>
    <t>Len Wiseman</t>
  </si>
  <si>
    <t>San AndreasÂ </t>
  </si>
  <si>
    <t>Benedikt Erlingsson</t>
  </si>
  <si>
    <t>Patrick Tatopoulos</t>
  </si>
  <si>
    <t>Craig Parker</t>
  </si>
  <si>
    <t>Tomorrow Never DiesÂ </t>
  </si>
  <si>
    <t>Benh Zeitlin</t>
  </si>
  <si>
    <t>John R. Leonetti</t>
  </si>
  <si>
    <t>Brian Thompson</t>
  </si>
  <si>
    <t>The PatriotÂ </t>
  </si>
  <si>
    <t>Benjamin Dickinson</t>
  </si>
  <si>
    <t>James Wong</t>
  </si>
  <si>
    <t>Ian Whyte</t>
  </si>
  <si>
    <t>Ocean's TwelveÂ </t>
  </si>
  <si>
    <t>Bennett Miller</t>
  </si>
  <si>
    <t>Brian Trenchard-Smith</t>
  </si>
  <si>
    <t>Mr. &amp; Mrs. SmithÂ </t>
  </si>
  <si>
    <t>Benny Boom</t>
  </si>
  <si>
    <t>InsurgentÂ </t>
  </si>
  <si>
    <t>Benson Lee</t>
  </si>
  <si>
    <t>Robert Marcarelli</t>
  </si>
  <si>
    <t>George Coe</t>
  </si>
  <si>
    <t>The AviatorÂ </t>
  </si>
  <si>
    <t>Bernardo Bertolucci</t>
  </si>
  <si>
    <t>Stephen Sommers</t>
  </si>
  <si>
    <t>Action|Adventure|Fantasy|Thriller</t>
  </si>
  <si>
    <t>Gulliver's TravelsÂ </t>
  </si>
  <si>
    <t>Simon West</t>
  </si>
  <si>
    <t>The Green HornetÂ </t>
  </si>
  <si>
    <t>Bibo Bergeron</t>
  </si>
  <si>
    <t>Chuck Russell</t>
  </si>
  <si>
    <t>300: Rise of an EmpireÂ </t>
  </si>
  <si>
    <t>Bill Condon</t>
  </si>
  <si>
    <t>Jason Statham</t>
  </si>
  <si>
    <t>The SmurfsÂ </t>
  </si>
  <si>
    <t>Bill Duke</t>
  </si>
  <si>
    <t>Paul Weitz</t>
  </si>
  <si>
    <t>Home on the RangeÂ </t>
  </si>
  <si>
    <t>Bill Paxton</t>
  </si>
  <si>
    <t>Doug Lefler</t>
  </si>
  <si>
    <t>Action|Adventure|Fantasy|War</t>
  </si>
  <si>
    <t>Colin Firth</t>
  </si>
  <si>
    <t>AllegiantÂ </t>
  </si>
  <si>
    <t>Bill Plympton</t>
  </si>
  <si>
    <t>Action|Adventure|History</t>
  </si>
  <si>
    <t>Tony Curran</t>
  </si>
  <si>
    <t>Real SteelÂ </t>
  </si>
  <si>
    <t>Bille August</t>
  </si>
  <si>
    <t>The Smurfs 2Â </t>
  </si>
  <si>
    <t>Bille Woodruff</t>
  </si>
  <si>
    <t>James Fargo</t>
  </si>
  <si>
    <t>Speed 2: Cruise ControlÂ </t>
  </si>
  <si>
    <t>Billy Bob Thornton</t>
  </si>
  <si>
    <t>Action|Adventure|Horror|Sci-Fi</t>
  </si>
  <si>
    <t>Ender's GameÂ </t>
  </si>
  <si>
    <t>Billy Ray</t>
  </si>
  <si>
    <t>Milla Jovovich</t>
  </si>
  <si>
    <t>Live Free or Die HardÂ </t>
  </si>
  <si>
    <t>Billy Wilder</t>
  </si>
  <si>
    <t>The Lord of the Rings: The Fellowship of the RingÂ </t>
  </si>
  <si>
    <t>Blair Hayes</t>
  </si>
  <si>
    <t>Mike Vogel</t>
  </si>
  <si>
    <t>Around the World in 80 DaysÂ </t>
  </si>
  <si>
    <t>Blake Edwards</t>
  </si>
  <si>
    <t>Action|Adventure|Horror|Sci-Fi|Thriller</t>
  </si>
  <si>
    <t>Peter Capaldi</t>
  </si>
  <si>
    <t>AliÂ </t>
  </si>
  <si>
    <t>Bo Welch</t>
  </si>
  <si>
    <t>Peter Hyams</t>
  </si>
  <si>
    <t>The Cat in the HatÂ </t>
  </si>
  <si>
    <t>Boaz Yakin</t>
  </si>
  <si>
    <t>Chris Gorak</t>
  </si>
  <si>
    <t>Max Minghella</t>
  </si>
  <si>
    <t>I, RobotÂ </t>
  </si>
  <si>
    <t>Bob Clark</t>
  </si>
  <si>
    <t>Luis Llosa</t>
  </si>
  <si>
    <t>Action|Adventure|Horror|Thriller</t>
  </si>
  <si>
    <t>Frank Welker</t>
  </si>
  <si>
    <t>Kingdom of HeavenÂ </t>
  </si>
  <si>
    <t>Bob Dolman</t>
  </si>
  <si>
    <t>Dwight H. Little</t>
  </si>
  <si>
    <t>Nicholas Gonzalez</t>
  </si>
  <si>
    <t>Stuart LittleÂ </t>
  </si>
  <si>
    <t>Bob Odenkirk</t>
  </si>
  <si>
    <t>Joseph Kosinski</t>
  </si>
  <si>
    <t>Action|Adventure|Mystery|Sci-Fi</t>
  </si>
  <si>
    <t>The Princess and the FrogÂ </t>
  </si>
  <si>
    <t>Bob Rafelson</t>
  </si>
  <si>
    <t>Frank Marshall</t>
  </si>
  <si>
    <t>Dylan Walsh</t>
  </si>
  <si>
    <t>The MartianÂ </t>
  </si>
  <si>
    <t>Bob Saget</t>
  </si>
  <si>
    <t>Robert Schwentke</t>
  </si>
  <si>
    <t>Action|Adventure|Mystery|Sci-Fi|Thriller</t>
  </si>
  <si>
    <t>The IslandÂ </t>
  </si>
  <si>
    <t>Bob Spiers</t>
  </si>
  <si>
    <t>Kerry Conran</t>
  </si>
  <si>
    <t>Town &amp; CountryÂ </t>
  </si>
  <si>
    <t>New Line</t>
  </si>
  <si>
    <t>David Carson</t>
  </si>
  <si>
    <t>Gone in Sixty SecondsÂ </t>
  </si>
  <si>
    <t>Bonnie Hunt</t>
  </si>
  <si>
    <t>Action|Adventure|Romance</t>
  </si>
  <si>
    <t>GladiatorÂ </t>
  </si>
  <si>
    <t>Boris Rodriguez</t>
  </si>
  <si>
    <t>Minority ReportÂ </t>
  </si>
  <si>
    <t>Brad Anderson</t>
  </si>
  <si>
    <t>Brian Helgeland</t>
  </si>
  <si>
    <t>Heath Ledger</t>
  </si>
  <si>
    <t>Harry Potter and the Chamber of SecretsÂ </t>
  </si>
  <si>
    <t>Catherine Deneuve</t>
  </si>
  <si>
    <t>Casino RoyaleÂ </t>
  </si>
  <si>
    <t>Brad Furman</t>
  </si>
  <si>
    <t>Richard Lester</t>
  </si>
  <si>
    <t>Action|Adventure|Romance|Sci-Fi</t>
  </si>
  <si>
    <t>Margot Kidder</t>
  </si>
  <si>
    <t>Planet of the ApesÂ </t>
  </si>
  <si>
    <t>Michael Bay</t>
  </si>
  <si>
    <t>Action|Adventure|Romance|Sci-Fi|Thriller</t>
  </si>
  <si>
    <t>Scarlett Johansson</t>
  </si>
  <si>
    <t>Terminator 2: Judgment DayÂ </t>
  </si>
  <si>
    <t>Brad Silberling</t>
  </si>
  <si>
    <t>Phillip Noyce</t>
  </si>
  <si>
    <t>Alun Armstrong</t>
  </si>
  <si>
    <t>Public EnemiesÂ </t>
  </si>
  <si>
    <t>Bradley Parker</t>
  </si>
  <si>
    <t>J.D. Evermore</t>
  </si>
  <si>
    <t>American GangsterÂ </t>
  </si>
  <si>
    <t>Brandon Camp</t>
  </si>
  <si>
    <t>Jerry Zucker</t>
  </si>
  <si>
    <t>Action|Adventure|Romance|Thriller</t>
  </si>
  <si>
    <t>Julia Ormond</t>
  </si>
  <si>
    <t>True LiesÂ </t>
  </si>
  <si>
    <t>Brandon Trost</t>
  </si>
  <si>
    <t>Action|Adventure|Sci-Fi</t>
  </si>
  <si>
    <t>Daryl Sabara</t>
  </si>
  <si>
    <t>The Taking of Pelham 1 2 3Â </t>
  </si>
  <si>
    <t>Joss Whedon</t>
  </si>
  <si>
    <t>Little FockersÂ </t>
  </si>
  <si>
    <t>Brenda Chapman</t>
  </si>
  <si>
    <t>The Other GuysÂ </t>
  </si>
  <si>
    <t>Brendan Malloy</t>
  </si>
  <si>
    <t>Kevin Spacey</t>
  </si>
  <si>
    <t>EraserÂ </t>
  </si>
  <si>
    <t>Brett Leonard</t>
  </si>
  <si>
    <t>Django UnchainedÂ </t>
  </si>
  <si>
    <t>The Hunchback of Notre DameÂ </t>
  </si>
  <si>
    <t>Brian Baugh</t>
  </si>
  <si>
    <t>Shane Black</t>
  </si>
  <si>
    <t>The Emperor's New GrooveÂ </t>
  </si>
  <si>
    <t>Brian Dannelly</t>
  </si>
  <si>
    <t>Glenn Morshower</t>
  </si>
  <si>
    <t>The Expendables 2Â </t>
  </si>
  <si>
    <t>Brian De Palma</t>
  </si>
  <si>
    <t>National TreasureÂ </t>
  </si>
  <si>
    <t>Brian Gibson</t>
  </si>
  <si>
    <t>EragonÂ </t>
  </si>
  <si>
    <t>Where the Wild Things AreÂ </t>
  </si>
  <si>
    <t>Brian Henson</t>
  </si>
  <si>
    <t>EpicÂ </t>
  </si>
  <si>
    <t>Brian Klugman</t>
  </si>
  <si>
    <t>J.J. Abrams</t>
  </si>
  <si>
    <t>Benedict Cumberbatch</t>
  </si>
  <si>
    <t>The TouristÂ </t>
  </si>
  <si>
    <t>Brian Koppelman</t>
  </si>
  <si>
    <t>Charlie Hunnam</t>
  </si>
  <si>
    <t>End of DaysÂ </t>
  </si>
  <si>
    <t>Brian Levant</t>
  </si>
  <si>
    <t>Blood DiamondÂ </t>
  </si>
  <si>
    <t>Brian Percival</t>
  </si>
  <si>
    <t>Roland Emmerich</t>
  </si>
  <si>
    <t>Oliver Platt</t>
  </si>
  <si>
    <t>The Wolf of Wall StreetÂ </t>
  </si>
  <si>
    <t>Brian Robbins</t>
  </si>
  <si>
    <t>Lana Wachowski</t>
  </si>
  <si>
    <t>Channing Tatum</t>
  </si>
  <si>
    <t>Batman ForeverÂ </t>
  </si>
  <si>
    <t>Starship TroopersÂ </t>
  </si>
  <si>
    <t>Britt Allcroft</t>
  </si>
  <si>
    <t>Cloud AtlasÂ </t>
  </si>
  <si>
    <t>Bronwen Hughes</t>
  </si>
  <si>
    <t>Doug Liman</t>
  </si>
  <si>
    <t>Tom Cruise</t>
  </si>
  <si>
    <t>Legend of the Guardians: The Owls of Ga'HooleÂ </t>
  </si>
  <si>
    <t>Bruce Beresford</t>
  </si>
  <si>
    <t>CatwomanÂ </t>
  </si>
  <si>
    <t>Bruce Campbell</t>
  </si>
  <si>
    <t>HerculesÂ </t>
  </si>
  <si>
    <t>Bruce Dellis</t>
  </si>
  <si>
    <t>Vivica A. Fox</t>
  </si>
  <si>
    <t>Treasure PlanetÂ </t>
  </si>
  <si>
    <t>Bruce Hunt</t>
  </si>
  <si>
    <t>James Gunn</t>
  </si>
  <si>
    <t>Bradley Cooper</t>
  </si>
  <si>
    <t>Land of the LostÂ </t>
  </si>
  <si>
    <t>Bruce McCulloch</t>
  </si>
  <si>
    <t>Matthew Vaughn</t>
  </si>
  <si>
    <t>The Expendables 3Â </t>
  </si>
  <si>
    <t>Bruce McDonald</t>
  </si>
  <si>
    <t>Point BreakÂ </t>
  </si>
  <si>
    <t>Bruce Paltrow</t>
  </si>
  <si>
    <t>Zack Ward</t>
  </si>
  <si>
    <t>Son of the MaskÂ </t>
  </si>
  <si>
    <t>Bryan Barber</t>
  </si>
  <si>
    <t>In the Heart of the SeaÂ </t>
  </si>
  <si>
    <t>Joe Johnston</t>
  </si>
  <si>
    <t>The Adventures of Pluto NashÂ </t>
  </si>
  <si>
    <t>Burr Steers</t>
  </si>
  <si>
    <t>Ty Burrell</t>
  </si>
  <si>
    <t>Green ZoneÂ </t>
  </si>
  <si>
    <t>France</t>
  </si>
  <si>
    <t>Byron Howard</t>
  </si>
  <si>
    <t>The Peanuts MovieÂ </t>
  </si>
  <si>
    <t>C. Jay Cox</t>
  </si>
  <si>
    <t>Josh Trank</t>
  </si>
  <si>
    <t>Tim Blake Nelson</t>
  </si>
  <si>
    <t>The Spanish PrisonerÂ </t>
  </si>
  <si>
    <t>CÃ©dric Klapisch</t>
  </si>
  <si>
    <t>Luc Besson</t>
  </si>
  <si>
    <t>The Mummy ReturnsÂ </t>
  </si>
  <si>
    <t>Cal Brunker</t>
  </si>
  <si>
    <t>Gangs of New YorkÂ </t>
  </si>
  <si>
    <t>Callie Khouri</t>
  </si>
  <si>
    <t>Roger Christian</t>
  </si>
  <si>
    <t>Richard Tyson</t>
  </si>
  <si>
    <t>The Flowers of WarÂ </t>
  </si>
  <si>
    <t>Cameron Crowe</t>
  </si>
  <si>
    <t>Surf's UpÂ </t>
  </si>
  <si>
    <t>Camille Delamarre</t>
  </si>
  <si>
    <t>The Stepford WivesÂ </t>
  </si>
  <si>
    <t>Carl Franklin</t>
  </si>
  <si>
    <t>Ariana Richards</t>
  </si>
  <si>
    <t>Black Hawk DownÂ </t>
  </si>
  <si>
    <t>The CampaignÂ </t>
  </si>
  <si>
    <t>Carlos Carrera</t>
  </si>
  <si>
    <t>David Lynch</t>
  </si>
  <si>
    <t>Virginia Madsen</t>
  </si>
  <si>
    <t>The Fifth ElementÂ </t>
  </si>
  <si>
    <t>Chris Roberts</t>
  </si>
  <si>
    <t>Saffron Burrows</t>
  </si>
  <si>
    <t>Sex and the City 2Â </t>
  </si>
  <si>
    <t>Carlos Saura</t>
  </si>
  <si>
    <t>The Road to El DoradoÂ </t>
  </si>
  <si>
    <t>Carmen Marron</t>
  </si>
  <si>
    <t>Ice Age: Continental DriftÂ </t>
  </si>
  <si>
    <t>Carol Reed</t>
  </si>
  <si>
    <t>Nicholas Meyer</t>
  </si>
  <si>
    <t>CinderellaÂ </t>
  </si>
  <si>
    <t>Caroline Link</t>
  </si>
  <si>
    <t>Michael Anderson</t>
  </si>
  <si>
    <t>Farrah Fawcett</t>
  </si>
  <si>
    <t>The Lovely BonesÂ </t>
  </si>
  <si>
    <t>Carroll Ballard</t>
  </si>
  <si>
    <t>Action|Adventure|Sci-Fi|Thriller</t>
  </si>
  <si>
    <t>Finding NemoÂ </t>
  </si>
  <si>
    <t>Carter Smith</t>
  </si>
  <si>
    <t>Colin Trevorrow</t>
  </si>
  <si>
    <t>Bryce Dallas Howard</t>
  </si>
  <si>
    <t>The Lord of the Rings: The Return of the KingÂ </t>
  </si>
  <si>
    <t>Catherine Gund</t>
  </si>
  <si>
    <t>Justin Lin</t>
  </si>
  <si>
    <t>Sofia Boutella</t>
  </si>
  <si>
    <t>The Lord of the Rings: The Two TowersÂ </t>
  </si>
  <si>
    <t>Catherine Hardwicke</t>
  </si>
  <si>
    <t>Jeanne Tripplehorn</t>
  </si>
  <si>
    <t>Seventh SonÂ </t>
  </si>
  <si>
    <t>Cathy Malkasian</t>
  </si>
  <si>
    <t>Joseph Gordon-Levitt</t>
  </si>
  <si>
    <t>Lara Croft: Tomb RaiderÂ </t>
  </si>
  <si>
    <t>Cecil B. DeMille</t>
  </si>
  <si>
    <t>TranscendenceÂ </t>
  </si>
  <si>
    <t>George Miller</t>
  </si>
  <si>
    <t>Tom Hardy</t>
  </si>
  <si>
    <t>Jurassic Park IIIÂ </t>
  </si>
  <si>
    <t>Chan-wook Park</t>
  </si>
  <si>
    <t>Rise of the Planet of the ApesÂ </t>
  </si>
  <si>
    <t>Charles Chaplin</t>
  </si>
  <si>
    <t>Sam Shepard</t>
  </si>
  <si>
    <t>The Spiderwick ChroniclesÂ </t>
  </si>
  <si>
    <t>Charles Ferguson</t>
  </si>
  <si>
    <t>A Good Day to Die HardÂ </t>
  </si>
  <si>
    <t>Charles Herman-Wurmfeld</t>
  </si>
  <si>
    <t>The AlamoÂ </t>
  </si>
  <si>
    <t>Charles Martin Smith</t>
  </si>
  <si>
    <t>Tim Story</t>
  </si>
  <si>
    <t>The IncrediblesÂ </t>
  </si>
  <si>
    <t>Charles Robert Carner</t>
  </si>
  <si>
    <t>David Twohy</t>
  </si>
  <si>
    <t>Cutthroat IslandÂ </t>
  </si>
  <si>
    <t>Charles S. Dutton</t>
  </si>
  <si>
    <t>James Mangold</t>
  </si>
  <si>
    <t>Percy Jackson &amp; the Olympians: The Lightning ThiefÂ </t>
  </si>
  <si>
    <t>Charles Shyer</t>
  </si>
  <si>
    <t>Men in BlackÂ </t>
  </si>
  <si>
    <t>Charles Stone III</t>
  </si>
  <si>
    <t>Michael Jeter</t>
  </si>
  <si>
    <t>Toy Story 2Â </t>
  </si>
  <si>
    <t>Charles T. Kanganis</t>
  </si>
  <si>
    <t>Jon Amiel</t>
  </si>
  <si>
    <t>UnstoppableÂ </t>
  </si>
  <si>
    <t>Charlie Kaufman</t>
  </si>
  <si>
    <t>Rush Hour 2Â </t>
  </si>
  <si>
    <t>What Lies BeneathÂ </t>
  </si>
  <si>
    <t>Chia-Liang Liu</t>
  </si>
  <si>
    <t>Stuart Baird</t>
  </si>
  <si>
    <t>Cloudy with a Chance of MeatballsÂ </t>
  </si>
  <si>
    <t>Chris Buck</t>
  </si>
  <si>
    <t>D.J. Caruso</t>
  </si>
  <si>
    <t>Ice Age: Dawn of the DinosaursÂ </t>
  </si>
  <si>
    <t>Chris Butler</t>
  </si>
  <si>
    <t>The Secret Life of Walter MittyÂ </t>
  </si>
  <si>
    <t>Chris Carter</t>
  </si>
  <si>
    <t>Mathieu Kassovitz</t>
  </si>
  <si>
    <t>Charlie's AngelsÂ </t>
  </si>
  <si>
    <t>Chris Columbus</t>
  </si>
  <si>
    <t>NimrÃ³d Antal</t>
  </si>
  <si>
    <t>Topher Grace</t>
  </si>
  <si>
    <t>The DepartedÂ </t>
  </si>
  <si>
    <t>Chris Eyre</t>
  </si>
  <si>
    <t>Adam Baldwin</t>
  </si>
  <si>
    <t>MulanÂ </t>
  </si>
  <si>
    <t>J Blakeson</t>
  </si>
  <si>
    <t>ChloÃ« Grace Moretz</t>
  </si>
  <si>
    <t>Tropic ThunderÂ </t>
  </si>
  <si>
    <t>Chris Kentis</t>
  </si>
  <si>
    <t>Lewis Gilbert</t>
  </si>
  <si>
    <t>Desmond Llewelyn</t>
  </si>
  <si>
    <t>The Girl with the Dragon TattooÂ </t>
  </si>
  <si>
    <t>Chris Koch</t>
  </si>
  <si>
    <t>William Shatner</t>
  </si>
  <si>
    <t>Die Hard with a VengeanceÂ </t>
  </si>
  <si>
    <t>Sherlock HolmesÂ </t>
  </si>
  <si>
    <t>Chris Nahon</t>
  </si>
  <si>
    <t>James Mather</t>
  </si>
  <si>
    <t>Joseph Gilgun</t>
  </si>
  <si>
    <t>Atlantis: The Lost EmpireÂ </t>
  </si>
  <si>
    <t>Chris Noonan</t>
  </si>
  <si>
    <t>Caroline Munro</t>
  </si>
  <si>
    <t>Alvin and the Chipmunks: The Road ChipÂ </t>
  </si>
  <si>
    <t>Chris Paine</t>
  </si>
  <si>
    <t>Tina Turner</t>
  </si>
  <si>
    <t>ValkyrieÂ </t>
  </si>
  <si>
    <t>Vernon Wells</t>
  </si>
  <si>
    <t>You Don't Mess with the ZohanÂ </t>
  </si>
  <si>
    <t>Chris Rock</t>
  </si>
  <si>
    <t>Sam Mendes</t>
  </si>
  <si>
    <t>Action|Adventure|Thriller</t>
  </si>
  <si>
    <t>PixelsÂ </t>
  </si>
  <si>
    <t>Chris Stokes</t>
  </si>
  <si>
    <t>Albert Finney</t>
  </si>
  <si>
    <t>A.I. Artificial IntelligenceÂ </t>
  </si>
  <si>
    <t>Chris Wedge</t>
  </si>
  <si>
    <t>Christopher McQuarrie</t>
  </si>
  <si>
    <t>The Haunted MansionÂ </t>
  </si>
  <si>
    <t>Chris Weitz</t>
  </si>
  <si>
    <t>ContactÂ </t>
  </si>
  <si>
    <t>Christian Alvart</t>
  </si>
  <si>
    <t>Toby Stephens</t>
  </si>
  <si>
    <t>Hollow ManÂ </t>
  </si>
  <si>
    <t>Christian Carion</t>
  </si>
  <si>
    <t>The InterpreterÂ </t>
  </si>
  <si>
    <t>Christian Ditter</t>
  </si>
  <si>
    <t>Michael Apted</t>
  </si>
  <si>
    <t>Colin Salmon</t>
  </si>
  <si>
    <t>Percy Jackson: Sea of MonstersÂ </t>
  </si>
  <si>
    <t>Tony Gilroy</t>
  </si>
  <si>
    <t>Lara Croft Tomb Raider: The Cradle of LifeÂ </t>
  </si>
  <si>
    <t>Christian E. Christiansen</t>
  </si>
  <si>
    <t>Now You See Me 2Â </t>
  </si>
  <si>
    <t>Christian Volckman</t>
  </si>
  <si>
    <t>Jamie RenÃ©e Smith</t>
  </si>
  <si>
    <t>The SaintÂ </t>
  </si>
  <si>
    <t>Christine Jeffs</t>
  </si>
  <si>
    <t>Roger Spottiswoode</t>
  </si>
  <si>
    <t>Vincent Schiavelli</t>
  </si>
  <si>
    <t>Spy GameÂ </t>
  </si>
  <si>
    <t>Christophe Barratier</t>
  </si>
  <si>
    <t>Mission to MarsÂ </t>
  </si>
  <si>
    <t>Christophe Gans</t>
  </si>
  <si>
    <t>Eva Green</t>
  </si>
  <si>
    <t>RioÂ </t>
  </si>
  <si>
    <t>Christopher Cain</t>
  </si>
  <si>
    <t>Bicentennial ManÂ </t>
  </si>
  <si>
    <t>Christopher Erskin</t>
  </si>
  <si>
    <t>Patrick Hughes</t>
  </si>
  <si>
    <t>VolcanoÂ </t>
  </si>
  <si>
    <t>Christopher Guest</t>
  </si>
  <si>
    <t>The Devil's OwnÂ </t>
  </si>
  <si>
    <t>Christopher Landon</t>
  </si>
  <si>
    <t>K-19: The WidowmakerÂ </t>
  </si>
  <si>
    <t>Christopher Leitch</t>
  </si>
  <si>
    <t>Conan the BarbarianÂ </t>
  </si>
  <si>
    <t>Cinderella ManÂ </t>
  </si>
  <si>
    <t>The Nutcracker in 3DÂ </t>
  </si>
  <si>
    <t>Christopher Scott Cherot</t>
  </si>
  <si>
    <t>Clint Eastwood</t>
  </si>
  <si>
    <t>SeabiscuitÂ </t>
  </si>
  <si>
    <t>Christopher Smith</t>
  </si>
  <si>
    <t>TwisterÂ </t>
  </si>
  <si>
    <t>Christopher Spencer</t>
  </si>
  <si>
    <t>Izabella Scorupco</t>
  </si>
  <si>
    <t>Cast AwayÂ </t>
  </si>
  <si>
    <t>Chuan Lu</t>
  </si>
  <si>
    <t>Happy FeetÂ </t>
  </si>
  <si>
    <t>Steven Seagal</t>
  </si>
  <si>
    <t>Mike Starr</t>
  </si>
  <si>
    <t>The Bourne SupremacyÂ </t>
  </si>
  <si>
    <t>Chuck Sheetz</t>
  </si>
  <si>
    <t>John Glen</t>
  </si>
  <si>
    <t>Robert Davi</t>
  </si>
  <si>
    <t>Air Force OneÂ </t>
  </si>
  <si>
    <t>CiarÃ¡n Foy</t>
  </si>
  <si>
    <t>Joe Don Baker</t>
  </si>
  <si>
    <t>Ocean's ElevenÂ </t>
  </si>
  <si>
    <t>Clare Kilner</t>
  </si>
  <si>
    <t>Rufus Sewell</t>
  </si>
  <si>
    <t>The Three MusketeersÂ </t>
  </si>
  <si>
    <t>Clark Gregg</t>
  </si>
  <si>
    <t>Bernie Casey</t>
  </si>
  <si>
    <t>Hotel TransylvaniaÂ </t>
  </si>
  <si>
    <t>Scott Glenn</t>
  </si>
  <si>
    <t>EnchantedÂ </t>
  </si>
  <si>
    <t>Claude Chabrol</t>
  </si>
  <si>
    <t>Patrick Macnee</t>
  </si>
  <si>
    <t>Safe HouseÂ </t>
  </si>
  <si>
    <t>Claude Miller</t>
  </si>
  <si>
    <t>Julian Glover</t>
  </si>
  <si>
    <t>102 DalmatiansÂ </t>
  </si>
  <si>
    <t>Claudia Llosa</t>
  </si>
  <si>
    <t>Louis Jourdan</t>
  </si>
  <si>
    <t>Tower HeistÂ </t>
  </si>
  <si>
    <t>Claudia Sainte-Luce</t>
  </si>
  <si>
    <t>The HolidayÂ </t>
  </si>
  <si>
    <t>Clay Kaytis</t>
  </si>
  <si>
    <t>Enemy of the StateÂ </t>
  </si>
  <si>
    <t>Terence Young</t>
  </si>
  <si>
    <t>It's ComplicatedÂ </t>
  </si>
  <si>
    <t>Clive Barker</t>
  </si>
  <si>
    <t>Peter R. Hunt</t>
  </si>
  <si>
    <t>Telly Savalas</t>
  </si>
  <si>
    <t>Ocean's ThirteenÂ </t>
  </si>
  <si>
    <t>Cody Cameron</t>
  </si>
  <si>
    <t>Guy Hamilton</t>
  </si>
  <si>
    <t>Open SeasonÂ </t>
  </si>
  <si>
    <t>Colin Higgins</t>
  </si>
  <si>
    <t>Yaphet Kotto</t>
  </si>
  <si>
    <t>DivergentÂ </t>
  </si>
  <si>
    <t>Colin Strause</t>
  </si>
  <si>
    <t>Enemy at the GatesÂ </t>
  </si>
  <si>
    <t>Honor Blackman</t>
  </si>
  <si>
    <t>The RundownÂ </t>
  </si>
  <si>
    <t>Robert Shaw</t>
  </si>
  <si>
    <t>Last Action HeroÂ </t>
  </si>
  <si>
    <t>Cory Edwards</t>
  </si>
  <si>
    <t>Ursula Andress</t>
  </si>
  <si>
    <t>Memoirs of a GeishaÂ </t>
  </si>
  <si>
    <t>Costa-Gavras</t>
  </si>
  <si>
    <t>Peter MacDonald</t>
  </si>
  <si>
    <t>Action|Adventure|Thriller|War</t>
  </si>
  <si>
    <t>The Fast and the Furious: Tokyo DriftÂ </t>
  </si>
  <si>
    <t>Courtney Hunt</t>
  </si>
  <si>
    <t>George P. Cosmatos</t>
  </si>
  <si>
    <t>Arthur ChristmasÂ </t>
  </si>
  <si>
    <t>Courtney Solomon</t>
  </si>
  <si>
    <t>Action|Adventure|Western</t>
  </si>
  <si>
    <t>Meet Joe BlackÂ </t>
  </si>
  <si>
    <t>Craig Bolotin</t>
  </si>
  <si>
    <t>Michael Emerson</t>
  </si>
  <si>
    <t>Collateral DamageÂ </t>
  </si>
  <si>
    <t>Craig Brewer</t>
  </si>
  <si>
    <t>Mirror MirrorÂ </t>
  </si>
  <si>
    <t>Craig Gillespie</t>
  </si>
  <si>
    <t>William A. Fraker</t>
  </si>
  <si>
    <t>Jason Robards</t>
  </si>
  <si>
    <t>Scott Pilgrim vs. the WorldÂ </t>
  </si>
  <si>
    <t>Craig Mazin</t>
  </si>
  <si>
    <t>Action|Animation|Comedy|Crime|Family</t>
  </si>
  <si>
    <t>Anne Hathaway</t>
  </si>
  <si>
    <t>The CoreÂ </t>
  </si>
  <si>
    <t>Craig R. Baxley</t>
  </si>
  <si>
    <t>Action|Animation|Comedy|Family</t>
  </si>
  <si>
    <t>Nutty Professor II: The KlumpsÂ </t>
  </si>
  <si>
    <t>Craig Zobel</t>
  </si>
  <si>
    <t>Tom McGrath</t>
  </si>
  <si>
    <t>Action|Animation|Comedy|Family|Sci-Fi</t>
  </si>
  <si>
    <t>Scooby-DooÂ </t>
  </si>
  <si>
    <t>Cristian Mungiu</t>
  </si>
  <si>
    <t>Kyle Balda</t>
  </si>
  <si>
    <t>Steve Carell</t>
  </si>
  <si>
    <t>DreddÂ </t>
  </si>
  <si>
    <t>David Bowers</t>
  </si>
  <si>
    <t>ClickÂ </t>
  </si>
  <si>
    <t>Cyrus Nowrasteh</t>
  </si>
  <si>
    <t>Action|Animation|Comedy|Sci-Fi</t>
  </si>
  <si>
    <t>Cats &amp; Dogs: The Revenge of Kitty GaloreÂ </t>
  </si>
  <si>
    <t>Action|Animation|Sci-Fi</t>
  </si>
  <si>
    <t>Mitsuo Iwata</t>
  </si>
  <si>
    <t>JumperÂ </t>
  </si>
  <si>
    <t>Dagur KÃ¡ri</t>
  </si>
  <si>
    <t>Action|Animation|Sci-Fi|Thriller</t>
  </si>
  <si>
    <t>Romola Garai</t>
  </si>
  <si>
    <t>Hellboy II: The Golden ArmyÂ </t>
  </si>
  <si>
    <t>Daisy von Scherler Mayer</t>
  </si>
  <si>
    <t>Action|Biography|Crime|Drama</t>
  </si>
  <si>
    <t>ZodiacÂ </t>
  </si>
  <si>
    <t>Damian Nieman</t>
  </si>
  <si>
    <t>Uli Edel</t>
  </si>
  <si>
    <t>Moritz Bleibtreu</t>
  </si>
  <si>
    <t>The 6th DayÂ </t>
  </si>
  <si>
    <t>Damien Chazelle</t>
  </si>
  <si>
    <t>Warren P. Sonoda</t>
  </si>
  <si>
    <t>Action|Biography|Crime|Drama|Family|Fantasy</t>
  </si>
  <si>
    <t>Diahann Carroll</t>
  </si>
  <si>
    <t>Bruce AlmightyÂ </t>
  </si>
  <si>
    <t>Damien Dante Wayans</t>
  </si>
  <si>
    <t>Tony Scott</t>
  </si>
  <si>
    <t>Action|Biography|Crime|Drama|Thriller</t>
  </si>
  <si>
    <t>Ian Ziering</t>
  </si>
  <si>
    <t>The ExpendablesÂ </t>
  </si>
  <si>
    <t>Damien O'Donnell</t>
  </si>
  <si>
    <t>Action|Biography|Documentary|Sport</t>
  </si>
  <si>
    <t>Elizabeth Streb</t>
  </si>
  <si>
    <t>Mission: ImpossibleÂ </t>
  </si>
  <si>
    <t>Damon Santostefano</t>
  </si>
  <si>
    <t>Kar-Wai Wong</t>
  </si>
  <si>
    <t>Action|Biography|Drama</t>
  </si>
  <si>
    <t>Tony Chiu Wai Leung</t>
  </si>
  <si>
    <t>The Hunger GamesÂ </t>
  </si>
  <si>
    <t>Dan Cutforth</t>
  </si>
  <si>
    <t>Wilson Yip</t>
  </si>
  <si>
    <t>Action|Biography|Drama|History</t>
  </si>
  <si>
    <t>Mike Tyson</t>
  </si>
  <si>
    <t>The Hangover Part IIÂ </t>
  </si>
  <si>
    <t>Dan Fogelman</t>
  </si>
  <si>
    <t>Action|Biography|Drama|History|Romance|War</t>
  </si>
  <si>
    <t>Brian Blessed</t>
  </si>
  <si>
    <t>Batman ReturnsÂ </t>
  </si>
  <si>
    <t>Dan Gilroy</t>
  </si>
  <si>
    <t>Action|Biography|Drama|History|Romance|Western</t>
  </si>
  <si>
    <t>Over the HedgeÂ </t>
  </si>
  <si>
    <t>Dan Harris</t>
  </si>
  <si>
    <t>Action|Biography|Drama|History|Thriller|War</t>
  </si>
  <si>
    <t>Lilo &amp; StitchÂ </t>
  </si>
  <si>
    <t>Dan Mazer</t>
  </si>
  <si>
    <t>Gary Ross</t>
  </si>
  <si>
    <t>Action|Biography|Drama|History|War</t>
  </si>
  <si>
    <t>Deep ImpactÂ </t>
  </si>
  <si>
    <t>Dan Rush</t>
  </si>
  <si>
    <t>Action|Biography|Drama|Sport</t>
  </si>
  <si>
    <t>RED 2Â </t>
  </si>
  <si>
    <t>Dan Scanlon</t>
  </si>
  <si>
    <t>Newt Arnold</t>
  </si>
  <si>
    <t>Bolo Yeung</t>
  </si>
  <si>
    <t>The Longest YardÂ </t>
  </si>
  <si>
    <t>Dan Trachtenberg</t>
  </si>
  <si>
    <t>Action|Biography|Drama|Thriller|War</t>
  </si>
  <si>
    <t>Jerry Ferrara</t>
  </si>
  <si>
    <t>Alvin and the Chipmunks: ChipwreckedÂ </t>
  </si>
  <si>
    <t>Daniel Algrant</t>
  </si>
  <si>
    <t>Action|Comedy</t>
  </si>
  <si>
    <t>Grown Ups 2Â </t>
  </si>
  <si>
    <t>Daniel Barber</t>
  </si>
  <si>
    <t>Dennis Dugan</t>
  </si>
  <si>
    <t>Adam Sandler</t>
  </si>
  <si>
    <t>Get SmartÂ </t>
  </si>
  <si>
    <t>Daniel Barnz</t>
  </si>
  <si>
    <t>Stephen Herek</t>
  </si>
  <si>
    <t>Christina Milian</t>
  </si>
  <si>
    <t>Something's Gotta GiveÂ </t>
  </si>
  <si>
    <t>Daniel Espinosa</t>
  </si>
  <si>
    <t>Olivia Munn</t>
  </si>
  <si>
    <t>Shutter IslandÂ </t>
  </si>
  <si>
    <t>Elizabeth McGovern</t>
  </si>
  <si>
    <t>Four ChristmasesÂ </t>
  </si>
  <si>
    <t>Daniel Myrick</t>
  </si>
  <si>
    <t>Malcolm D. Lee</t>
  </si>
  <si>
    <t>Dave Chappelle</t>
  </si>
  <si>
    <t>RobotsÂ </t>
  </si>
  <si>
    <t>Daniel Sackheim</t>
  </si>
  <si>
    <t>Trey Parker</t>
  </si>
  <si>
    <t>Jeremy Shada</t>
  </si>
  <si>
    <t>Face/OffÂ </t>
  </si>
  <si>
    <t>Daniel Stamm</t>
  </si>
  <si>
    <t>Rick Friedberg</t>
  </si>
  <si>
    <t>Hulk Hogan</t>
  </si>
  <si>
    <t>Bedtime StoriesÂ </t>
  </si>
  <si>
    <t>Danny Boyle</t>
  </si>
  <si>
    <t>Peter Atencio</t>
  </si>
  <si>
    <t>Nia Long</t>
  </si>
  <si>
    <t>Road to PerditionÂ </t>
  </si>
  <si>
    <t>Danny Cannon</t>
  </si>
  <si>
    <t>Just Go with ItÂ </t>
  </si>
  <si>
    <t>Danny DeVito</t>
  </si>
  <si>
    <t>Stanley Tong</t>
  </si>
  <si>
    <t>FranÃ§oise Yip</t>
  </si>
  <si>
    <t>Con AirÂ </t>
  </si>
  <si>
    <t>Danny Leiner</t>
  </si>
  <si>
    <t>Enrique Begne</t>
  </si>
  <si>
    <t>Kevin Pollak</t>
  </si>
  <si>
    <t>Eagle EyeÂ </t>
  </si>
  <si>
    <t>Danny Pang</t>
  </si>
  <si>
    <t>Andy Lau</t>
  </si>
  <si>
    <t>Cold MountainÂ </t>
  </si>
  <si>
    <t>Danny Steinmann</t>
  </si>
  <si>
    <t>Action|Comedy|Crime</t>
  </si>
  <si>
    <t>The Book of EliÂ </t>
  </si>
  <si>
    <t>Dario Argento</t>
  </si>
  <si>
    <t>FlubberÂ </t>
  </si>
  <si>
    <t>Darnell Martin</t>
  </si>
  <si>
    <t>Verne Troyer</t>
  </si>
  <si>
    <t>The HauntingÂ </t>
  </si>
  <si>
    <t>John Pasquin</t>
  </si>
  <si>
    <t>Eileen Brennan</t>
  </si>
  <si>
    <t>Space JamÂ </t>
  </si>
  <si>
    <t>Darren Grant</t>
  </si>
  <si>
    <t>The Pink PantherÂ </t>
  </si>
  <si>
    <t>Darren Lynn Bousman</t>
  </si>
  <si>
    <t>Rawson Marshall Thurber</t>
  </si>
  <si>
    <t>The Day the Earth Stood StillÂ </t>
  </si>
  <si>
    <t>Darren Stein</t>
  </si>
  <si>
    <t>Conspiracy TheoryÂ </t>
  </si>
  <si>
    <t>Daryl Wein</t>
  </si>
  <si>
    <t>Paul Feig</t>
  </si>
  <si>
    <t>Michael Rapaport</t>
  </si>
  <si>
    <t>FuryÂ </t>
  </si>
  <si>
    <t>Dave Borthwick</t>
  </si>
  <si>
    <t>Omar Sy</t>
  </si>
  <si>
    <t>Six Days Seven NightsÂ </t>
  </si>
  <si>
    <t>Dave Green</t>
  </si>
  <si>
    <t>Joseph Kahn</t>
  </si>
  <si>
    <t>Dane Cook</t>
  </si>
  <si>
    <t>Yogi BearÂ </t>
  </si>
  <si>
    <t>Dave McKean</t>
  </si>
  <si>
    <t>D.B. Woodside</t>
  </si>
  <si>
    <t>Spirit: Stallion of the CimarronÂ </t>
  </si>
  <si>
    <t>Dave Meyers</t>
  </si>
  <si>
    <t>Kevin Smith</t>
  </si>
  <si>
    <t>ZookeeperÂ </t>
  </si>
  <si>
    <t>David Anspaugh</t>
  </si>
  <si>
    <t>Jim Gaffigan</t>
  </si>
  <si>
    <t>Lost in SpaceÂ </t>
  </si>
  <si>
    <t>David Atkins</t>
  </si>
  <si>
    <t>Raja Gosnell</t>
  </si>
  <si>
    <t>The Manchurian CandidateÂ </t>
  </si>
  <si>
    <t>John Whitesell</t>
  </si>
  <si>
    <t>Brandon T. Jackson</t>
  </si>
  <si>
    <t>Hotel Transylvania 2Â </t>
  </si>
  <si>
    <t>Ruben Fleischer</t>
  </si>
  <si>
    <t>Bianca Kajlich</t>
  </si>
  <si>
    <t>Fantasia 2000Â </t>
  </si>
  <si>
    <t>David Boyd</t>
  </si>
  <si>
    <t>Jeff Wadlow</t>
  </si>
  <si>
    <t>The Time MachineÂ </t>
  </si>
  <si>
    <t>Steve Carr</t>
  </si>
  <si>
    <t>Erick Avari</t>
  </si>
  <si>
    <t>Mighty Joe YoungÂ </t>
  </si>
  <si>
    <t>David Cronenberg</t>
  </si>
  <si>
    <t>SwordfishÂ </t>
  </si>
  <si>
    <t>David Gordon Green</t>
  </si>
  <si>
    <t>The Legend of ZorroÂ </t>
  </si>
  <si>
    <t>David Duchovny</t>
  </si>
  <si>
    <t>Les Mayfield</t>
  </si>
  <si>
    <t>Miguel Ferrer</t>
  </si>
  <si>
    <t>What Dreams May ComeÂ </t>
  </si>
  <si>
    <t>David E. Talbert</t>
  </si>
  <si>
    <t>Little NickyÂ </t>
  </si>
  <si>
    <t>David F. Sandberg</t>
  </si>
  <si>
    <t>Martin Brest</t>
  </si>
  <si>
    <t>Judge Reinhold</t>
  </si>
  <si>
    <t>The Brothers GrimmÂ </t>
  </si>
  <si>
    <t>David Fincher</t>
  </si>
  <si>
    <t>Gene Quintano</t>
  </si>
  <si>
    <t>Jon Lovitz</t>
  </si>
  <si>
    <t>Mars Attacks!Â </t>
  </si>
  <si>
    <t>David Frankel</t>
  </si>
  <si>
    <t>Keenen Ivory Wayans</t>
  </si>
  <si>
    <t>Jada Pinkett Smith</t>
  </si>
  <si>
    <t>SurrogatesÂ </t>
  </si>
  <si>
    <t>David G. Evans</t>
  </si>
  <si>
    <t>Jonathan Lynn</t>
  </si>
  <si>
    <t>Rupert Grint</t>
  </si>
  <si>
    <t>Thirteen DaysÂ </t>
  </si>
  <si>
    <t>David Gelb</t>
  </si>
  <si>
    <t>Omari Hardwick</t>
  </si>
  <si>
    <t>DaylightÂ </t>
  </si>
  <si>
    <t>Action|Comedy|Crime|Drama</t>
  </si>
  <si>
    <t>Walking with Dinosaurs 3DÂ </t>
  </si>
  <si>
    <t>David Hackl</t>
  </si>
  <si>
    <t>Joseph Ruben</t>
  </si>
  <si>
    <t>Action|Comedy|Crime|Drama|Thriller</t>
  </si>
  <si>
    <t>Vincent Pastore</t>
  </si>
  <si>
    <t>Battlefield EarthÂ </t>
  </si>
  <si>
    <t>David Jacobson</t>
  </si>
  <si>
    <t>Looney Tunes: Back in ActionÂ </t>
  </si>
  <si>
    <t>John Gray</t>
  </si>
  <si>
    <t>NineÂ </t>
  </si>
  <si>
    <t>David Koepp</t>
  </si>
  <si>
    <t>TimelineÂ </t>
  </si>
  <si>
    <t>David Lean</t>
  </si>
  <si>
    <t>Marcos Siega</t>
  </si>
  <si>
    <t>Cheech Marin</t>
  </si>
  <si>
    <t>The PostmanÂ </t>
  </si>
  <si>
    <t>Babe: Pig in the CityÂ </t>
  </si>
  <si>
    <t>David Mamet</t>
  </si>
  <si>
    <t>GÃ©rard Krawczyk</t>
  </si>
  <si>
    <t>Carole Bouquet</t>
  </si>
  <si>
    <t>The Last Witch HunterÂ </t>
  </si>
  <si>
    <t>Action|Comedy|Crime|Family</t>
  </si>
  <si>
    <t>Leslie Bibb</t>
  </si>
  <si>
    <t>Red PlanetÂ </t>
  </si>
  <si>
    <t>David Mirkin</t>
  </si>
  <si>
    <t>Stephen Chow</t>
  </si>
  <si>
    <t>Action|Comedy|Crime|Fantasy</t>
  </si>
  <si>
    <t>Shengyi Huang</t>
  </si>
  <si>
    <t>Arthur and the InvisiblesÂ </t>
  </si>
  <si>
    <t>David Moreau</t>
  </si>
  <si>
    <t>Peter Greene</t>
  </si>
  <si>
    <t>OceansÂ </t>
  </si>
  <si>
    <t>David Nixon</t>
  </si>
  <si>
    <t>Action|Comedy|Crime|Fantasy|Horror|Mystery|Sci-Fi|Thriller</t>
  </si>
  <si>
    <t>Marco St. John</t>
  </si>
  <si>
    <t>A Sound of ThunderÂ </t>
  </si>
  <si>
    <t>David Nutter</t>
  </si>
  <si>
    <t>John Landis</t>
  </si>
  <si>
    <t>Action|Comedy|Crime|Music</t>
  </si>
  <si>
    <t>John Belushi</t>
  </si>
  <si>
    <t>PompeiiÂ </t>
  </si>
  <si>
    <t>Warren Beatty</t>
  </si>
  <si>
    <t>Action|Comedy|Crime|Music|Romance|Thriller</t>
  </si>
  <si>
    <t>Charlie Korsmo</t>
  </si>
  <si>
    <t>A Beautiful MindÂ </t>
  </si>
  <si>
    <t>David Palmer</t>
  </si>
  <si>
    <t>Donald Petrie</t>
  </si>
  <si>
    <t>Action|Comedy|Crime|Romance</t>
  </si>
  <si>
    <t>Candice Bergen</t>
  </si>
  <si>
    <t>The Lion KingÂ </t>
  </si>
  <si>
    <t>Bruce McGill</t>
  </si>
  <si>
    <t>Journey 2: The Mysterious IslandÂ </t>
  </si>
  <si>
    <t>David Raynr</t>
  </si>
  <si>
    <t>Action|Comedy|Crime|Romance|Thriller</t>
  </si>
  <si>
    <t>Brad Pitt</t>
  </si>
  <si>
    <t>Cloudy with a Chance of Meatballs 2Â </t>
  </si>
  <si>
    <t>David Robert Mitchell</t>
  </si>
  <si>
    <t>Julie Anne Robinson</t>
  </si>
  <si>
    <t>Fisher Stevens</t>
  </si>
  <si>
    <t>Red DragonÂ </t>
  </si>
  <si>
    <t>George Armitage</t>
  </si>
  <si>
    <t>Minnie Driver</t>
  </si>
  <si>
    <t>HidalgoÂ </t>
  </si>
  <si>
    <t>David S. Ward</t>
  </si>
  <si>
    <t>Michel Gondry</t>
  </si>
  <si>
    <t>Action|Comedy|Crime|Sci-Fi|Thriller</t>
  </si>
  <si>
    <t>Jack and JillÂ </t>
  </si>
  <si>
    <t>David Schwimmer</t>
  </si>
  <si>
    <t>Action|Comedy|Crime|Thriller</t>
  </si>
  <si>
    <t>Tzi Ma</t>
  </si>
  <si>
    <t>2 Fast 2 FuriousÂ </t>
  </si>
  <si>
    <t>David Silverman</t>
  </si>
  <si>
    <t>The Little PrinceÂ </t>
  </si>
  <si>
    <t>David Sington</t>
  </si>
  <si>
    <t>Mei MelanÃ§on</t>
  </si>
  <si>
    <t>The InvasionÂ </t>
  </si>
  <si>
    <t>David Slade</t>
  </si>
  <si>
    <t>Dean Parisot</t>
  </si>
  <si>
    <t>The Adventures of Rocky &amp; BullwinkleÂ </t>
  </si>
  <si>
    <t>David Soren</t>
  </si>
  <si>
    <t>Ron Shelton</t>
  </si>
  <si>
    <t>The Secret Life of PetsÂ </t>
  </si>
  <si>
    <t>Japan</t>
  </si>
  <si>
    <t>Demian Lichtenstein</t>
  </si>
  <si>
    <t>The League of Extraordinary GentlemenÂ </t>
  </si>
  <si>
    <t>David Wain</t>
  </si>
  <si>
    <t>Despicable Me 2Â </t>
  </si>
  <si>
    <t>David Webb Peoples</t>
  </si>
  <si>
    <t>Independence DayÂ </t>
  </si>
  <si>
    <t>Louis Lombardi</t>
  </si>
  <si>
    <t>The Lost World: Jurassic ParkÂ </t>
  </si>
  <si>
    <t>David Zucker</t>
  </si>
  <si>
    <t>MadagascarÂ </t>
  </si>
  <si>
    <t>Davis Guggenheim</t>
  </si>
  <si>
    <t>Children of MenÂ </t>
  </si>
  <si>
    <t>X-MenÂ </t>
  </si>
  <si>
    <t>Dean Israelite</t>
  </si>
  <si>
    <t>Heather Locklear</t>
  </si>
  <si>
    <t>WantedÂ </t>
  </si>
  <si>
    <t>George Gallo</t>
  </si>
  <si>
    <t>The RockÂ </t>
  </si>
  <si>
    <t>Dean Wright</t>
  </si>
  <si>
    <t>Dean Stockwell</t>
  </si>
  <si>
    <t>Ice Age: The MeltdownÂ </t>
  </si>
  <si>
    <t>Deb Hagan</t>
  </si>
  <si>
    <t>50 First DatesÂ </t>
  </si>
  <si>
    <t>Debra Granik</t>
  </si>
  <si>
    <t>HairsprayÂ </t>
  </si>
  <si>
    <t>Kevin Bray</t>
  </si>
  <si>
    <t>Mike Epps</t>
  </si>
  <si>
    <t>Exorcist: The BeginningÂ </t>
  </si>
  <si>
    <t>Dena Seidel</t>
  </si>
  <si>
    <t>Kirk Wong</t>
  </si>
  <si>
    <t>Bokeem Woodbine</t>
  </si>
  <si>
    <t>Inspector GadgetÂ </t>
  </si>
  <si>
    <t>Denis Villeneuve</t>
  </si>
  <si>
    <t>Mark L. Lester</t>
  </si>
  <si>
    <t>Now You See MeÂ </t>
  </si>
  <si>
    <t>Dennie Gordon</t>
  </si>
  <si>
    <t>Grown UpsÂ </t>
  </si>
  <si>
    <t>Jeff Tremaine</t>
  </si>
  <si>
    <t>Action|Comedy|Documentary</t>
  </si>
  <si>
    <t>Bam Margera</t>
  </si>
  <si>
    <t>The TerminalÂ </t>
  </si>
  <si>
    <t>Dennis Iliadis</t>
  </si>
  <si>
    <t>Mel Smith</t>
  </si>
  <si>
    <t>Action|Comedy|Drama</t>
  </si>
  <si>
    <t>Hotel for DogsÂ </t>
  </si>
  <si>
    <t>Denys Arcand</t>
  </si>
  <si>
    <t>Action|Comedy|Drama|Family|Thriller</t>
  </si>
  <si>
    <t>Vertical LimitÂ </t>
  </si>
  <si>
    <t>Michael Schultz</t>
  </si>
  <si>
    <t>Action|Comedy|Drama|Music</t>
  </si>
  <si>
    <t>Charlie Wilson's WarÂ </t>
  </si>
  <si>
    <t>Deon Taylor</t>
  </si>
  <si>
    <t>George Ratliff</t>
  </si>
  <si>
    <t>Action|Comedy|Drama|Thriller</t>
  </si>
  <si>
    <t>Shark TaleÂ </t>
  </si>
  <si>
    <t>Derek Cianfrance</t>
  </si>
  <si>
    <t>Stefan Ruzowitzky</t>
  </si>
  <si>
    <t>Action|Comedy|Drama|War</t>
  </si>
  <si>
    <t>Eddie Izzard</t>
  </si>
  <si>
    <t>DreamgirlsÂ </t>
  </si>
  <si>
    <t>Derrick Borte</t>
  </si>
  <si>
    <t>Action|Comedy|Family</t>
  </si>
  <si>
    <t>Madeline Carroll</t>
  </si>
  <si>
    <t>Be CoolÂ </t>
  </si>
  <si>
    <t>Des McAnuff</t>
  </si>
  <si>
    <t>MunichÂ </t>
  </si>
  <si>
    <t>Dewey Nicks</t>
  </si>
  <si>
    <t>Action|Comedy|Family|Fantasy</t>
  </si>
  <si>
    <t>Jack McBrayer</t>
  </si>
  <si>
    <t>Tears of the SunÂ </t>
  </si>
  <si>
    <t>Dexter Fletcher</t>
  </si>
  <si>
    <t>Lawrence Guterman</t>
  </si>
  <si>
    <t>Carol Ann Susi</t>
  </si>
  <si>
    <t>KillersÂ </t>
  </si>
  <si>
    <t>Diane English</t>
  </si>
  <si>
    <t>Action|Comedy|Fantasy</t>
  </si>
  <si>
    <t>The Man from U.N.C.L.E.Â </t>
  </si>
  <si>
    <t>Diane Keaton</t>
  </si>
  <si>
    <t>Paul Hunter</t>
  </si>
  <si>
    <t>Jaime King</t>
  </si>
  <si>
    <t>SpanglishÂ </t>
  </si>
  <si>
    <t>Dick Richards</t>
  </si>
  <si>
    <t>Gordon Chan</t>
  </si>
  <si>
    <t>Julian Sands</t>
  </si>
  <si>
    <t>Monster HouseÂ </t>
  </si>
  <si>
    <t>Dinesh D'Souza</t>
  </si>
  <si>
    <t>Edgar Wright</t>
  </si>
  <si>
    <t>Action|Comedy|Fantasy|Romance</t>
  </si>
  <si>
    <t>Anna Kendrick</t>
  </si>
  <si>
    <t>BanditsÂ </t>
  </si>
  <si>
    <t>Dito Montiel</t>
  </si>
  <si>
    <t>Action|Comedy|Fantasy|Sci-Fi</t>
  </si>
  <si>
    <t>Ed Begley Jr.</t>
  </si>
  <si>
    <t>First KnightÂ </t>
  </si>
  <si>
    <t>DJ Pooh</t>
  </si>
  <si>
    <t>Kinka Usher</t>
  </si>
  <si>
    <t>Janeane Garofalo</t>
  </si>
  <si>
    <t>Anna and the KingÂ </t>
  </si>
  <si>
    <t>Dominic Sena</t>
  </si>
  <si>
    <t>ImmortalsÂ </t>
  </si>
  <si>
    <t>Dominique Othenin-Girard</t>
  </si>
  <si>
    <t>Ellory Elkayem</t>
  </si>
  <si>
    <t>Action|Comedy|Horror</t>
  </si>
  <si>
    <t>HostageÂ </t>
  </si>
  <si>
    <t>Titan A.E.Â </t>
  </si>
  <si>
    <t>Don Coscarelli</t>
  </si>
  <si>
    <t>Michael Herz</t>
  </si>
  <si>
    <t>Action|Comedy|Horror|Sci-Fi</t>
  </si>
  <si>
    <t>Phoebe Legere</t>
  </si>
  <si>
    <t>Hollywood HomicideÂ </t>
  </si>
  <si>
    <t>Action|Comedy|Music</t>
  </si>
  <si>
    <t>SoldierÂ </t>
  </si>
  <si>
    <t>Don Mancini</t>
  </si>
  <si>
    <t>Action|Comedy|Mystery</t>
  </si>
  <si>
    <t>Bill Bailey</t>
  </si>
  <si>
    <t>MonkeyboneÂ </t>
  </si>
  <si>
    <t>Don Michael Paul</t>
  </si>
  <si>
    <t>Action|Comedy|Mystery|Romance</t>
  </si>
  <si>
    <t>Flight of the PhoenixÂ </t>
  </si>
  <si>
    <t>Don Scardino</t>
  </si>
  <si>
    <t>Action|Comedy|Romance</t>
  </si>
  <si>
    <t>UnbreakableÂ </t>
  </si>
  <si>
    <t>Don Siegel</t>
  </si>
  <si>
    <t>MinionsÂ </t>
  </si>
  <si>
    <t>Sucker PunchÂ </t>
  </si>
  <si>
    <t>Snake EyesÂ </t>
  </si>
  <si>
    <t>Jorma Taccone</t>
  </si>
  <si>
    <t>Jasper Cole</t>
  </si>
  <si>
    <t>SphereÂ </t>
  </si>
  <si>
    <t>Jordana Brewster</t>
  </si>
  <si>
    <t>The Angry Birds MovieÂ </t>
  </si>
  <si>
    <t>Douglas McGrath</t>
  </si>
  <si>
    <t>Robert Luketic</t>
  </si>
  <si>
    <t>Action|Comedy|Romance|Thriller</t>
  </si>
  <si>
    <t>Tom Selleck</t>
  </si>
  <si>
    <t>Fool's GoldÂ </t>
  </si>
  <si>
    <t>Drake Doremus</t>
  </si>
  <si>
    <t>Action|Comedy|Sci-Fi</t>
  </si>
  <si>
    <t>Rosario Dawson</t>
  </si>
  <si>
    <t>Funny PeopleÂ </t>
  </si>
  <si>
    <t>Drew Barrymore</t>
  </si>
  <si>
    <t>The KingdomÂ </t>
  </si>
  <si>
    <t>Drew Goddard</t>
  </si>
  <si>
    <t>Kevin Donovan</t>
  </si>
  <si>
    <t>Romany Malco</t>
  </si>
  <si>
    <t>Talladega Nights: The Ballad of Ricky BobbyÂ </t>
  </si>
  <si>
    <t>Duke Johnson</t>
  </si>
  <si>
    <t>Will Forte</t>
  </si>
  <si>
    <t>Dr. Dolittle 2Â </t>
  </si>
  <si>
    <t>BraveheartÂ </t>
  </si>
  <si>
    <t>Duncan Tucker</t>
  </si>
  <si>
    <t>Rachel Talalay</t>
  </si>
  <si>
    <t>JarheadÂ </t>
  </si>
  <si>
    <t>Dustin Hoffman</t>
  </si>
  <si>
    <t>Michael Smiley</t>
  </si>
  <si>
    <t>The Simpsons MovieÂ </t>
  </si>
  <si>
    <t>Action|Comedy|Sci-Fi|Thriller</t>
  </si>
  <si>
    <t>Drake Bell</t>
  </si>
  <si>
    <t>The MajesticÂ </t>
  </si>
  <si>
    <t>E. Elias Merhige</t>
  </si>
  <si>
    <t>Joe Cornish</t>
  </si>
  <si>
    <t>John Boyega</t>
  </si>
  <si>
    <t>DrivenÂ </t>
  </si>
  <si>
    <t>E.L. Katz</t>
  </si>
  <si>
    <t>Action|Comedy|Sci-Fi|Western</t>
  </si>
  <si>
    <t>Two BrothersÂ </t>
  </si>
  <si>
    <t>Ed Decter</t>
  </si>
  <si>
    <t>Action|Comedy|Sport</t>
  </si>
  <si>
    <t>Will Ferrell</t>
  </si>
  <si>
    <t>The VillageÂ </t>
  </si>
  <si>
    <t>Ed Gass-Donnelly</t>
  </si>
  <si>
    <t>Doctor DolittleÂ </t>
  </si>
  <si>
    <t>Ed Harris</t>
  </si>
  <si>
    <t>Wei Zhao</t>
  </si>
  <si>
    <t>SignsÂ </t>
  </si>
  <si>
    <t>Eddie O'Flaherty</t>
  </si>
  <si>
    <t>Action|Comedy|Thriller</t>
  </si>
  <si>
    <t>Jamie Lee Curtis</t>
  </si>
  <si>
    <t>Shrek 2Â </t>
  </si>
  <si>
    <t>Hark Tsui</t>
  </si>
  <si>
    <t>Paul Sorvino</t>
  </si>
  <si>
    <t>CarsÂ </t>
  </si>
  <si>
    <t>Edward Burns</t>
  </si>
  <si>
    <t>Joshua Seftel</t>
  </si>
  <si>
    <t>Bashar Rahal</t>
  </si>
  <si>
    <t>Runaway BrideÂ </t>
  </si>
  <si>
    <t>Edward Norton</t>
  </si>
  <si>
    <t>Jason Eisener</t>
  </si>
  <si>
    <t>Gregory Smith</t>
  </si>
  <si>
    <t>xXxÂ </t>
  </si>
  <si>
    <t>Edward Zwick</t>
  </si>
  <si>
    <t>Action|Comedy|War</t>
  </si>
  <si>
    <t>The SpongeBob Movie: Sponge Out of WaterÂ </t>
  </si>
  <si>
    <t>Efram Potelle</t>
  </si>
  <si>
    <t>Action|Crime</t>
  </si>
  <si>
    <t>RansomÂ </t>
  </si>
  <si>
    <t>Ekachai Uekrongtham</t>
  </si>
  <si>
    <t>Sheldon Lettich</t>
  </si>
  <si>
    <t>Inglourious BasterdsÂ </t>
  </si>
  <si>
    <t>Scott Kalvert</t>
  </si>
  <si>
    <t>Action|Crime|Drama</t>
  </si>
  <si>
    <t>Norman Reedus</t>
  </si>
  <si>
    <t>HookÂ </t>
  </si>
  <si>
    <t>Eli Roth</t>
  </si>
  <si>
    <t>Nick Love</t>
  </si>
  <si>
    <t>Hayley Atwell</t>
  </si>
  <si>
    <t>Die Hard 2Â </t>
  </si>
  <si>
    <t>Elia Kazan</t>
  </si>
  <si>
    <t>Ralph Ziman</t>
  </si>
  <si>
    <t>Rapulana Seiphemo</t>
  </si>
  <si>
    <t>S.W.A.T.Â </t>
  </si>
  <si>
    <t>Elizabeth Allen Rosenbaum</t>
  </si>
  <si>
    <t>Jon Gunn</t>
  </si>
  <si>
    <t>Stacy Keach</t>
  </si>
  <si>
    <t>Vanilla SkyÂ </t>
  </si>
  <si>
    <t>Elizabeth Banks</t>
  </si>
  <si>
    <t>Richard Linklater</t>
  </si>
  <si>
    <t>Action|Crime|Drama|History|Western</t>
  </si>
  <si>
    <t>Lady in the WaterÂ </t>
  </si>
  <si>
    <t>Action|Crime|Drama|Mystery|Sci-Fi|Thriller</t>
  </si>
  <si>
    <t>AVP: Alien vs. PredatorÂ </t>
  </si>
  <si>
    <t>Emile Ardolino</t>
  </si>
  <si>
    <t>Action|Crime|Drama|Mystery|Thriller</t>
  </si>
  <si>
    <t>Alvin and the Chipmunks: The SqueakquelÂ </t>
  </si>
  <si>
    <t>Emilio Estevez</t>
  </si>
  <si>
    <t>Florent-Emilio Siri</t>
  </si>
  <si>
    <t>We Were SoldiersÂ </t>
  </si>
  <si>
    <t>Emma-Kate Croghan</t>
  </si>
  <si>
    <t>Olympus Has FallenÂ </t>
  </si>
  <si>
    <t>Melina Kanakaredes</t>
  </si>
  <si>
    <t>Star Trek: InsurrectionÂ </t>
  </si>
  <si>
    <t>Eric Blakeney</t>
  </si>
  <si>
    <t>Tate Donovan</t>
  </si>
  <si>
    <t>Battle Los AngelesÂ </t>
  </si>
  <si>
    <t>Eric Bress</t>
  </si>
  <si>
    <t>Jon Avnet</t>
  </si>
  <si>
    <t>Big FishÂ </t>
  </si>
  <si>
    <t>F. Gary Gray</t>
  </si>
  <si>
    <t>WolfÂ </t>
  </si>
  <si>
    <t>Eric Bross</t>
  </si>
  <si>
    <t>Connie Nielsen</t>
  </si>
  <si>
    <t>War HorseÂ </t>
  </si>
  <si>
    <t>The Monuments MenÂ </t>
  </si>
  <si>
    <t>Eric Leighton</t>
  </si>
  <si>
    <t>Tom Tykwer</t>
  </si>
  <si>
    <t>The AbyssÂ </t>
  </si>
  <si>
    <t>Eric Nicholas</t>
  </si>
  <si>
    <t>Chris Klein</t>
  </si>
  <si>
    <t>Wall Street: Money Never SleepsÂ </t>
  </si>
  <si>
    <t>Eric Schaeffer</t>
  </si>
  <si>
    <t>Pierre Morel</t>
  </si>
  <si>
    <t>Ray Winstone</t>
  </si>
  <si>
    <t>Dracula UntoldÂ </t>
  </si>
  <si>
    <t>Eric Styles</t>
  </si>
  <si>
    <t>Jonathan Mostow</t>
  </si>
  <si>
    <t>Kathleen Quinlan</t>
  </si>
  <si>
    <t>The SiegeÂ </t>
  </si>
  <si>
    <t>Eric Valette</t>
  </si>
  <si>
    <t>Mila Kunis</t>
  </si>
  <si>
    <t>StardustÂ </t>
  </si>
  <si>
    <t>Ericson Core</t>
  </si>
  <si>
    <t>John Singleton</t>
  </si>
  <si>
    <t>Josh Charles</t>
  </si>
  <si>
    <t>Seven Years in TibetÂ </t>
  </si>
  <si>
    <t>Ernest R. Dickerson</t>
  </si>
  <si>
    <t>Edgar Arreola</t>
  </si>
  <si>
    <t>The DilemmaÂ </t>
  </si>
  <si>
    <t>Sylvain White</t>
  </si>
  <si>
    <t>Bad CompanyÂ </t>
  </si>
  <si>
    <t>Etan Cohen</t>
  </si>
  <si>
    <t>Irwin Winkler</t>
  </si>
  <si>
    <t>Ken Howard</t>
  </si>
  <si>
    <t>DoomÂ </t>
  </si>
  <si>
    <t>Ethan Coen</t>
  </si>
  <si>
    <t>James Foley</t>
  </si>
  <si>
    <t>Byron Mann</t>
  </si>
  <si>
    <t>I SpyÂ </t>
  </si>
  <si>
    <t>Ethan Maniquis</t>
  </si>
  <si>
    <t>Action|Crime|Drama|Romance|Thriller</t>
  </si>
  <si>
    <t>Underworld: AwakeningÂ </t>
  </si>
  <si>
    <t>EugÃ¨ne LouriÃ©</t>
  </si>
  <si>
    <t>Neil Jordan</t>
  </si>
  <si>
    <t>Emir Kusturica</t>
  </si>
  <si>
    <t>Rock of AgesÂ </t>
  </si>
  <si>
    <t>Eugenio Derbez</t>
  </si>
  <si>
    <t>Robert Harmon</t>
  </si>
  <si>
    <t>Kieran Culkin</t>
  </si>
  <si>
    <t>Hart's WarÂ </t>
  </si>
  <si>
    <t>Evan Goldberg</t>
  </si>
  <si>
    <t>Killer EliteÂ </t>
  </si>
  <si>
    <t>Eytan Fox</t>
  </si>
  <si>
    <t>RollerballÂ </t>
  </si>
  <si>
    <t>Carlos Gallardo</t>
  </si>
  <si>
    <t>Ballistic: Ecks vs. SeverÂ </t>
  </si>
  <si>
    <t>FabiÃ¡n Bielinsky</t>
  </si>
  <si>
    <t>Neill Blomkamp</t>
  </si>
  <si>
    <t>Action|Crime|Drama|Sci-Fi|Thriller</t>
  </si>
  <si>
    <t>Hard RainÂ </t>
  </si>
  <si>
    <t>Fatih Akin</t>
  </si>
  <si>
    <t>Rian Johnson</t>
  </si>
  <si>
    <t>Osmosis JonesÂ </t>
  </si>
  <si>
    <t>Fede Alvarez</t>
  </si>
  <si>
    <t>Walter Hill</t>
  </si>
  <si>
    <t>Action|Crime|Drama|Sport</t>
  </si>
  <si>
    <t>Legends of Oz: Dorothy's ReturnÂ </t>
  </si>
  <si>
    <t>Fenton Bailey</t>
  </si>
  <si>
    <t>Action|Crime|Drama|Thriller</t>
  </si>
  <si>
    <t>BlackhatÂ </t>
  </si>
  <si>
    <t>Fernando LeÃ³n de Aranoa</t>
  </si>
  <si>
    <t>Sky Captain and the World of TomorrowÂ </t>
  </si>
  <si>
    <t>Fernando Meirelles</t>
  </si>
  <si>
    <t>Mikael Salomon</t>
  </si>
  <si>
    <t>Basic Instinct 2Â </t>
  </si>
  <si>
    <t>Fina Torres</t>
  </si>
  <si>
    <t>Scott Waugh</t>
  </si>
  <si>
    <t>Rami Malek</t>
  </si>
  <si>
    <t>Escape PlanÂ </t>
  </si>
  <si>
    <t>Finn Taylor</t>
  </si>
  <si>
    <t>The Legend of HerculesÂ </t>
  </si>
  <si>
    <t>The Sum of All FearsÂ </t>
  </si>
  <si>
    <t>Floria Sigismondi</t>
  </si>
  <si>
    <t>The Twilight Saga: EclipseÂ </t>
  </si>
  <si>
    <t>Florian Henckel von Donnersmarck</t>
  </si>
  <si>
    <t>Ryan Gosling</t>
  </si>
  <si>
    <t>The ScoreÂ </t>
  </si>
  <si>
    <t>Floyd Mutrux</t>
  </si>
  <si>
    <t>Harold Becker</t>
  </si>
  <si>
    <t>Despicable MeÂ </t>
  </si>
  <si>
    <t>Forest Whitaker</t>
  </si>
  <si>
    <t>Money TrainÂ </t>
  </si>
  <si>
    <t>FranÃ§ois Girard</t>
  </si>
  <si>
    <t>William Friedkin</t>
  </si>
  <si>
    <t>Ted 2Â </t>
  </si>
  <si>
    <t>FranÃ§ois Ozon</t>
  </si>
  <si>
    <t>AgoraÂ </t>
  </si>
  <si>
    <t>Spain</t>
  </si>
  <si>
    <t>FranÃ§ois Truffaut</t>
  </si>
  <si>
    <t>Mystery MenÂ </t>
  </si>
  <si>
    <t>Francesca Gregorini</t>
  </si>
  <si>
    <t>Jaume Collet-Serra</t>
  </si>
  <si>
    <t>Hall PassÂ </t>
  </si>
  <si>
    <t>Francis Ford Coppola</t>
  </si>
  <si>
    <t>The InsiderÂ </t>
  </si>
  <si>
    <t>Francis Lawrence</t>
  </si>
  <si>
    <t>Body of LiesÂ </t>
  </si>
  <si>
    <t>Franck Khalfoun</t>
  </si>
  <si>
    <t>John Herzfeld</t>
  </si>
  <si>
    <t>Abraham Lincoln: Vampire HunterÂ </t>
  </si>
  <si>
    <t>Franco Zeffirelli</t>
  </si>
  <si>
    <t>Olivier Megaton</t>
  </si>
  <si>
    <t>Jordi MollÃ </t>
  </si>
  <si>
    <t>EntrapmentÂ </t>
  </si>
  <si>
    <t>Stephen Kay</t>
  </si>
  <si>
    <t>The X FilesÂ </t>
  </si>
  <si>
    <t>Frank Darabont</t>
  </si>
  <si>
    <t>The Last LegionÂ </t>
  </si>
  <si>
    <t>Frank LaLoggia</t>
  </si>
  <si>
    <t>Mireille Enos</t>
  </si>
  <si>
    <t>Saving Private RyanÂ </t>
  </si>
  <si>
    <t>Lexi Alexander</t>
  </si>
  <si>
    <t>Julie Benz</t>
  </si>
  <si>
    <t>Need for SpeedÂ </t>
  </si>
  <si>
    <t>Frank Miller</t>
  </si>
  <si>
    <t>What Women WantÂ </t>
  </si>
  <si>
    <t>Frank Nissen</t>
  </si>
  <si>
    <t>Jonathan Hensleigh</t>
  </si>
  <si>
    <t>Laura Harring</t>
  </si>
  <si>
    <t>Ice AgeÂ </t>
  </si>
  <si>
    <t>Frank Oz</t>
  </si>
  <si>
    <t>Jean-FranÃ§ois Richet</t>
  </si>
  <si>
    <t>Brian Dennehy</t>
  </si>
  <si>
    <t>DreamcatcherÂ </t>
  </si>
  <si>
    <t>Frank Sebastiano</t>
  </si>
  <si>
    <t>Tyler Labine</t>
  </si>
  <si>
    <t>LincolnÂ </t>
  </si>
  <si>
    <t>Frank Whaley</t>
  </si>
  <si>
    <t>Niels Arden Oplev</t>
  </si>
  <si>
    <t>The MatrixÂ </t>
  </si>
  <si>
    <t>Franklin J. Schaffner</t>
  </si>
  <si>
    <t>Apollo 13Â </t>
  </si>
  <si>
    <t>Fred Dekker</t>
  </si>
  <si>
    <t>The Santa Clause 2Â </t>
  </si>
  <si>
    <t>Fred Durst</t>
  </si>
  <si>
    <t>Les MisÃ©rablesÂ </t>
  </si>
  <si>
    <t>Fred Savage</t>
  </si>
  <si>
    <t>You've Got MailÂ </t>
  </si>
  <si>
    <t>Fred Schepisi</t>
  </si>
  <si>
    <t>Brian Bosworth</t>
  </si>
  <si>
    <t>Step BrothersÂ </t>
  </si>
  <si>
    <t>Fred Walton</t>
  </si>
  <si>
    <t>George Tillman Jr.</t>
  </si>
  <si>
    <t>The Mask of ZorroÂ </t>
  </si>
  <si>
    <t>Fred Wolf</t>
  </si>
  <si>
    <t>Gary Fleder</t>
  </si>
  <si>
    <t>Due DateÂ </t>
  </si>
  <si>
    <t>Frederik Du Chau</t>
  </si>
  <si>
    <t>UnbrokenÂ </t>
  </si>
  <si>
    <t>Fritz Lang</t>
  </si>
  <si>
    <t>Paul Abascal</t>
  </si>
  <si>
    <t>Cole Hauser</t>
  </si>
  <si>
    <t>Space CowboysÂ </t>
  </si>
  <si>
    <t>John Hillcoat</t>
  </si>
  <si>
    <t>Kate Winslet</t>
  </si>
  <si>
    <t>CliffhangerÂ </t>
  </si>
  <si>
    <t>Gabor Csupo</t>
  </si>
  <si>
    <t>Broken ArrowÂ </t>
  </si>
  <si>
    <t>Gabriele Muccino</t>
  </si>
  <si>
    <t>Xavier Gens</t>
  </si>
  <si>
    <t>Henry Ian Cusick</t>
  </si>
  <si>
    <t>The KidÂ </t>
  </si>
  <si>
    <t>Gareth Edwards</t>
  </si>
  <si>
    <t>World Trade CenterÂ </t>
  </si>
  <si>
    <t>Gareth Evans</t>
  </si>
  <si>
    <t>Wayne Kramer</t>
  </si>
  <si>
    <t>Mona Lisa SmileÂ </t>
  </si>
  <si>
    <t>Garry Marshall</t>
  </si>
  <si>
    <t>The DictatorÂ </t>
  </si>
  <si>
    <t>Garth Jennings</t>
  </si>
  <si>
    <t>Peter Medak</t>
  </si>
  <si>
    <t>Eyes Wide ShutÂ </t>
  </si>
  <si>
    <t>Gary Chapman</t>
  </si>
  <si>
    <t>Kristin Lehman</t>
  </si>
  <si>
    <t>AnnieÂ </t>
  </si>
  <si>
    <t>Gary David Goldberg</t>
  </si>
  <si>
    <t>FocusÂ </t>
  </si>
  <si>
    <t>JosÃ© Padilha</t>
  </si>
  <si>
    <t>Wagner Moura</t>
  </si>
  <si>
    <t>This Means WarÂ </t>
  </si>
  <si>
    <t>Gary Halvorson</t>
  </si>
  <si>
    <t>Prachya Pinkaew</t>
  </si>
  <si>
    <t>Jon Foo</t>
  </si>
  <si>
    <t>Blade: TrinityÂ </t>
  </si>
  <si>
    <t>Gary Hardwick</t>
  </si>
  <si>
    <t>Primary ColorsÂ </t>
  </si>
  <si>
    <t>Gary McKendry</t>
  </si>
  <si>
    <t>Spike Lee</t>
  </si>
  <si>
    <t>Action|Crime|Drama|Thriller|War</t>
  </si>
  <si>
    <t>Resident Evil: RetributionÂ </t>
  </si>
  <si>
    <t>Gary Rogers</t>
  </si>
  <si>
    <t>Action|Crime|Drama|Thriller|Western</t>
  </si>
  <si>
    <t>Vanessa Williams</t>
  </si>
  <si>
    <t>Death RaceÂ </t>
  </si>
  <si>
    <t>Jack Palance</t>
  </si>
  <si>
    <t>The Long Kiss GoodnightÂ </t>
  </si>
  <si>
    <t>Gary Sherman</t>
  </si>
  <si>
    <t>Steve Carver</t>
  </si>
  <si>
    <t>Proof of LifeÂ </t>
  </si>
  <si>
    <t>Gary Shore</t>
  </si>
  <si>
    <t>Lawrence Kasdan</t>
  </si>
  <si>
    <t>Action|Crime|Drama|Western</t>
  </si>
  <si>
    <t>Zathura: A Space AdventureÂ </t>
  </si>
  <si>
    <t>Pitof</t>
  </si>
  <si>
    <t>Action|Crime|Fantasy|Romance|Thriller</t>
  </si>
  <si>
    <t>Frances Conroy</t>
  </si>
  <si>
    <t>Fight ClubÂ </t>
  </si>
  <si>
    <t>Gary Winick</t>
  </si>
  <si>
    <t>Timur Bekmambetov</t>
  </si>
  <si>
    <t>Action|Crime|Fantasy|Thriller</t>
  </si>
  <si>
    <t>We Are MarshallÂ </t>
  </si>
  <si>
    <t>Gaspar NoÃ©</t>
  </si>
  <si>
    <t>Jennifer Garner</t>
  </si>
  <si>
    <t>Hudson HawkÂ </t>
  </si>
  <si>
    <t>Lucky NumbersÂ </t>
  </si>
  <si>
    <t>Gavin O'Connor</t>
  </si>
  <si>
    <t>Tony Maylam</t>
  </si>
  <si>
    <t>Action|Crime|Horror|Sci-Fi|Thriller</t>
  </si>
  <si>
    <t>Michael J. Pollard</t>
  </si>
  <si>
    <t>I, FrankensteinÂ </t>
  </si>
  <si>
    <t>Action|Crime|Mystery|Romance|Thriller</t>
  </si>
  <si>
    <t>Julia Roberts</t>
  </si>
  <si>
    <t>Oliver TwistÂ </t>
  </si>
  <si>
    <t>Genndy Tartakovsky</t>
  </si>
  <si>
    <t>Ringo Lam</t>
  </si>
  <si>
    <t>Natasha Henstridge</t>
  </si>
  <si>
    <t>ElektraÂ </t>
  </si>
  <si>
    <t>Geoff Murphy</t>
  </si>
  <si>
    <t>Mikael HÃ¥fstrÃ¶m</t>
  </si>
  <si>
    <t>Action|Crime|Mystery|Sci-Fi|Thriller</t>
  </si>
  <si>
    <t>Sin City: A Dame to Kill ForÂ </t>
  </si>
  <si>
    <t>Action|Crime|Mystery|Thriller</t>
  </si>
  <si>
    <t>Random HeartsÂ </t>
  </si>
  <si>
    <t>George A. Romero</t>
  </si>
  <si>
    <t>EverestÂ </t>
  </si>
  <si>
    <t>Perfume: The Story of a MurdererÂ </t>
  </si>
  <si>
    <t>George Clooney</t>
  </si>
  <si>
    <t>Cicely Tyson</t>
  </si>
  <si>
    <t>Austin Powers in GoldmemberÂ </t>
  </si>
  <si>
    <t>George Cukor</t>
  </si>
  <si>
    <t>Astro BoyÂ </t>
  </si>
  <si>
    <t>Hong Kong</t>
  </si>
  <si>
    <t>Action|Crime|Romance|Thriller</t>
  </si>
  <si>
    <t>Jason Patric</t>
  </si>
  <si>
    <t>Jurassic ParkÂ </t>
  </si>
  <si>
    <t>George Hickenlooper</t>
  </si>
  <si>
    <t>Will Patton</t>
  </si>
  <si>
    <t>Wyatt EarpÂ </t>
  </si>
  <si>
    <t>George Jackson</t>
  </si>
  <si>
    <t>Taylor Hackford</t>
  </si>
  <si>
    <t>Clear and Present DangerÂ </t>
  </si>
  <si>
    <t>Kenneth Johnson</t>
  </si>
  <si>
    <t>Action|Crime|Sci-Fi</t>
  </si>
  <si>
    <t>Charles Napier</t>
  </si>
  <si>
    <t>Dragon BladeÂ </t>
  </si>
  <si>
    <t>Action|Crime|Sci-Fi|Thriller</t>
  </si>
  <si>
    <t>LittlemanÂ </t>
  </si>
  <si>
    <t>George Nolfi</t>
  </si>
  <si>
    <t>U-571Â </t>
  </si>
  <si>
    <t>Wych Kaosayananda</t>
  </si>
  <si>
    <t>Talisa Soto</t>
  </si>
  <si>
    <t>The American PresidentÂ </t>
  </si>
  <si>
    <t>Miguel Sapochnik</t>
  </si>
  <si>
    <t>Alice Braga</t>
  </si>
  <si>
    <t>The Love GuruÂ </t>
  </si>
  <si>
    <t>George Roy Hill</t>
  </si>
  <si>
    <t>Paul Michael Glaser</t>
  </si>
  <si>
    <t>3000 Miles to GracelandÂ </t>
  </si>
  <si>
    <t>George Sidney</t>
  </si>
  <si>
    <t>The Hateful EightÂ </t>
  </si>
  <si>
    <t>George Stevens</t>
  </si>
  <si>
    <t>Mia Sara</t>
  </si>
  <si>
    <t>Blades of GloryÂ </t>
  </si>
  <si>
    <t>HopÂ </t>
  </si>
  <si>
    <t>Gil Junger</t>
  </si>
  <si>
    <t>Mark Neveldine</t>
  </si>
  <si>
    <t>300Â </t>
  </si>
  <si>
    <t>Gil Kenan</t>
  </si>
  <si>
    <t>Stuart Gordon</t>
  </si>
  <si>
    <t>Meet the FockersÂ </t>
  </si>
  <si>
    <t>Gilles Paquet-Brenner</t>
  </si>
  <si>
    <t>Action|Crime|Sport|Thriller</t>
  </si>
  <si>
    <t>Marley &amp; MeÂ </t>
  </si>
  <si>
    <t>Gillian Armstrong</t>
  </si>
  <si>
    <t>James Wan</t>
  </si>
  <si>
    <t>Action|Crime|Thriller</t>
  </si>
  <si>
    <t>The Green MileÂ </t>
  </si>
  <si>
    <t>Gina Prince-Bythewood</t>
  </si>
  <si>
    <t>Chicken LittleÂ </t>
  </si>
  <si>
    <t>Giuseppe Tornatore</t>
  </si>
  <si>
    <t>Gone GirlÂ </t>
  </si>
  <si>
    <t>Glen Morgan</t>
  </si>
  <si>
    <t>The Bourne IdentityÂ </t>
  </si>
  <si>
    <t>Glenn Ficarra</t>
  </si>
  <si>
    <t>GoldenEyeÂ </t>
  </si>
  <si>
    <t>Gonzalo LÃ³pez-Gallego</t>
  </si>
  <si>
    <t>The General's DaughterÂ </t>
  </si>
  <si>
    <t>Goran Dukic</t>
  </si>
  <si>
    <t>The Truman ShowÂ </t>
  </si>
  <si>
    <t>Amber Stevens West</t>
  </si>
  <si>
    <t>The Prince of EgyptÂ </t>
  </si>
  <si>
    <t>Daddy Day CareÂ </t>
  </si>
  <si>
    <t>Graham Annable</t>
  </si>
  <si>
    <t>2 GunsÂ </t>
  </si>
  <si>
    <t>Grant Heslov</t>
  </si>
  <si>
    <t>Cats &amp; DogsÂ </t>
  </si>
  <si>
    <t>Greg Berlanti</t>
  </si>
  <si>
    <t>The Italian JobÂ </t>
  </si>
  <si>
    <t>Greg Coolidge</t>
  </si>
  <si>
    <t>Delroy Lindo</t>
  </si>
  <si>
    <t>Two Weeks NoticeÂ </t>
  </si>
  <si>
    <t>Greg Harrison</t>
  </si>
  <si>
    <t>AntzÂ </t>
  </si>
  <si>
    <t>Greg Mottola</t>
  </si>
  <si>
    <t>Couples RetreatÂ </t>
  </si>
  <si>
    <t>Gregor Jordan</t>
  </si>
  <si>
    <t>Blair Brown</t>
  </si>
  <si>
    <t>Days of ThunderÂ </t>
  </si>
  <si>
    <t>Gregory Hoblit</t>
  </si>
  <si>
    <t>Cheaper by the Dozen 2Â </t>
  </si>
  <si>
    <t>Gregory Jacobs</t>
  </si>
  <si>
    <t>The Scorch TrialsÂ </t>
  </si>
  <si>
    <t>Gregory Nava</t>
  </si>
  <si>
    <t>James McTeigue</t>
  </si>
  <si>
    <t>ShÃ´ Kosugi</t>
  </si>
  <si>
    <t>Eat Pray LoveÂ </t>
  </si>
  <si>
    <t>Gregory Poirier</t>
  </si>
  <si>
    <t>The Family ManÂ </t>
  </si>
  <si>
    <t>Gregory Widen</t>
  </si>
  <si>
    <t>REDÂ </t>
  </si>
  <si>
    <t>Griffin Dunne</t>
  </si>
  <si>
    <t>Richard Burgi</t>
  </si>
  <si>
    <t>Any Given SundayÂ </t>
  </si>
  <si>
    <t>Guillaume Canet</t>
  </si>
  <si>
    <t>The Horse WhispererÂ </t>
  </si>
  <si>
    <t>CollateralÂ </t>
  </si>
  <si>
    <t>Gurinder Chadha</t>
  </si>
  <si>
    <t>Robert Clohessy</t>
  </si>
  <si>
    <t>The Scorpion KingÂ </t>
  </si>
  <si>
    <t>Gus Van Sant</t>
  </si>
  <si>
    <t>Ladder 49Â </t>
  </si>
  <si>
    <t>Rene Russo</t>
  </si>
  <si>
    <t>Jack ReacherÂ </t>
  </si>
  <si>
    <t>Guy Maddin</t>
  </si>
  <si>
    <t>Deep Blue SeaÂ </t>
  </si>
  <si>
    <t>This Is ItÂ </t>
  </si>
  <si>
    <t>Hal Haberman</t>
  </si>
  <si>
    <t>John Luessenhop</t>
  </si>
  <si>
    <t>ContagionÂ </t>
  </si>
  <si>
    <t>Hal Needham</t>
  </si>
  <si>
    <t>Kangaroo JackÂ </t>
  </si>
  <si>
    <t>Ham Tran</t>
  </si>
  <si>
    <t>Stephen Root</t>
  </si>
  <si>
    <t>CoralineÂ </t>
  </si>
  <si>
    <t>Hans Canosa</t>
  </si>
  <si>
    <t>Mira Sorvino</t>
  </si>
  <si>
    <t>The HappeningÂ </t>
  </si>
  <si>
    <t>Hans Petter Moland</t>
  </si>
  <si>
    <t>Zach Gilford</t>
  </si>
  <si>
    <t>Man on FireÂ </t>
  </si>
  <si>
    <t>The Shaggy DogÂ </t>
  </si>
  <si>
    <t>Starsky &amp; HutchÂ </t>
  </si>
  <si>
    <t>Harley Cokeliss</t>
  </si>
  <si>
    <t>Philip G. Atwell</t>
  </si>
  <si>
    <t>Jingle All the WayÂ </t>
  </si>
  <si>
    <t>Harmony Korine</t>
  </si>
  <si>
    <t>Claudia Christian</t>
  </si>
  <si>
    <t>HellboyÂ </t>
  </si>
  <si>
    <t>Ed Skrein</t>
  </si>
  <si>
    <t>A Civil ActionÂ </t>
  </si>
  <si>
    <t>Harold Cronk</t>
  </si>
  <si>
    <t>ParaNormanÂ </t>
  </si>
  <si>
    <t>Harold Ramis</t>
  </si>
  <si>
    <t>Andrew Fiscella</t>
  </si>
  <si>
    <t>The JackalÂ </t>
  </si>
  <si>
    <t>Harry Beaumont</t>
  </si>
  <si>
    <t>Taylor Cole</t>
  </si>
  <si>
    <t>PaycheckÂ </t>
  </si>
  <si>
    <t>Harry Elfont</t>
  </si>
  <si>
    <t>Aisha Tyler</t>
  </si>
  <si>
    <t>Up Close &amp; PersonalÂ </t>
  </si>
  <si>
    <t>Hart Bochner</t>
  </si>
  <si>
    <t>Rebecca Budig</t>
  </si>
  <si>
    <t>The Tale of DespereauxÂ </t>
  </si>
  <si>
    <t>Hayao Miyazaki</t>
  </si>
  <si>
    <t>The TuxedoÂ </t>
  </si>
  <si>
    <t>Heidi Ewing</t>
  </si>
  <si>
    <t>Luke Bracey</t>
  </si>
  <si>
    <t>Under Siege 2: Dark TerritoryÂ </t>
  </si>
  <si>
    <t>Henry Alex Rubin</t>
  </si>
  <si>
    <t>David Belle</t>
  </si>
  <si>
    <t>Jack Ryan: Shadow RecruitÂ </t>
  </si>
  <si>
    <t>Henry Bean</t>
  </si>
  <si>
    <t>JoyÂ </t>
  </si>
  <si>
    <t>Henry Hobson</t>
  </si>
  <si>
    <t>London Has FallenÂ </t>
  </si>
  <si>
    <t>Henry Joost</t>
  </si>
  <si>
    <t>Alien: ResurrectionÂ </t>
  </si>
  <si>
    <t>Henry Koster</t>
  </si>
  <si>
    <t>Troy Duffy</t>
  </si>
  <si>
    <t>ShooterÂ </t>
  </si>
  <si>
    <t>Henry Selick</t>
  </si>
  <si>
    <t>The BoxtrollsÂ </t>
  </si>
  <si>
    <t>Herbert Ross</t>
  </si>
  <si>
    <t>Johnnie To</t>
  </si>
  <si>
    <t>Simon Yam</t>
  </si>
  <si>
    <t>Practical MagicÂ </t>
  </si>
  <si>
    <t>Hilary Brougher</t>
  </si>
  <si>
    <t>Iko Uwais</t>
  </si>
  <si>
    <t>The Lego MovieÂ </t>
  </si>
  <si>
    <t>Action|Drama</t>
  </si>
  <si>
    <t>Miss Congeniality 2: Armed and FabulousÂ </t>
  </si>
  <si>
    <t>Hitoshi Matsumoto</t>
  </si>
  <si>
    <t>Teddy Chan</t>
  </si>
  <si>
    <t>Siu-Wong Fan</t>
  </si>
  <si>
    <t>Reign of FireÂ </t>
  </si>
  <si>
    <t>Howard Deutch</t>
  </si>
  <si>
    <t>Hsiao-Hsien Hou</t>
  </si>
  <si>
    <t>Qi Shu</t>
  </si>
  <si>
    <t>Gangster SquadÂ </t>
  </si>
  <si>
    <t>Howard Zieff</t>
  </si>
  <si>
    <t>Antoni Corone</t>
  </si>
  <si>
    <t>Year OneÂ </t>
  </si>
  <si>
    <t>Johnny Remo</t>
  </si>
  <si>
    <t>Matthew Ziff</t>
  </si>
  <si>
    <t>InvictusÂ </t>
  </si>
  <si>
    <t>David Keith</t>
  </si>
  <si>
    <t>DuplicityÂ </t>
  </si>
  <si>
    <t>Huck Botko</t>
  </si>
  <si>
    <t>Sam Firstenberg</t>
  </si>
  <si>
    <t>Michael Dudikoff</t>
  </si>
  <si>
    <t>My Favorite MartianÂ </t>
  </si>
  <si>
    <t>Hue Rhodes</t>
  </si>
  <si>
    <t>John G. Avildsen</t>
  </si>
  <si>
    <t>Action|Drama|Family|Sport</t>
  </si>
  <si>
    <t>Martin Kove</t>
  </si>
  <si>
    <t>The SentinelÂ </t>
  </si>
  <si>
    <t>Hugh Hudson</t>
  </si>
  <si>
    <t>Action|Drama|Fantasy</t>
  </si>
  <si>
    <t>Michael Wincott</t>
  </si>
  <si>
    <t>Planet 51Â </t>
  </si>
  <si>
    <t>Kaige Chen</t>
  </si>
  <si>
    <t>Dong-gun Jang</t>
  </si>
  <si>
    <t>Star Trek: NemesisÂ </t>
  </si>
  <si>
    <t>Hugh Wilson</t>
  </si>
  <si>
    <t>Hyung-rae Shim</t>
  </si>
  <si>
    <t>Action|Drama|Fantasy|Horror|Thriller</t>
  </si>
  <si>
    <t>Robert Forster</t>
  </si>
  <si>
    <t>Intolerable CrueltyÂ </t>
  </si>
  <si>
    <t>Hunter Richards</t>
  </si>
  <si>
    <t>Action|Drama|Fantasy|Horror|War</t>
  </si>
  <si>
    <t>Edge of DarknessÂ </t>
  </si>
  <si>
    <t>Action|Drama|Fantasy|Mystery|Sci-Fi|Thriller</t>
  </si>
  <si>
    <t>The RelicÂ </t>
  </si>
  <si>
    <t>Iain Softley</t>
  </si>
  <si>
    <t>Vic Armstrong</t>
  </si>
  <si>
    <t>Action|Drama|Fantasy|Mystery|Thriller</t>
  </si>
  <si>
    <t>Analyze ThatÂ </t>
  </si>
  <si>
    <t>Ice Cube</t>
  </si>
  <si>
    <t>Tarsem Singh</t>
  </si>
  <si>
    <t>Action|Drama|Fantasy|Romance</t>
  </si>
  <si>
    <t>Righteous KillÂ </t>
  </si>
  <si>
    <t>Igor Kovalyov</t>
  </si>
  <si>
    <t>Jimmy Hayward</t>
  </si>
  <si>
    <t>Action|Drama|Fantasy|Thriller|Western</t>
  </si>
  <si>
    <t>Michael Fassbender</t>
  </si>
  <si>
    <t>Mercury RisingÂ </t>
  </si>
  <si>
    <t>Ira Sachs</t>
  </si>
  <si>
    <t>Noam Murro</t>
  </si>
  <si>
    <t>Action|Drama|Fantasy|War</t>
  </si>
  <si>
    <t>The SoloistÂ </t>
  </si>
  <si>
    <t>The Legend of Bagger VanceÂ </t>
  </si>
  <si>
    <t>Action|Drama|History|Romance|War</t>
  </si>
  <si>
    <t>Almost FamousÂ </t>
  </si>
  <si>
    <t>Isabel Coixet</t>
  </si>
  <si>
    <t>Peter Ho-Sun Chan</t>
  </si>
  <si>
    <t>xXx: State of the UnionÂ </t>
  </si>
  <si>
    <t>IstvÃ¡n SzabÃ³</t>
  </si>
  <si>
    <t>Lance Hool</t>
  </si>
  <si>
    <t>Action|Drama|History|Romance|War|Western</t>
  </si>
  <si>
    <t>Tom Berenger</t>
  </si>
  <si>
    <t>PriestÂ </t>
  </si>
  <si>
    <t>Action|Drama|History|War</t>
  </si>
  <si>
    <t>Sinbad: Legend of the Seven SeasÂ </t>
  </si>
  <si>
    <t>Event HorizonÂ </t>
  </si>
  <si>
    <t>J.A. Bayona</t>
  </si>
  <si>
    <t>Jon Hamm</t>
  </si>
  <si>
    <t>DragonflyÂ </t>
  </si>
  <si>
    <t>J.B. Rogers</t>
  </si>
  <si>
    <t>Joseph Cotten</t>
  </si>
  <si>
    <t>The Black DahliaÂ </t>
  </si>
  <si>
    <t>John H. Lee</t>
  </si>
  <si>
    <t>FlyboysÂ </t>
  </si>
  <si>
    <t>Jeff Burr</t>
  </si>
  <si>
    <t>Action|Drama|Horror|Thriller</t>
  </si>
  <si>
    <t>Terry Kiser</t>
  </si>
  <si>
    <t>The Last CastleÂ </t>
  </si>
  <si>
    <t>J.S. Cardone</t>
  </si>
  <si>
    <t>Mick Jackson</t>
  </si>
  <si>
    <t>Action|Drama|Music|Romance</t>
  </si>
  <si>
    <t>Bill Cobbs</t>
  </si>
  <si>
    <t>SupernovaÂ </t>
  </si>
  <si>
    <t>Jack Sholder</t>
  </si>
  <si>
    <t>Action|Drama|Mystery|Sci-Fi</t>
  </si>
  <si>
    <t>Matt Frewer</t>
  </si>
  <si>
    <t>Winter's TaleÂ </t>
  </si>
  <si>
    <t>Jacob Aaron Estes</t>
  </si>
  <si>
    <t>Action|Drama|Mystery|Thriller</t>
  </si>
  <si>
    <t>The Mortal Instruments: City of BonesÂ </t>
  </si>
  <si>
    <t>Jacques Perrin</t>
  </si>
  <si>
    <t>Action|Drama|Mystery|Thriller|War</t>
  </si>
  <si>
    <t>Meet DaveÂ </t>
  </si>
  <si>
    <t>Jafar Panahi</t>
  </si>
  <si>
    <t>Action|Drama|Romance</t>
  </si>
  <si>
    <t>Dark WaterÂ </t>
  </si>
  <si>
    <t>Jake Kasdan</t>
  </si>
  <si>
    <t>EdtvÂ </t>
  </si>
  <si>
    <t>Jake Paltrow</t>
  </si>
  <si>
    <t>Chen Chang</t>
  </si>
  <si>
    <t>InkheartÂ </t>
  </si>
  <si>
    <t>Jake Schreier</t>
  </si>
  <si>
    <t>Mimi Leder</t>
  </si>
  <si>
    <t>Action|Drama|Romance|Sci-Fi|Thriller</t>
  </si>
  <si>
    <t>The SpiritÂ </t>
  </si>
  <si>
    <t>Jamal Hill</t>
  </si>
  <si>
    <t>Action|Drama|Romance|Thriller</t>
  </si>
  <si>
    <t>BÃ¡rbara Mori</t>
  </si>
  <si>
    <t>MortdecaiÂ </t>
  </si>
  <si>
    <t>James Algar</t>
  </si>
  <si>
    <t>Action|Drama|Sci-Fi</t>
  </si>
  <si>
    <t>In the Name of the King: A Dungeon Siege TaleÂ </t>
  </si>
  <si>
    <t>James Bidgood</t>
  </si>
  <si>
    <t>Action|Drama|Sci-Fi|Sport</t>
  </si>
  <si>
    <t>Beyond BordersÂ </t>
  </si>
  <si>
    <t>James Bobin</t>
  </si>
  <si>
    <t>Action|Drama|Sci-Fi|Thriller</t>
  </si>
  <si>
    <t>The Great RaidÂ </t>
  </si>
  <si>
    <t>James Bridges</t>
  </si>
  <si>
    <t>Rupert Wyatt</t>
  </si>
  <si>
    <t>DeadpoolÂ </t>
  </si>
  <si>
    <t>Don Cheadle</t>
  </si>
  <si>
    <t>Holy ManÂ </t>
  </si>
  <si>
    <t>James Cox</t>
  </si>
  <si>
    <t>American SniperÂ </t>
  </si>
  <si>
    <t>James David Pasternak</t>
  </si>
  <si>
    <t>Joon-ho Bong</t>
  </si>
  <si>
    <t>GoosebumpsÂ </t>
  </si>
  <si>
    <t>James DeMonaco</t>
  </si>
  <si>
    <t>Just Like HeavenÂ </t>
  </si>
  <si>
    <t>James Dodson</t>
  </si>
  <si>
    <t>Kurt Wimmer</t>
  </si>
  <si>
    <t>The Flintstones in Viva Rock VegasÂ </t>
  </si>
  <si>
    <t>Action|Drama|Sport</t>
  </si>
  <si>
    <t>Rambo IIIÂ </t>
  </si>
  <si>
    <t>LeatherheadsÂ </t>
  </si>
  <si>
    <t>James Gray</t>
  </si>
  <si>
    <t>Did You Hear About the Morgans?Â </t>
  </si>
  <si>
    <t>Action|Drama|Sport|Thriller</t>
  </si>
  <si>
    <t>The InternshipÂ </t>
  </si>
  <si>
    <t>James Isaac</t>
  </si>
  <si>
    <t>Action|Drama|Thriller</t>
  </si>
  <si>
    <t>Resident Evil: AfterlifeÂ </t>
  </si>
  <si>
    <t>James Ivory</t>
  </si>
  <si>
    <t>Raymond Cruz</t>
  </si>
  <si>
    <t>Red TailsÂ </t>
  </si>
  <si>
    <t>James L. Brooks</t>
  </si>
  <si>
    <t>The Devil's AdvocateÂ </t>
  </si>
  <si>
    <t>James Manera</t>
  </si>
  <si>
    <t>Phil Alden Robinson</t>
  </si>
  <si>
    <t>That's My BoyÂ </t>
  </si>
  <si>
    <t>DragonHeartÂ </t>
  </si>
  <si>
    <t>James Marsh</t>
  </si>
  <si>
    <t>Pamela Reed</t>
  </si>
  <si>
    <t>After the SunsetÂ </t>
  </si>
  <si>
    <t>Jay Russell</t>
  </si>
  <si>
    <t>Billy Burke</t>
  </si>
  <si>
    <t>Ghost Rider: Spirit of VengeanceÂ </t>
  </si>
  <si>
    <t>Colm Feore</t>
  </si>
  <si>
    <t>Captain Corelli's MandolinÂ </t>
  </si>
  <si>
    <t>James Mottern</t>
  </si>
  <si>
    <t>Rod Lurie</t>
  </si>
  <si>
    <t>Clifton Collins Jr.</t>
  </si>
  <si>
    <t>The PacifierÂ </t>
  </si>
  <si>
    <t>James Ponsoldt</t>
  </si>
  <si>
    <t>Walking TallÂ </t>
  </si>
  <si>
    <t>James Toback</t>
  </si>
  <si>
    <t>Forrest GumpÂ </t>
  </si>
  <si>
    <t>Joe Wright</t>
  </si>
  <si>
    <t>Jessica Barden</t>
  </si>
  <si>
    <t>Alvin and the ChipmunksÂ </t>
  </si>
  <si>
    <t>James Watkins</t>
  </si>
  <si>
    <t>Meet the ParentsÂ </t>
  </si>
  <si>
    <t>Alexander SkarsgÃ¥rd</t>
  </si>
  <si>
    <t>PocahontasÂ </t>
  </si>
  <si>
    <t>Jamie Babbit</t>
  </si>
  <si>
    <t>Ric Roman Waugh</t>
  </si>
  <si>
    <t>SupermanÂ </t>
  </si>
  <si>
    <t>Jamie Blanks</t>
  </si>
  <si>
    <t>John Bonito</t>
  </si>
  <si>
    <t>Kelly Carlson</t>
  </si>
  <si>
    <t>The Nutty ProfessorÂ </t>
  </si>
  <si>
    <t>Jamie Travis</t>
  </si>
  <si>
    <t>Cliff Robertson</t>
  </si>
  <si>
    <t>HitchÂ </t>
  </si>
  <si>
    <t>Paul Greengrass</t>
  </si>
  <si>
    <t>Action|Drama|Thriller|War</t>
  </si>
  <si>
    <t>George of the JungleÂ </t>
  </si>
  <si>
    <t>Jane Campion</t>
  </si>
  <si>
    <t>American WeddingÂ </t>
  </si>
  <si>
    <t>Janusz Kaminski</t>
  </si>
  <si>
    <t>Captain PhillipsÂ </t>
  </si>
  <si>
    <t>Jared Hess</t>
  </si>
  <si>
    <t>Date NightÂ </t>
  </si>
  <si>
    <t>Jason Alexander</t>
  </si>
  <si>
    <t>Joaquim de Almeida</t>
  </si>
  <si>
    <t>CasperÂ </t>
  </si>
  <si>
    <t>Jason Bateman</t>
  </si>
  <si>
    <t>John Milius</t>
  </si>
  <si>
    <t>Rosanna Arquette</t>
  </si>
  <si>
    <t>The EqualizerÂ </t>
  </si>
  <si>
    <t>Action|Drama|War</t>
  </si>
  <si>
    <t>Maid in ManhattanÂ </t>
  </si>
  <si>
    <t>Jason Friedberg</t>
  </si>
  <si>
    <t>Crimson TideÂ </t>
  </si>
  <si>
    <t>Jason Moore</t>
  </si>
  <si>
    <t>The Pursuit of HappynessÂ </t>
  </si>
  <si>
    <t>Jason Reitman</t>
  </si>
  <si>
    <t>Tom Hanks</t>
  </si>
  <si>
    <t>FlightplanÂ </t>
  </si>
  <si>
    <t>Jason Zada</t>
  </si>
  <si>
    <t>John Dahl</t>
  </si>
  <si>
    <t>DisclosureÂ </t>
  </si>
  <si>
    <t>Jaume BalaguerÃ³</t>
  </si>
  <si>
    <t>Viggo Mortensen</t>
  </si>
  <si>
    <t>City of AngelsÂ </t>
  </si>
  <si>
    <t>Je-kyu Kang</t>
  </si>
  <si>
    <t>Min-sik Choi</t>
  </si>
  <si>
    <t>Kill Bill: Vol. 1Â </t>
  </si>
  <si>
    <t>Richard Coyle</t>
  </si>
  <si>
    <t>BowfingerÂ </t>
  </si>
  <si>
    <t>Jay Duplass</t>
  </si>
  <si>
    <t>Action|Drama|Western</t>
  </si>
  <si>
    <t>Kill Bill: Vol. 2Â </t>
  </si>
  <si>
    <t>Jay Levey</t>
  </si>
  <si>
    <t>Sergio Leone</t>
  </si>
  <si>
    <t>Tango &amp; CashÂ </t>
  </si>
  <si>
    <t>Action|Family|Fantasy|Musical</t>
  </si>
  <si>
    <t>Shirley Henderson</t>
  </si>
  <si>
    <t>Death Becomes HerÂ </t>
  </si>
  <si>
    <t>Action|Family|Sport</t>
  </si>
  <si>
    <t>Scott Porter</t>
  </si>
  <si>
    <t>Shanghai NoonÂ </t>
  </si>
  <si>
    <t>Action|Fantasy</t>
  </si>
  <si>
    <t>Executive DecisionÂ </t>
  </si>
  <si>
    <t>Jean-Jacques Annaud</t>
  </si>
  <si>
    <t>MÃ¥ns MÃ¥rlind</t>
  </si>
  <si>
    <t>Action|Fantasy|Horror</t>
  </si>
  <si>
    <t>Theo James</t>
  </si>
  <si>
    <t>Mr. Popper's PenguinsÂ </t>
  </si>
  <si>
    <t>Jean-Jacques Mantello</t>
  </si>
  <si>
    <t>The Forbidden KingdomÂ </t>
  </si>
  <si>
    <t>Jean-Marc VallÃ©e</t>
  </si>
  <si>
    <t>Tommy Wirkola</t>
  </si>
  <si>
    <t>Free BirdsÂ </t>
  </si>
  <si>
    <t>Jean-Marie PoirÃ©</t>
  </si>
  <si>
    <t>Scott Stewart</t>
  </si>
  <si>
    <t>Alien 3Â </t>
  </si>
  <si>
    <t>Jeannot Szwarc</t>
  </si>
  <si>
    <t>Action|Fantasy|Horror|Mystery</t>
  </si>
  <si>
    <t>EvitaÂ </t>
  </si>
  <si>
    <t>Jean-Paul Rappeneau</t>
  </si>
  <si>
    <t>Action|Fantasy|Horror|Mystery|Thriller</t>
  </si>
  <si>
    <t>RoninÂ </t>
  </si>
  <si>
    <t>Action|Fantasy|Horror|Sci-Fi</t>
  </si>
  <si>
    <t>James Babson</t>
  </si>
  <si>
    <t>The Ghost and the DarknessÂ </t>
  </si>
  <si>
    <t>Jeb Stuart</t>
  </si>
  <si>
    <t>Action|Fantasy|Horror|Sci-Fi|Thriller</t>
  </si>
  <si>
    <t>Josh Wingate</t>
  </si>
  <si>
    <t>PaddingtonÂ </t>
  </si>
  <si>
    <t>Angus Scrimm</t>
  </si>
  <si>
    <t>The WatchÂ </t>
  </si>
  <si>
    <t>Patrick Lussier</t>
  </si>
  <si>
    <t>Action|Fantasy|Horror|Thriller</t>
  </si>
  <si>
    <t>The HuntedÂ </t>
  </si>
  <si>
    <t>Jeff Franklin</t>
  </si>
  <si>
    <t>Laura Ramsey</t>
  </si>
  <si>
    <t>InstinctÂ </t>
  </si>
  <si>
    <t>Jeff Garlin</t>
  </si>
  <si>
    <t>Stuck on YouÂ </t>
  </si>
  <si>
    <t>Jeff Kanew</t>
  </si>
  <si>
    <t>Semi-ProÂ </t>
  </si>
  <si>
    <t>Jeff Lowell</t>
  </si>
  <si>
    <t>John Saxon</t>
  </si>
  <si>
    <t>The Pirates! Band of MisfitsÂ </t>
  </si>
  <si>
    <t>Jeff Nichols</t>
  </si>
  <si>
    <t>Action|Fantasy|Romance|Sci-Fi</t>
  </si>
  <si>
    <t>ChangelingÂ </t>
  </si>
  <si>
    <t>Jeff Schaffer</t>
  </si>
  <si>
    <t>Stuart Beattie</t>
  </si>
  <si>
    <t>Action|Fantasy|Sci-Fi|Thriller</t>
  </si>
  <si>
    <t>Caitlin Stasey</t>
  </si>
  <si>
    <t>Chain ReactionÂ </t>
  </si>
  <si>
    <t>Mark Steven Johnson</t>
  </si>
  <si>
    <t>Action|Fantasy|Thriller</t>
  </si>
  <si>
    <t>The FanÂ </t>
  </si>
  <si>
    <t>The Phantom of the OperaÂ </t>
  </si>
  <si>
    <t>Jeffrey W. Byrd</t>
  </si>
  <si>
    <t>Elizabeth: The Golden AgeÂ </t>
  </si>
  <si>
    <t>Ã†on FluxÂ </t>
  </si>
  <si>
    <t>Jennifer Flackett</t>
  </si>
  <si>
    <t>Sngmoo Lee</t>
  </si>
  <si>
    <t>Action|Fantasy|Western</t>
  </si>
  <si>
    <t>Tony Cox</t>
  </si>
  <si>
    <t>Gods and GeneralsÂ </t>
  </si>
  <si>
    <t>Jennifer Wynne Farmer</t>
  </si>
  <si>
    <t>Action|Horror</t>
  </si>
  <si>
    <t>Sanaa Lathan</t>
  </si>
  <si>
    <t>TurbulenceÂ </t>
  </si>
  <si>
    <t>Mark A.Z. DippÃ©</t>
  </si>
  <si>
    <t>Imagine ThatÂ </t>
  </si>
  <si>
    <t>Jeremy Degruson</t>
  </si>
  <si>
    <t>Action|Horror|Mystery|Sci-Fi|Thriller</t>
  </si>
  <si>
    <t>Muppets Most WantedÂ </t>
  </si>
  <si>
    <t>Jeremy Leven</t>
  </si>
  <si>
    <t>Action|Horror|Romance</t>
  </si>
  <si>
    <t>Matt Smith</t>
  </si>
  <si>
    <t>ThunderbirdsÂ </t>
  </si>
  <si>
    <t>Jeremy Saulnier</t>
  </si>
  <si>
    <t>Mike Marvin</t>
  </si>
  <si>
    <t>Action|Horror|Romance|Sci-Fi|Thriller</t>
  </si>
  <si>
    <t>Clint Howard</t>
  </si>
  <si>
    <t>BurlesqueÂ </t>
  </si>
  <si>
    <t>Jerome Robbins</t>
  </si>
  <si>
    <t>Action|Horror|Sci-Fi</t>
  </si>
  <si>
    <t>Gary Dourdan</t>
  </si>
  <si>
    <t>A Very Long EngagementÂ </t>
  </si>
  <si>
    <t>Blade IIÂ </t>
  </si>
  <si>
    <t>Jerry Zaks</t>
  </si>
  <si>
    <t>Seven PoundsÂ </t>
  </si>
  <si>
    <t>Bullet to the HeadÂ </t>
  </si>
  <si>
    <t>Jesse Dylan</t>
  </si>
  <si>
    <t>The Godfather: Part IIIÂ </t>
  </si>
  <si>
    <t>Jesse Peretz</t>
  </si>
  <si>
    <t>ElizabethtownÂ </t>
  </si>
  <si>
    <t>Jesse Vaughan</t>
  </si>
  <si>
    <t>Paul Verhoeven</t>
  </si>
  <si>
    <t>Action|Horror|Sci-Fi|Thriller</t>
  </si>
  <si>
    <t>Greg Grunberg</t>
  </si>
  <si>
    <t>You, Me and DupreeÂ </t>
  </si>
  <si>
    <t>Jessie Nelson</t>
  </si>
  <si>
    <t>Superman IIÂ </t>
  </si>
  <si>
    <t>Jessy Terrero</t>
  </si>
  <si>
    <t>GigliÂ </t>
  </si>
  <si>
    <t>Jez Butterworth</t>
  </si>
  <si>
    <t>All the King's MenÂ </t>
  </si>
  <si>
    <t>Jill Sprecher</t>
  </si>
  <si>
    <t>ShaftÂ </t>
  </si>
  <si>
    <t>Jim Abrahams</t>
  </si>
  <si>
    <t>AnastasiaÂ </t>
  </si>
  <si>
    <t>Jim Fall</t>
  </si>
  <si>
    <t>Sam Trammell</t>
  </si>
  <si>
    <t>Moulin Rouge!Â </t>
  </si>
  <si>
    <t>Jim Field Smith</t>
  </si>
  <si>
    <t>Domestic DisturbanceÂ </t>
  </si>
  <si>
    <t>Jim Gillespie</t>
  </si>
  <si>
    <t>Black MassÂ </t>
  </si>
  <si>
    <t>Jim Goddard</t>
  </si>
  <si>
    <t>Michael Spierig</t>
  </si>
  <si>
    <t>Jay Laga'aia</t>
  </si>
  <si>
    <t>Flags of Our FathersÂ </t>
  </si>
  <si>
    <t>Jim Hanon</t>
  </si>
  <si>
    <t>Law Abiding CitizenÂ </t>
  </si>
  <si>
    <t>Jim Mickle</t>
  </si>
  <si>
    <t>Peter Mensah</t>
  </si>
  <si>
    <t>GrindhouseÂ </t>
  </si>
  <si>
    <t>Jim Sheridan</t>
  </si>
  <si>
    <t>Frank Grillo</t>
  </si>
  <si>
    <t>BelovedÂ </t>
  </si>
  <si>
    <t>Jim Sonzero</t>
  </si>
  <si>
    <t>Noel Gugliemi</t>
  </si>
  <si>
    <t>Lucky YouÂ </t>
  </si>
  <si>
    <t>Action|Horror|Thriller</t>
  </si>
  <si>
    <t>Catch Me If You CanÂ </t>
  </si>
  <si>
    <t>JirÃ­ Menzel</t>
  </si>
  <si>
    <t>Zero Dark ThirtyÂ </t>
  </si>
  <si>
    <t>Joan Chen</t>
  </si>
  <si>
    <t>Katharine Isabelle</t>
  </si>
  <si>
    <t>The Break-UpÂ </t>
  </si>
  <si>
    <t>Joby Harold</t>
  </si>
  <si>
    <t>Sheryl Lee</t>
  </si>
  <si>
    <t>Mamma Mia!Â </t>
  </si>
  <si>
    <t>Jodie Foster</t>
  </si>
  <si>
    <t>Marcus Dunstan</t>
  </si>
  <si>
    <t>Daniel Sharman</t>
  </si>
  <si>
    <t>Valentine's DayÂ </t>
  </si>
  <si>
    <t>Jody Hill</t>
  </si>
  <si>
    <t>Action|Mystery|Sci-Fi|Thriller</t>
  </si>
  <si>
    <t>The Dukes of HazzardÂ </t>
  </si>
  <si>
    <t>Joe Berlinger</t>
  </si>
  <si>
    <t>The Thin Red LineÂ </t>
  </si>
  <si>
    <t>Joe Camp</t>
  </si>
  <si>
    <t>Robert Duvall</t>
  </si>
  <si>
    <t>The Change-UpÂ </t>
  </si>
  <si>
    <t>Ivana Milicevic</t>
  </si>
  <si>
    <t>Man on the MoonÂ </t>
  </si>
  <si>
    <t>Joe Chappelle</t>
  </si>
  <si>
    <t>Wes Ball</t>
  </si>
  <si>
    <t>Ki Hong Lee</t>
  </si>
  <si>
    <t>CasinoÂ </t>
  </si>
  <si>
    <t>Joe Charbanic</t>
  </si>
  <si>
    <t>From Paris with LoveÂ </t>
  </si>
  <si>
    <t>Action|Mystery|Thriller</t>
  </si>
  <si>
    <t>Bulletproof MonkÂ </t>
  </si>
  <si>
    <t>Me, Myself &amp; IreneÂ </t>
  </si>
  <si>
    <t>BarnyardÂ </t>
  </si>
  <si>
    <t>Joe Nussbaum</t>
  </si>
  <si>
    <t>The Twilight Saga: New MoonÂ </t>
  </si>
  <si>
    <t>Joe Pytka</t>
  </si>
  <si>
    <t>ShrekÂ </t>
  </si>
  <si>
    <t>Joe Roth</t>
  </si>
  <si>
    <t>The Adjustment BureauÂ </t>
  </si>
  <si>
    <t>Joe Swanberg</t>
  </si>
  <si>
    <t>Ken Arnold</t>
  </si>
  <si>
    <t>Robin Hood: Prince of ThievesÂ </t>
  </si>
  <si>
    <t>Jerry MaguireÂ </t>
  </si>
  <si>
    <t>Joel Coen</t>
  </si>
  <si>
    <t>Action|Romance|Thriller</t>
  </si>
  <si>
    <t>TedÂ </t>
  </si>
  <si>
    <t>Joel Edgerton</t>
  </si>
  <si>
    <t>Action|Sci-Fi</t>
  </si>
  <si>
    <t>Nick Stahl</t>
  </si>
  <si>
    <t>As Good as It GetsÂ </t>
  </si>
  <si>
    <t>Joel Gallen</t>
  </si>
  <si>
    <t>Essie Davis</t>
  </si>
  <si>
    <t>Patch AdamsÂ </t>
  </si>
  <si>
    <t>Steve Bastoni</t>
  </si>
  <si>
    <t>Anchorman 2: The Legend ContinuesÂ </t>
  </si>
  <si>
    <t>Joel Zwick</t>
  </si>
  <si>
    <t>Kevin Rankin</t>
  </si>
  <si>
    <t>Mr. DeedsÂ </t>
  </si>
  <si>
    <t>Joey Lauren Adams</t>
  </si>
  <si>
    <t>Ronny Cox</t>
  </si>
  <si>
    <t>Super 8Â </t>
  </si>
  <si>
    <t>Erin BrockovichÂ </t>
  </si>
  <si>
    <t>John Badham</t>
  </si>
  <si>
    <t>Joe Morton</t>
  </si>
  <si>
    <t>How to Lose a Guy in 10 DaysÂ </t>
  </si>
  <si>
    <t>Pete Travis</t>
  </si>
  <si>
    <t>Wood Harris</t>
  </si>
  <si>
    <t>22 Jump StreetÂ </t>
  </si>
  <si>
    <t>John Boorman</t>
  </si>
  <si>
    <t>Interview with the Vampire: The Vampire ChroniclesÂ </t>
  </si>
  <si>
    <t>John 'Bud' Cardos</t>
  </si>
  <si>
    <t>Yes ManÂ </t>
  </si>
  <si>
    <t>John Cameron Mitchell</t>
  </si>
  <si>
    <t>Karyn Kusama</t>
  </si>
  <si>
    <t>Central IntelligenceÂ </t>
  </si>
  <si>
    <t>John Carl Buechler</t>
  </si>
  <si>
    <t>Mic Rodgers</t>
  </si>
  <si>
    <t>StepmomÂ </t>
  </si>
  <si>
    <t>John Carney</t>
  </si>
  <si>
    <t>Barry Bostwick</t>
  </si>
  <si>
    <t>Daddy's HomeÂ </t>
  </si>
  <si>
    <t>Into the WoodsÂ </t>
  </si>
  <si>
    <t>Inside ManÂ </t>
  </si>
  <si>
    <t>John Crowley</t>
  </si>
  <si>
    <t>Action|Sci-Fi|Sport</t>
  </si>
  <si>
    <t>LL Cool J</t>
  </si>
  <si>
    <t>PaybackÂ </t>
  </si>
  <si>
    <t>John Curran</t>
  </si>
  <si>
    <t>CongoÂ </t>
  </si>
  <si>
    <t>Action|Sci-Fi|Thriller</t>
  </si>
  <si>
    <t>KnowingÂ </t>
  </si>
  <si>
    <t>John Duigan</t>
  </si>
  <si>
    <t>Bob Neill</t>
  </si>
  <si>
    <t>Failure to LaunchÂ </t>
  </si>
  <si>
    <t>John Eng</t>
  </si>
  <si>
    <t>Crazy, Stupid, Love.Â </t>
  </si>
  <si>
    <t>John Erick Dowdle</t>
  </si>
  <si>
    <t>GarfieldÂ </t>
  </si>
  <si>
    <t>John Fortenberry</t>
  </si>
  <si>
    <t>Christmas with the KranksÂ </t>
  </si>
  <si>
    <t>John Francis Daley</t>
  </si>
  <si>
    <t>MoneyballÂ </t>
  </si>
  <si>
    <t>OutbreakÂ </t>
  </si>
  <si>
    <t>Non-StopÂ </t>
  </si>
  <si>
    <t>John Gatins</t>
  </si>
  <si>
    <t>Race to Witch MountainÂ </t>
  </si>
  <si>
    <t>Matt Bomer</t>
  </si>
  <si>
    <t>V for VendettaÂ </t>
  </si>
  <si>
    <t>Neil Marshall</t>
  </si>
  <si>
    <t>Ryan Kruger</t>
  </si>
  <si>
    <t>Shanghai KnightsÂ </t>
  </si>
  <si>
    <t>Sharlto Copley</t>
  </si>
  <si>
    <t>Curious GeorgeÂ </t>
  </si>
  <si>
    <t>John Hamburg</t>
  </si>
  <si>
    <t>David Zayas</t>
  </si>
  <si>
    <t>Herbie Fully LoadedÂ </t>
  </si>
  <si>
    <t>Action|Sci-Fi|War</t>
  </si>
  <si>
    <t>Jake Busey</t>
  </si>
  <si>
    <t>Don't Say a WordÂ </t>
  </si>
  <si>
    <t>Preston A. Whitmore II</t>
  </si>
  <si>
    <t>Action|Sport</t>
  </si>
  <si>
    <t>Wesley Jonathan</t>
  </si>
  <si>
    <t>Hansel &amp; Gretel: Witch HuntersÂ </t>
  </si>
  <si>
    <t>John Hoffman</t>
  </si>
  <si>
    <t>Action|Thriller</t>
  </si>
  <si>
    <t>UnfaithfulÂ </t>
  </si>
  <si>
    <t>John Lafia</t>
  </si>
  <si>
    <t>I Am Number FourÂ </t>
  </si>
  <si>
    <t>SyrianaÂ </t>
  </si>
  <si>
    <t>John Lasseter</t>
  </si>
  <si>
    <t>13 HoursÂ </t>
  </si>
  <si>
    <t>John Lee Hancock</t>
  </si>
  <si>
    <t>The Book of LifeÂ </t>
  </si>
  <si>
    <t>FirewallÂ </t>
  </si>
  <si>
    <t>John Madden</t>
  </si>
  <si>
    <t>Absolute PowerÂ </t>
  </si>
  <si>
    <t>John Maybury</t>
  </si>
  <si>
    <t>G.I. JaneÂ </t>
  </si>
  <si>
    <t>John McNaughton</t>
  </si>
  <si>
    <t>Robert Butler</t>
  </si>
  <si>
    <t>Hector Elizondo</t>
  </si>
  <si>
    <t>The GameÂ </t>
  </si>
  <si>
    <t>Silent HillÂ </t>
  </si>
  <si>
    <t>John Michael McDonagh</t>
  </si>
  <si>
    <t>Kasia Smutniak</t>
  </si>
  <si>
    <t>The ReplacementsÂ </t>
  </si>
  <si>
    <t>Steven Quale</t>
  </si>
  <si>
    <t>Matt Walsh</t>
  </si>
  <si>
    <t>American ReunionÂ </t>
  </si>
  <si>
    <t>Armin Mueller-Stahl</t>
  </si>
  <si>
    <t>The NegotiatorÂ </t>
  </si>
  <si>
    <t>John Ottman</t>
  </si>
  <si>
    <t>Into the StormÂ </t>
  </si>
  <si>
    <t>Beverly Hills Cop IIIÂ </t>
  </si>
  <si>
    <t>John Patrick Shanley</t>
  </si>
  <si>
    <t>Sam Waterston</t>
  </si>
  <si>
    <t>Gremlins 2: The New BatchÂ </t>
  </si>
  <si>
    <t>John Polson</t>
  </si>
  <si>
    <t>The JudgeÂ </t>
  </si>
  <si>
    <t>John Putch</t>
  </si>
  <si>
    <t>The PeacemakerÂ </t>
  </si>
  <si>
    <t>Steven Soderbergh</t>
  </si>
  <si>
    <t>Resident Evil: ApocalypseÂ </t>
  </si>
  <si>
    <t>John Sayles</t>
  </si>
  <si>
    <t>Mabrouk El Mechri</t>
  </si>
  <si>
    <t>Bridget Jones: The Edge of ReasonÂ </t>
  </si>
  <si>
    <t>John Schlesinger</t>
  </si>
  <si>
    <t>Rowdy Herrington</t>
  </si>
  <si>
    <t>Ben Gazzara</t>
  </si>
  <si>
    <t>Out of TimeÂ </t>
  </si>
  <si>
    <t>John Schultz</t>
  </si>
  <si>
    <t>Sterling Jerins</t>
  </si>
  <si>
    <t>On Deadly GroundÂ </t>
  </si>
  <si>
    <t>Action|Thriller|Western</t>
  </si>
  <si>
    <t>The Adventures of Sharkboy and Lavagirl 3-DÂ </t>
  </si>
  <si>
    <t>Action|War</t>
  </si>
  <si>
    <t>The BeachÂ </t>
  </si>
  <si>
    <t>Action|Western</t>
  </si>
  <si>
    <t>Raising HelenÂ </t>
  </si>
  <si>
    <t>John Waters</t>
  </si>
  <si>
    <t>Ninja AssassinÂ </t>
  </si>
  <si>
    <t>John Wells</t>
  </si>
  <si>
    <t>Noah Danby</t>
  </si>
  <si>
    <t>For Love of the GameÂ </t>
  </si>
  <si>
    <t>Adventure|Animation|Biography|Drama|Family|Fantasy|Musical</t>
  </si>
  <si>
    <t>StripteaseÂ </t>
  </si>
  <si>
    <t>Adventure|Animation|Comedy</t>
  </si>
  <si>
    <t>MarmadukeÂ </t>
  </si>
  <si>
    <t>Mike Judge</t>
  </si>
  <si>
    <t>Adventure|Animation|Comedy|Crime</t>
  </si>
  <si>
    <t>HereafterÂ </t>
  </si>
  <si>
    <t>Wes Anderson</t>
  </si>
  <si>
    <t>Adventure|Animation|Comedy|Crime|Family</t>
  </si>
  <si>
    <t>Murder by NumbersÂ </t>
  </si>
  <si>
    <t>Adventure|Animation|Comedy|Drama|Family</t>
  </si>
  <si>
    <t>AssassinsÂ </t>
  </si>
  <si>
    <t>Peter Lord</t>
  </si>
  <si>
    <t>Imelda Staunton</t>
  </si>
  <si>
    <t>Hannibal RisingÂ </t>
  </si>
  <si>
    <t>Pete Docter</t>
  </si>
  <si>
    <t>Adventure|Animation|Comedy|Drama|Family|Fantasy</t>
  </si>
  <si>
    <t>The Story of UsÂ </t>
  </si>
  <si>
    <t>Adventure|Animation|Comedy|Drama|Family|Fantasy|Musical</t>
  </si>
  <si>
    <t>The HostÂ </t>
  </si>
  <si>
    <t>Patrick Gilmore</t>
  </si>
  <si>
    <t>Adventure|Animation|Comedy|Drama|Family|Fantasy|Romance</t>
  </si>
  <si>
    <t>BasicÂ </t>
  </si>
  <si>
    <t>Jon Hurwitz</t>
  </si>
  <si>
    <t>Adventure|Animation|Comedy|Drama|Family|Fantasy|Sci-Fi</t>
  </si>
  <si>
    <t>Tia Carrere</t>
  </si>
  <si>
    <t>Blood WorkÂ </t>
  </si>
  <si>
    <t>Jon Kasdan</t>
  </si>
  <si>
    <t>Adventure|Animation|Comedy|Drama|Family|Musical</t>
  </si>
  <si>
    <t>Elizabeth Daily</t>
  </si>
  <si>
    <t>The InternationalÂ </t>
  </si>
  <si>
    <t>Jon Lucas</t>
  </si>
  <si>
    <t>Mike Nawrocki</t>
  </si>
  <si>
    <t>Phil Vischer</t>
  </si>
  <si>
    <t>Escape from L.A.Â </t>
  </si>
  <si>
    <t>Adventure|Animation|Comedy|Family</t>
  </si>
  <si>
    <t>John Ratzenberger</t>
  </si>
  <si>
    <t>The Iron GiantÂ </t>
  </si>
  <si>
    <t>Jon Poll</t>
  </si>
  <si>
    <t>Steve Hickner</t>
  </si>
  <si>
    <t>The Life Aquatic with Steve ZissouÂ </t>
  </si>
  <si>
    <t>Jon Shear</t>
  </si>
  <si>
    <t>Free State of JonesÂ </t>
  </si>
  <si>
    <t>Jon Stewart</t>
  </si>
  <si>
    <t>The Life of David GaleÂ </t>
  </si>
  <si>
    <t>Man of the HouseÂ </t>
  </si>
  <si>
    <t>Jonas Ã…kerlund</t>
  </si>
  <si>
    <t>Steve Martino</t>
  </si>
  <si>
    <t>Francesca Capaldi</t>
  </si>
  <si>
    <t>Run All NightÂ </t>
  </si>
  <si>
    <t>Jonas Elmer</t>
  </si>
  <si>
    <t>Eastern PromisesÂ </t>
  </si>
  <si>
    <t>Jonathan Caouette</t>
  </si>
  <si>
    <t>Alexander Gould</t>
  </si>
  <si>
    <t>Into the BlueÂ </t>
  </si>
  <si>
    <t>Jonathan Dayton</t>
  </si>
  <si>
    <t>Roger Allers</t>
  </si>
  <si>
    <t>The Messenger: The Story of Joan of ArcÂ </t>
  </si>
  <si>
    <t>Jonathan Demme</t>
  </si>
  <si>
    <t>Tim Johnson</t>
  </si>
  <si>
    <t>Your HighnessÂ </t>
  </si>
  <si>
    <t>Justin Timberlake</t>
  </si>
  <si>
    <t>Dream HouseÂ </t>
  </si>
  <si>
    <t>Jonathan Glazer</t>
  </si>
  <si>
    <t>Mad CityÂ </t>
  </si>
  <si>
    <t>Baby's Day OutÂ </t>
  </si>
  <si>
    <t>Jonathan Kaplan</t>
  </si>
  <si>
    <t>Goran Visnjic</t>
  </si>
  <si>
    <t>The Scarlet LetterÂ </t>
  </si>
  <si>
    <t>Jonathan Kesselman</t>
  </si>
  <si>
    <t>Fair GameÂ </t>
  </si>
  <si>
    <t>Jonathan Levine</t>
  </si>
  <si>
    <t>DominoÂ </t>
  </si>
  <si>
    <t>JadeÂ </t>
  </si>
  <si>
    <t>Matthew O'Callaghan</t>
  </si>
  <si>
    <t>GamerÂ </t>
  </si>
  <si>
    <t>Peter Lepeniotis</t>
  </si>
  <si>
    <t>Beautiful CreaturesÂ </t>
  </si>
  <si>
    <t>Jonathan Newman</t>
  </si>
  <si>
    <t>Yuri Lowenthal</t>
  </si>
  <si>
    <t>Death to SmoochyÂ </t>
  </si>
  <si>
    <t>Jonathan Teplitzky</t>
  </si>
  <si>
    <t>Tuck Tucker</t>
  </si>
  <si>
    <t>Jennifer Jason Leigh</t>
  </si>
  <si>
    <t>Zoolander 2Â </t>
  </si>
  <si>
    <t>Adventure|Animation|Comedy|Family|Fantasy</t>
  </si>
  <si>
    <t>The Big BounceÂ </t>
  </si>
  <si>
    <t>Jorge Blanco</t>
  </si>
  <si>
    <t>Lee Unkrich</t>
  </si>
  <si>
    <t>What Planet Are You From?Â </t>
  </si>
  <si>
    <t>Jorge R. GutiÃ©rrez</t>
  </si>
  <si>
    <t>Mark Andrews</t>
  </si>
  <si>
    <t>Kelly Macdonald</t>
  </si>
  <si>
    <t>Drive AngryÂ </t>
  </si>
  <si>
    <t>Jorge RamÃ­rez SuÃ¡rez</t>
  </si>
  <si>
    <t>Mike Mitchell</t>
  </si>
  <si>
    <t>Street Fighter: The Legend of Chun-LiÂ </t>
  </si>
  <si>
    <t>The OneÂ </t>
  </si>
  <si>
    <t>JosÃ© Luis Valenzuela</t>
  </si>
  <si>
    <t>Nathan Lane</t>
  </si>
  <si>
    <t>The Adventures of Ford FairlaneÂ </t>
  </si>
  <si>
    <t>TrafficÂ </t>
  </si>
  <si>
    <t>Josef Rusnak</t>
  </si>
  <si>
    <t>Kirk De Micco</t>
  </si>
  <si>
    <t>Indiana Jones and the Last CrusadeÂ </t>
  </si>
  <si>
    <t>Joseph Dorman</t>
  </si>
  <si>
    <t>Mahadeo Shivraj</t>
  </si>
  <si>
    <t>ChappieÂ </t>
  </si>
  <si>
    <t>Jacob Tremblay</t>
  </si>
  <si>
    <t>The Bone CollectorÂ </t>
  </si>
  <si>
    <t>Mark Dindal</t>
  </si>
  <si>
    <t>Eartha Kitt</t>
  </si>
  <si>
    <t>Panic RoomÂ </t>
  </si>
  <si>
    <t>Three KingsÂ </t>
  </si>
  <si>
    <t>Joseph L. Mankiewicz</t>
  </si>
  <si>
    <t>Sarah Smith</t>
  </si>
  <si>
    <t>Child 44Â </t>
  </si>
  <si>
    <t>Czech Republic</t>
  </si>
  <si>
    <t>Rat RaceÂ </t>
  </si>
  <si>
    <t>Joseph Sargent</t>
  </si>
  <si>
    <t>Paul Tibbitt</t>
  </si>
  <si>
    <t>Tim Conway</t>
  </si>
  <si>
    <t>K-PAXÂ </t>
  </si>
  <si>
    <t>Joseph Zito</t>
  </si>
  <si>
    <t>Tim Hill</t>
  </si>
  <si>
    <t>Kate &amp; LeopoldÂ </t>
  </si>
  <si>
    <t>Josh Boone</t>
  </si>
  <si>
    <t>BedazzledÂ </t>
  </si>
  <si>
    <t>Josh Gordon</t>
  </si>
  <si>
    <t>Sam Fell</t>
  </si>
  <si>
    <t>Emma Watson</t>
  </si>
  <si>
    <t>The Cotton ClubÂ </t>
  </si>
  <si>
    <t>Josh Schwartz</t>
  </si>
  <si>
    <t>Isaac Hempstead Wright</t>
  </si>
  <si>
    <t>3:10 to YumaÂ </t>
  </si>
  <si>
    <t>Kathleen Freeman</t>
  </si>
  <si>
    <t>Taken 3Â </t>
  </si>
  <si>
    <t>Joshua Marston</t>
  </si>
  <si>
    <t>Paul Bolger</t>
  </si>
  <si>
    <t>Sarah Michelle Gellar</t>
  </si>
  <si>
    <t>Out of SightÂ </t>
  </si>
  <si>
    <t>Joshua Michael Stern</t>
  </si>
  <si>
    <t>The Cable GuyÂ </t>
  </si>
  <si>
    <t>Joshua Oppenheimer</t>
  </si>
  <si>
    <t>Dick TracyÂ </t>
  </si>
  <si>
    <t>Kyle Hebert</t>
  </si>
  <si>
    <t>The Thomas Crown AffairÂ </t>
  </si>
  <si>
    <t>Joshua Tickell</t>
  </si>
  <si>
    <t>Riding in Cars with BoysÂ </t>
  </si>
  <si>
    <t>Stephen Hillenburg</t>
  </si>
  <si>
    <t>Happily N'Ever AfterÂ </t>
  </si>
  <si>
    <t>Juan Carlos Fresnadillo</t>
  </si>
  <si>
    <t>Alfre Woodard</t>
  </si>
  <si>
    <t>Mary ReillyÂ </t>
  </si>
  <si>
    <t>Juan JosÃ© Campanella</t>
  </si>
  <si>
    <t>Jimmy Fallon</t>
  </si>
  <si>
    <t>My Best Friend's WeddingÂ </t>
  </si>
  <si>
    <t>Judd Apatow</t>
  </si>
  <si>
    <t>Walt Becker</t>
  </si>
  <si>
    <t>Adventure|Animation|Comedy|Family|Fantasy|Music</t>
  </si>
  <si>
    <t>Bella Thorne</t>
  </si>
  <si>
    <t>America's SweetheartsÂ </t>
  </si>
  <si>
    <t>Julian Jarrold</t>
  </si>
  <si>
    <t>InsomniaÂ </t>
  </si>
  <si>
    <t>Julian Schnabel</t>
  </si>
  <si>
    <t>Adventure|Animation|Comedy|Family|Fantasy|Musical</t>
  </si>
  <si>
    <t>Josh Gad</t>
  </si>
  <si>
    <t>Star Trek: First ContactÂ </t>
  </si>
  <si>
    <t>Jonah HexÂ </t>
  </si>
  <si>
    <t>Julie Taymor</t>
  </si>
  <si>
    <t>Nathan Greno</t>
  </si>
  <si>
    <t>Adventure|Animation|Comedy|Family|Fantasy|Musical|Romance</t>
  </si>
  <si>
    <t>Brad Garrett</t>
  </si>
  <si>
    <t>Courage Under FireÂ </t>
  </si>
  <si>
    <t>Julio DePietro</t>
  </si>
  <si>
    <t>Ron Clements</t>
  </si>
  <si>
    <t>Liar LiarÂ </t>
  </si>
  <si>
    <t>Jun Falkenstein</t>
  </si>
  <si>
    <t>Adventure|Animation|Comedy|Family|Fantasy|Romance</t>
  </si>
  <si>
    <t>Rupert Everett</t>
  </si>
  <si>
    <t>The InfiltratorÂ </t>
  </si>
  <si>
    <t>Justin Chadwick</t>
  </si>
  <si>
    <t>The FlintstonesÂ </t>
  </si>
  <si>
    <t>Justin Dillon</t>
  </si>
  <si>
    <t>Adventure|Animation|Comedy|Family|Fantasy|Sci-Fi</t>
  </si>
  <si>
    <t>Jim Parsons</t>
  </si>
  <si>
    <t>Taken 2Â </t>
  </si>
  <si>
    <t>Justin Kerrigan</t>
  </si>
  <si>
    <t>Scary Movie 3Â </t>
  </si>
  <si>
    <t>Adventure|Animation|Comedy|Family|Fantasy|Sci-Fi|Sport</t>
  </si>
  <si>
    <t>Miss CongenialityÂ </t>
  </si>
  <si>
    <t>Justin Zackham</t>
  </si>
  <si>
    <t>Adventure|Animation|Comedy|Family|Musical</t>
  </si>
  <si>
    <t>Journey to the Center of the EarthÂ </t>
  </si>
  <si>
    <t>The Princess Diaries 2: Royal EngagementÂ </t>
  </si>
  <si>
    <t>Karan Johar</t>
  </si>
  <si>
    <t>Stephen J. Anderson</t>
  </si>
  <si>
    <t>Craig Ferguson</t>
  </si>
  <si>
    <t>The Pelican BriefÂ </t>
  </si>
  <si>
    <t>Karen Moncrieff</t>
  </si>
  <si>
    <t>Adventure|Animation|Comedy|Family|Romance</t>
  </si>
  <si>
    <t>The ClientÂ </t>
  </si>
  <si>
    <t>Karey Kirkpatrick</t>
  </si>
  <si>
    <t>Stig Bergqvist</t>
  </si>
  <si>
    <t>The Bucket ListÂ </t>
  </si>
  <si>
    <t>Karim AÃ¯nouz</t>
  </si>
  <si>
    <t>Kevin Sussman</t>
  </si>
  <si>
    <t>Patriot GamesÂ </t>
  </si>
  <si>
    <t>Rich Moore</t>
  </si>
  <si>
    <t>Adventure|Animation|Comedy|Family|Sci-Fi</t>
  </si>
  <si>
    <t>Monster-in-LawÂ </t>
  </si>
  <si>
    <t>PrisonersÂ </t>
  </si>
  <si>
    <t>Kasi Lemmons</t>
  </si>
  <si>
    <t>Training DayÂ </t>
  </si>
  <si>
    <t>Kat Coiro</t>
  </si>
  <si>
    <t>Catherine O'Hara</t>
  </si>
  <si>
    <t>Galaxy QuestÂ </t>
  </si>
  <si>
    <t>Kate Barker-Froyland</t>
  </si>
  <si>
    <t>Scary Movie 2Â </t>
  </si>
  <si>
    <t>Kate Connor</t>
  </si>
  <si>
    <t>The MuppetsÂ </t>
  </si>
  <si>
    <t>Katherine Dieckmann</t>
  </si>
  <si>
    <t>Cheryl Hines</t>
  </si>
  <si>
    <t>BladeÂ </t>
  </si>
  <si>
    <t>Kathryn Bigelow</t>
  </si>
  <si>
    <t>Adventure|Animation|Comedy|Family|Sport</t>
  </si>
  <si>
    <t>Joe Mantegna</t>
  </si>
  <si>
    <t>Coach CarterÂ </t>
  </si>
  <si>
    <t>Changing LanesÂ </t>
  </si>
  <si>
    <t>Katt Shea</t>
  </si>
  <si>
    <t>AnacondaÂ </t>
  </si>
  <si>
    <t>Kay Pollak</t>
  </si>
  <si>
    <t>Adventure|Animation|Comedy|Family|War</t>
  </si>
  <si>
    <t>Coyote UglyÂ </t>
  </si>
  <si>
    <t>Adventure|Animation|Comedy|Family|Western</t>
  </si>
  <si>
    <t>Love ActuallyÂ </t>
  </si>
  <si>
    <t>Keith Gordon</t>
  </si>
  <si>
    <t>Marc F. Adler</t>
  </si>
  <si>
    <t>Adventure|Animation|Comedy|Fantasy|Romance</t>
  </si>
  <si>
    <t>Eric Idle</t>
  </si>
  <si>
    <t>A Bug's LifeÂ </t>
  </si>
  <si>
    <t>Kelly Asbury</t>
  </si>
  <si>
    <t>Adventure|Animation|Drama|Family|Fantasy</t>
  </si>
  <si>
    <t>From HellÂ </t>
  </si>
  <si>
    <t>Kelly Makin</t>
  </si>
  <si>
    <t>Adventure|Animation|Drama|Family|Fantasy|Musical|Mystery|Romance</t>
  </si>
  <si>
    <t>The SpecialistÂ </t>
  </si>
  <si>
    <t>Peru</t>
  </si>
  <si>
    <t>Kelly Reichardt</t>
  </si>
  <si>
    <t>Mike Gabriel</t>
  </si>
  <si>
    <t>Adventure|Animation|Drama|Family|History|Musical|Romance</t>
  </si>
  <si>
    <t>Tin CupÂ </t>
  </si>
  <si>
    <t>Ken Kwapis</t>
  </si>
  <si>
    <t>Adventure|Animation|Drama|Family|Musical</t>
  </si>
  <si>
    <t>Kicking &amp; ScreamingÂ </t>
  </si>
  <si>
    <t>Ken Scott</t>
  </si>
  <si>
    <t>Adventure|Animation|Family</t>
  </si>
  <si>
    <t>Charlie Rowe</t>
  </si>
  <si>
    <t>The Hitchhiker's Guide to the GalaxyÂ </t>
  </si>
  <si>
    <t>Judith Barsi</t>
  </si>
  <si>
    <t>Fat AlbertÂ </t>
  </si>
  <si>
    <t>Adventure|Animation|Family|Fantasy</t>
  </si>
  <si>
    <t>Resident Evil: ExtinctionÂ </t>
  </si>
  <si>
    <t>Kenneth Lonergan</t>
  </si>
  <si>
    <t>BlendedÂ </t>
  </si>
  <si>
    <t>Kenny Ortega</t>
  </si>
  <si>
    <t>Peter Ramsey</t>
  </si>
  <si>
    <t>Last HolidayÂ </t>
  </si>
  <si>
    <t>Kent Alterman</t>
  </si>
  <si>
    <t>The River WildÂ </t>
  </si>
  <si>
    <t>Mia Farrow</t>
  </si>
  <si>
    <t>The Indian in the CupboardÂ </t>
  </si>
  <si>
    <t>Rumi Hiiragi</t>
  </si>
  <si>
    <t>SavagesÂ </t>
  </si>
  <si>
    <t>CellularÂ </t>
  </si>
  <si>
    <t>Kevin Brodie</t>
  </si>
  <si>
    <t>Robin Budd</t>
  </si>
  <si>
    <t>Roger Rees</t>
  </si>
  <si>
    <t>Johnny EnglishÂ </t>
  </si>
  <si>
    <t>Bunta Sugawara</t>
  </si>
  <si>
    <t>The Ant BullyÂ </t>
  </si>
  <si>
    <t>Tomm Moore</t>
  </si>
  <si>
    <t>Sean Lennon</t>
  </si>
  <si>
    <t>DuneÂ </t>
  </si>
  <si>
    <t>Kevin Greutert</t>
  </si>
  <si>
    <t>Will Finn</t>
  </si>
  <si>
    <t>Adventure|Animation|Family|Fantasy|Musical</t>
  </si>
  <si>
    <t>Lea Michele</t>
  </si>
  <si>
    <t>Across the UniverseÂ </t>
  </si>
  <si>
    <t>Tony Bancroft</t>
  </si>
  <si>
    <t>Adventure|Animation|Family|Fantasy|Musical|War</t>
  </si>
  <si>
    <t>Revolutionary RoadÂ </t>
  </si>
  <si>
    <t>Kevin Jordan</t>
  </si>
  <si>
    <t>Steve Trenbirth</t>
  </si>
  <si>
    <t>Adventure|Animation|Family|Musical</t>
  </si>
  <si>
    <t>Haley Joel Osment</t>
  </si>
  <si>
    <t>16 BlocksÂ </t>
  </si>
  <si>
    <t>Kevin Lima</t>
  </si>
  <si>
    <t>Adventure|Animation|Family|Sci-Fi</t>
  </si>
  <si>
    <t>Babylon A.D.Â </t>
  </si>
  <si>
    <t>Kevin Macdonald</t>
  </si>
  <si>
    <t>The Glimmer ManÂ </t>
  </si>
  <si>
    <t>Adventure|Animation|Family|Thriller</t>
  </si>
  <si>
    <t>MultiplicityÂ </t>
  </si>
  <si>
    <t>Adventure|Animation|Family|Western</t>
  </si>
  <si>
    <t>Aliens in the AtticÂ </t>
  </si>
  <si>
    <t>Kevin Rodney Sullivan</t>
  </si>
  <si>
    <t>Adventure|Animation|Fantasy</t>
  </si>
  <si>
    <t>The PledgeÂ </t>
  </si>
  <si>
    <t>Adventure|Biography</t>
  </si>
  <si>
    <t>The ProducersÂ </t>
  </si>
  <si>
    <t>Adventure|Biography|Crime|Drama|Western</t>
  </si>
  <si>
    <t>The PhantomÂ </t>
  </si>
  <si>
    <t>Kevin Tancharoen</t>
  </si>
  <si>
    <t>Adventure|Biography|Documentary|Drama</t>
  </si>
  <si>
    <t>Josh Swanson</t>
  </si>
  <si>
    <t>All the Pretty HorsesÂ </t>
  </si>
  <si>
    <t>Kevin Tenney</t>
  </si>
  <si>
    <t>Sean Penn</t>
  </si>
  <si>
    <t>Adventure|Biography|Drama</t>
  </si>
  <si>
    <t>NixonÂ </t>
  </si>
  <si>
    <t>Khalid Mohamed</t>
  </si>
  <si>
    <t>Michiel Huisman</t>
  </si>
  <si>
    <t>The Ghost WriterÂ </t>
  </si>
  <si>
    <t>Khyentse Norbu</t>
  </si>
  <si>
    <t>Mitch Davis</t>
  </si>
  <si>
    <t>Deep RisingÂ </t>
  </si>
  <si>
    <t>Kief Davidson</t>
  </si>
  <si>
    <t>Adventure|Biography|Drama|History</t>
  </si>
  <si>
    <t>Roy Billing</t>
  </si>
  <si>
    <t>Miracle at St. AnnaÂ </t>
  </si>
  <si>
    <t>Kimberly Peirce</t>
  </si>
  <si>
    <t>Adventure|Biography|Drama|History|Sport|Thriller</t>
  </si>
  <si>
    <t>Michael Kelly</t>
  </si>
  <si>
    <t>Curse of the Golden FlowerÂ </t>
  </si>
  <si>
    <t>King Vidor</t>
  </si>
  <si>
    <t>Adventure|Biography|Drama|History|War</t>
  </si>
  <si>
    <t>Bangkok DangerousÂ </t>
  </si>
  <si>
    <t>Paul Brooke</t>
  </si>
  <si>
    <t>Big TroubleÂ </t>
  </si>
  <si>
    <t>Tadanobu Asano</t>
  </si>
  <si>
    <t>Love in the Time of CholeraÂ </t>
  </si>
  <si>
    <t>Kirk Jones</t>
  </si>
  <si>
    <t>Claude Rains</t>
  </si>
  <si>
    <t>Shadow ConspiracyÂ </t>
  </si>
  <si>
    <t>Adventure|Biography|Drama|Horror|Thriller</t>
  </si>
  <si>
    <t>Blanchard Ryan</t>
  </si>
  <si>
    <t>Johnny English RebornÂ </t>
  </si>
  <si>
    <t>Kirsten Sheridan</t>
  </si>
  <si>
    <t>Adventure|Biography|Drama|Thriller</t>
  </si>
  <si>
    <t>ArgoÂ </t>
  </si>
  <si>
    <t>Kiyoshi Kurosawa</t>
  </si>
  <si>
    <t>Illeana Douglas</t>
  </si>
  <si>
    <t>The FugitiveÂ </t>
  </si>
  <si>
    <t>Klaus Menzel</t>
  </si>
  <si>
    <t>The Bounty HunterÂ </t>
  </si>
  <si>
    <t>Kris Isacsson</t>
  </si>
  <si>
    <t>Werner Herzog</t>
  </si>
  <si>
    <t>Adventure|Biography|Drama|War</t>
  </si>
  <si>
    <t>SleepersÂ </t>
  </si>
  <si>
    <t>Kurt Hale</t>
  </si>
  <si>
    <t>Adventure|Comedy</t>
  </si>
  <si>
    <t>Olivia Wilde</t>
  </si>
  <si>
    <t>Rambo: First Blood Part IIÂ </t>
  </si>
  <si>
    <t>Kurt Voss</t>
  </si>
  <si>
    <t>Corinna Harney</t>
  </si>
  <si>
    <t>The JurorÂ </t>
  </si>
  <si>
    <t>PinocchioÂ </t>
  </si>
  <si>
    <t>Bruce Spence</t>
  </si>
  <si>
    <t>Heaven's GateÂ </t>
  </si>
  <si>
    <t>Lajos Koltai</t>
  </si>
  <si>
    <t>Wilford Brimley</t>
  </si>
  <si>
    <t>Underworld: EvolutionÂ </t>
  </si>
  <si>
    <t>Victor FrankensteinÂ </t>
  </si>
  <si>
    <t>Todd Strauss-Schulson</t>
  </si>
  <si>
    <t>Patton Oswalt</t>
  </si>
  <si>
    <t>Finding ForresterÂ </t>
  </si>
  <si>
    <t>Kevin Alejandro</t>
  </si>
  <si>
    <t>28 DaysÂ </t>
  </si>
  <si>
    <t>Larry Blamire</t>
  </si>
  <si>
    <t>Craig T. Nelson</t>
  </si>
  <si>
    <t>UnleashedÂ </t>
  </si>
  <si>
    <t>Larry Charles</t>
  </si>
  <si>
    <t>Beverly D'Angelo</t>
  </si>
  <si>
    <t>The Sweetest ThingÂ </t>
  </si>
  <si>
    <t>Larry Clark</t>
  </si>
  <si>
    <t>Thomas McDonell</t>
  </si>
  <si>
    <t>The FirmÂ </t>
  </si>
  <si>
    <t>Lars von Trier</t>
  </si>
  <si>
    <t>Danneel Ackles</t>
  </si>
  <si>
    <t>Charlie St. CloudÂ </t>
  </si>
  <si>
    <t>Lasse HallstrÃ¶m</t>
  </si>
  <si>
    <t>Ethan Embry</t>
  </si>
  <si>
    <t>The MechanicÂ </t>
  </si>
  <si>
    <t>Laurent Tirard</t>
  </si>
  <si>
    <t>Peter Faiman</t>
  </si>
  <si>
    <t>21 Jump StreetÂ </t>
  </si>
  <si>
    <t>Laurie Collyer</t>
  </si>
  <si>
    <t>Adventure|Comedy|Crime</t>
  </si>
  <si>
    <t>Jere Burns</t>
  </si>
  <si>
    <t>Notting HillÂ </t>
  </si>
  <si>
    <t>Adventure|Comedy|Crime|Drama</t>
  </si>
  <si>
    <t>Chicken RunÂ </t>
  </si>
  <si>
    <t>Patrick Read Johnson</t>
  </si>
  <si>
    <t>Adventure|Comedy|Crime|Drama|Family</t>
  </si>
  <si>
    <t>Along Came PollyÂ </t>
  </si>
  <si>
    <t>Lee Daniels</t>
  </si>
  <si>
    <t>Adventure|Comedy|Crime|Family|Musical</t>
  </si>
  <si>
    <t>BoomerangÂ </t>
  </si>
  <si>
    <t>Adventure|Comedy|Crime|Family|Mystery</t>
  </si>
  <si>
    <t>The HeatÂ </t>
  </si>
  <si>
    <t>Lee Toland Krieger</t>
  </si>
  <si>
    <t>Adventure|Comedy|Crime|Music</t>
  </si>
  <si>
    <t>CleopatraÂ </t>
  </si>
  <si>
    <t>Adventure|Comedy|Crime|Romance</t>
  </si>
  <si>
    <t>Here Comes the BoomÂ </t>
  </si>
  <si>
    <t>Leigh Whannell</t>
  </si>
  <si>
    <t>Adventure|Comedy|Drama</t>
  </si>
  <si>
    <t>High CrimesÂ </t>
  </si>
  <si>
    <t>Rob Reiner</t>
  </si>
  <si>
    <t>The Mirror Has Two FacesÂ </t>
  </si>
  <si>
    <t>Lena Dunham</t>
  </si>
  <si>
    <t>Wayne Wang</t>
  </si>
  <si>
    <t>The Mothman PropheciesÂ </t>
  </si>
  <si>
    <t>Lenny Abrahamson</t>
  </si>
  <si>
    <t>BrÃ¼noÂ </t>
  </si>
  <si>
    <t>Leon Ichaso</t>
  </si>
  <si>
    <t>Brittany Daniel</t>
  </si>
  <si>
    <t>Licence to KillÂ </t>
  </si>
  <si>
    <t>Devin Ratray</t>
  </si>
  <si>
    <t>Red Riding HoodÂ </t>
  </si>
  <si>
    <t>15 MinutesÂ </t>
  </si>
  <si>
    <t>Leslie Small</t>
  </si>
  <si>
    <t>Adventure|Comedy|Drama|Family</t>
  </si>
  <si>
    <t>Curtis Armstrong</t>
  </si>
  <si>
    <t>Super Mario Bros.Â </t>
  </si>
  <si>
    <t>Leslye Headland</t>
  </si>
  <si>
    <t>Adventure|Comedy|Drama|Family|Fantasy</t>
  </si>
  <si>
    <t>Lord of WarÂ </t>
  </si>
  <si>
    <t>Levan Gabriadze</t>
  </si>
  <si>
    <t>HeroÂ </t>
  </si>
  <si>
    <t>Mara Wilson</t>
  </si>
  <si>
    <t>One for the MoneyÂ </t>
  </si>
  <si>
    <t>Adventure|Comedy|Drama|Family|Mystery</t>
  </si>
  <si>
    <t>The InterviewÂ </t>
  </si>
  <si>
    <t>Adventure|Comedy|Drama|Family|Romance</t>
  </si>
  <si>
    <t>The Warrior's WayÂ </t>
  </si>
  <si>
    <t>Lisa Cholodenko</t>
  </si>
  <si>
    <t>Adventure|Comedy|Drama|Fantasy</t>
  </si>
  <si>
    <t>MicmacsÂ </t>
  </si>
  <si>
    <t>Liz Friedlander</t>
  </si>
  <si>
    <t>Adventure|Comedy|Drama|Fantasy|Musical</t>
  </si>
  <si>
    <t>8 MileÂ </t>
  </si>
  <si>
    <t>Lloyd Bacon</t>
  </si>
  <si>
    <t>Adventure|Comedy|Drama|Fantasy|Romance</t>
  </si>
  <si>
    <t>Adam Scott</t>
  </si>
  <si>
    <t>A Knight's TaleÂ </t>
  </si>
  <si>
    <t>Lloyd Kaufman</t>
  </si>
  <si>
    <t>Adventure|Comedy|Drama|Music</t>
  </si>
  <si>
    <t>The MedallionÂ </t>
  </si>
  <si>
    <t>Lone Scherfig</t>
  </si>
  <si>
    <t>Adventure|Comedy|Drama|Romance</t>
  </si>
  <si>
    <t>Zachary Gordon</t>
  </si>
  <si>
    <t>The Sixth SenseÂ </t>
  </si>
  <si>
    <t>Lorene Scafaria</t>
  </si>
  <si>
    <t>Man on a LedgeÂ </t>
  </si>
  <si>
    <t>The Big YearÂ </t>
  </si>
  <si>
    <t>Maribel VerdÃº</t>
  </si>
  <si>
    <t>The Karate KidÂ </t>
  </si>
  <si>
    <t>Louis Morneau</t>
  </si>
  <si>
    <t>Adventure|Comedy|Drama|Romance|Sci-Fi</t>
  </si>
  <si>
    <t>American HustleÂ </t>
  </si>
  <si>
    <t>Richard Shepard</t>
  </si>
  <si>
    <t>Adventure|Comedy|Drama|Romance|Thriller|War</t>
  </si>
  <si>
    <t>James Brolin</t>
  </si>
  <si>
    <t>The ProposalÂ </t>
  </si>
  <si>
    <t>Luc Jacquet</t>
  </si>
  <si>
    <t>Adventure|Comedy|Family</t>
  </si>
  <si>
    <t>Ioan Gruffudd</t>
  </si>
  <si>
    <t>Double JeopardyÂ </t>
  </si>
  <si>
    <t>Luca Guadagnino</t>
  </si>
  <si>
    <t>Back to the Future Part IIÂ </t>
  </si>
  <si>
    <t>Lucio Fulci</t>
  </si>
  <si>
    <t>Macaulay Culkin</t>
  </si>
  <si>
    <t>LucyÂ </t>
  </si>
  <si>
    <t>Lucky McKee</t>
  </si>
  <si>
    <t>Frankie Muniz</t>
  </si>
  <si>
    <t>Fifty Shades of GreyÂ </t>
  </si>
  <si>
    <t>Lucrecia Martel</t>
  </si>
  <si>
    <t>Wil Shriner</t>
  </si>
  <si>
    <t>Logan Lerman</t>
  </si>
  <si>
    <t>Spy Kids 3-D: Game OverÂ </t>
  </si>
  <si>
    <t>Chris Elliott</t>
  </si>
  <si>
    <t>A Time to KillÂ </t>
  </si>
  <si>
    <t>Luis Mandoki</t>
  </si>
  <si>
    <t>Adventure|Comedy|Family|Fantasy</t>
  </si>
  <si>
    <t>Cheaper by the DozenÂ </t>
  </si>
  <si>
    <t>Luis Valdez</t>
  </si>
  <si>
    <t>Lone SurvivorÂ </t>
  </si>
  <si>
    <t>Luke Greenfield</t>
  </si>
  <si>
    <t>A League of Their OwnÂ </t>
  </si>
  <si>
    <t>Lynn Shelton</t>
  </si>
  <si>
    <t>James Corden</t>
  </si>
  <si>
    <t>The Conjuring 2Â </t>
  </si>
  <si>
    <t>Lynne Ramsay</t>
  </si>
  <si>
    <t>Sean Hayes</t>
  </si>
  <si>
    <t>The Social NetworkÂ </t>
  </si>
  <si>
    <t>Chazz Palminteri</t>
  </si>
  <si>
    <t>He's Just Not That Into YouÂ </t>
  </si>
  <si>
    <t>Scary Movie 4Â </t>
  </si>
  <si>
    <t>Scream 3Â </t>
  </si>
  <si>
    <t>Maggie Carey</t>
  </si>
  <si>
    <t>Back to the Future Part IIIÂ </t>
  </si>
  <si>
    <t>Maggie Greenwald</t>
  </si>
  <si>
    <t>Richard E. Grant</t>
  </si>
  <si>
    <t>Get HardÂ </t>
  </si>
  <si>
    <t>Majid Majidi</t>
  </si>
  <si>
    <t>Sierra McCormick</t>
  </si>
  <si>
    <t>Bram Stoker's DraculaÂ </t>
  </si>
  <si>
    <t>Adventure|Comedy|Family|Fantasy|Horror</t>
  </si>
  <si>
    <t>Odeya Rush</t>
  </si>
  <si>
    <t>Julie &amp; JuliaÂ </t>
  </si>
  <si>
    <t>Adventure|Comedy|Family|Fantasy|Horror|Mystery</t>
  </si>
  <si>
    <t>42Â </t>
  </si>
  <si>
    <t>Marc Abraham</t>
  </si>
  <si>
    <t>Adventure|Comedy|Family|Fantasy|Music|Sci-Fi</t>
  </si>
  <si>
    <t>The Talented Mr. RipleyÂ </t>
  </si>
  <si>
    <t>Adventure|Comedy|Family|Fantasy|Musical</t>
  </si>
  <si>
    <t>Dumb and Dumber ToÂ </t>
  </si>
  <si>
    <t>Marc Forby</t>
  </si>
  <si>
    <t>Adventure|Comedy|Family|Fantasy|Romance|Sport</t>
  </si>
  <si>
    <t>Scoot McNairy</t>
  </si>
  <si>
    <t>Eight BelowÂ </t>
  </si>
  <si>
    <t>Adventure|Comedy|Family|Fantasy|Sci-Fi</t>
  </si>
  <si>
    <t>Malese Jow</t>
  </si>
  <si>
    <t>The InternÂ </t>
  </si>
  <si>
    <t>Marc Lawrence</t>
  </si>
  <si>
    <t>Bob Hoskins</t>
  </si>
  <si>
    <t>Ride Along 2Â </t>
  </si>
  <si>
    <t>Marc Levin</t>
  </si>
  <si>
    <t>Adventure|Comedy|Family|Music|Romance</t>
  </si>
  <si>
    <t>Clayton Snyder</t>
  </si>
  <si>
    <t>The Last of the MohicansÂ </t>
  </si>
  <si>
    <t>Marc SchÃ¶lermann</t>
  </si>
  <si>
    <t>Adventure|Comedy|Family|Musical</t>
  </si>
  <si>
    <t>RayÂ </t>
  </si>
  <si>
    <t>Adventure|Comedy|Family|Mystery|Sci-Fi</t>
  </si>
  <si>
    <t>Sin CityÂ </t>
  </si>
  <si>
    <t>Marco Kreuzpaintner</t>
  </si>
  <si>
    <t>Adventure|Comedy|Family|Romance</t>
  </si>
  <si>
    <t>Tyler James Williams</t>
  </si>
  <si>
    <t>Vantage PointÂ </t>
  </si>
  <si>
    <t>Marco Schnabel</t>
  </si>
  <si>
    <t>I Love You, ManÂ </t>
  </si>
  <si>
    <t>Thomas Bezucha</t>
  </si>
  <si>
    <t>Leighton Meester</t>
  </si>
  <si>
    <t>Shallow HalÂ </t>
  </si>
  <si>
    <t>Adventure|Comedy|Family|Romance|Sci-Fi</t>
  </si>
  <si>
    <t>Marc Blucas</t>
  </si>
  <si>
    <t>JFKÂ </t>
  </si>
  <si>
    <t>Marcus Raboy</t>
  </si>
  <si>
    <t>Adventure|Comedy|Family|Sci-Fi</t>
  </si>
  <si>
    <t>Michael Angarano</t>
  </si>
  <si>
    <t>Big Momma's House 2Â </t>
  </si>
  <si>
    <t>Maria Maggenti</t>
  </si>
  <si>
    <t>Adventure|Comedy|Family|Sport</t>
  </si>
  <si>
    <t>James Coburn</t>
  </si>
  <si>
    <t>The MexicanÂ </t>
  </si>
  <si>
    <t>Marielle Heller</t>
  </si>
  <si>
    <t>Doug E. Doug</t>
  </si>
  <si>
    <t>17 AgainÂ </t>
  </si>
  <si>
    <t>Marius A. Markevicius</t>
  </si>
  <si>
    <t>Adventure|Comedy|Fantasy</t>
  </si>
  <si>
    <t>The Other WomanÂ </t>
  </si>
  <si>
    <t>Tom Wilkinson</t>
  </si>
  <si>
    <t>The Final DestinationÂ </t>
  </si>
  <si>
    <t>Bridge of SpiesÂ </t>
  </si>
  <si>
    <t>Mark Brown</t>
  </si>
  <si>
    <t>Adventure|Comedy|Fantasy|Music|Sci-Fi</t>
  </si>
  <si>
    <t>Behind Enemy LinesÂ </t>
  </si>
  <si>
    <t>Mark Christopher</t>
  </si>
  <si>
    <t>Adventure|Comedy|Fantasy|Sci-Fi</t>
  </si>
  <si>
    <t>Shelley Duvall</t>
  </si>
  <si>
    <t>Shall We DanceÂ </t>
  </si>
  <si>
    <t>Zak Penn</t>
  </si>
  <si>
    <t>Adventure|Comedy|Horror</t>
  </si>
  <si>
    <t>Small SoldiersÂ </t>
  </si>
  <si>
    <t>Mark Helfrich</t>
  </si>
  <si>
    <t>Adventure|Comedy|Horror|Sci-Fi</t>
  </si>
  <si>
    <t>SpawnÂ </t>
  </si>
  <si>
    <t>Mark Herman</t>
  </si>
  <si>
    <t>Adventure|Comedy|Music|Sci-Fi</t>
  </si>
  <si>
    <t>The Count of Monte CristoÂ </t>
  </si>
  <si>
    <t>Mark Illsley</t>
  </si>
  <si>
    <t>Vincente Minnelli</t>
  </si>
  <si>
    <t>Adventure|Comedy|Musical|Romance</t>
  </si>
  <si>
    <t>Gladys Cooper</t>
  </si>
  <si>
    <t>The Lincoln LawyerÂ </t>
  </si>
  <si>
    <t>Adventure|Comedy|Mystery</t>
  </si>
  <si>
    <t>UnknownÂ </t>
  </si>
  <si>
    <t>Mark Mylod</t>
  </si>
  <si>
    <t>Steven Brill</t>
  </si>
  <si>
    <t>Antony Starr</t>
  </si>
  <si>
    <t>The PrestigeÂ </t>
  </si>
  <si>
    <t>Sean Anders</t>
  </si>
  <si>
    <t>Adventure|Comedy|Romance</t>
  </si>
  <si>
    <t>Katrina Bowden</t>
  </si>
  <si>
    <t>Horrible Bosses 2Â </t>
  </si>
  <si>
    <t>Adventure|Comedy|Romance|Sci-Fi</t>
  </si>
  <si>
    <t>Escape from Planet EarthÂ </t>
  </si>
  <si>
    <t>Mark Pellington</t>
  </si>
  <si>
    <t>Adventure|Comedy|Sci-Fi</t>
  </si>
  <si>
    <t>ApocalyptoÂ </t>
  </si>
  <si>
    <t>Mark Piznarski</t>
  </si>
  <si>
    <t>The Living DaylightsÂ </t>
  </si>
  <si>
    <t>Mark Romanek</t>
  </si>
  <si>
    <t>Zooey Deschanel</t>
  </si>
  <si>
    <t>PredatorsÂ </t>
  </si>
  <si>
    <t>Mark Rosman</t>
  </si>
  <si>
    <t>Legal EaglesÂ </t>
  </si>
  <si>
    <t>Mark Rydell</t>
  </si>
  <si>
    <t>Bobby Lee</t>
  </si>
  <si>
    <t>Secret WindowÂ </t>
  </si>
  <si>
    <t>Mark Sandrich</t>
  </si>
  <si>
    <t>The Lake HouseÂ </t>
  </si>
  <si>
    <t>Mel Brooks</t>
  </si>
  <si>
    <t>Joan Rivers</t>
  </si>
  <si>
    <t>The Skeleton KeyÂ </t>
  </si>
  <si>
    <t>Mark Tarlov</t>
  </si>
  <si>
    <t>The Odd Life of Timothy GreenÂ </t>
  </si>
  <si>
    <t>Mark Tonderai</t>
  </si>
  <si>
    <t>Made of HonorÂ </t>
  </si>
  <si>
    <t>Mark Waters</t>
  </si>
  <si>
    <t>Adventure|Comedy|Sci-Fi|Western</t>
  </si>
  <si>
    <t>Jersey BoysÂ </t>
  </si>
  <si>
    <t>Mars Callahan</t>
  </si>
  <si>
    <t>Adventure|Comedy|Sport</t>
  </si>
  <si>
    <t>Alanna Ubach</t>
  </si>
  <si>
    <t>The RainmakerÂ </t>
  </si>
  <si>
    <t>Tommy Lee Jones</t>
  </si>
  <si>
    <t>Adventure|Crime|Drama|Mystery|Western</t>
  </si>
  <si>
    <t>Levon Helm</t>
  </si>
  <si>
    <t>GothikaÂ </t>
  </si>
  <si>
    <t>Adventure|Crime|Drama|Romance</t>
  </si>
  <si>
    <t>AmistadÂ </t>
  </si>
  <si>
    <t>Martin Koolhoven</t>
  </si>
  <si>
    <t>Adventure|Crime|Drama|Western</t>
  </si>
  <si>
    <t>Medicine ManÂ </t>
  </si>
  <si>
    <t>Martin Lawrence</t>
  </si>
  <si>
    <t>Adventure|Crime|Mystery|Sci-Fi|Thriller</t>
  </si>
  <si>
    <t>Samira Wiley</t>
  </si>
  <si>
    <t>Aliens vs. Predator: RequiemÂ </t>
  </si>
  <si>
    <t>Martin McDonagh</t>
  </si>
  <si>
    <t>Adventure|Documentary</t>
  </si>
  <si>
    <t>Naderev Sano</t>
  </si>
  <si>
    <t>RiÂ¢hie RiÂ¢hÂ </t>
  </si>
  <si>
    <t>Martin Scorsese</t>
  </si>
  <si>
    <t>Adventure|Documentary|Short</t>
  </si>
  <si>
    <t>Charlotte Rampling</t>
  </si>
  <si>
    <t>Autumn in New YorkÂ </t>
  </si>
  <si>
    <t>Martin Weisz</t>
  </si>
  <si>
    <t>Adventure|Drama</t>
  </si>
  <si>
    <t>PaulÂ </t>
  </si>
  <si>
    <t>Mary Harron</t>
  </si>
  <si>
    <t>The Guilt TripÂ </t>
  </si>
  <si>
    <t>Mary Lambert</t>
  </si>
  <si>
    <t>Walter Salles</t>
  </si>
  <si>
    <t>Scream 4Â </t>
  </si>
  <si>
    <t>Mary McGuckian</t>
  </si>
  <si>
    <t>8MMÂ </t>
  </si>
  <si>
    <t>Masayuki Ochiai</t>
  </si>
  <si>
    <t>Randal Kleiser</t>
  </si>
  <si>
    <t>Seymour Cassel</t>
  </si>
  <si>
    <t>The DoorsÂ </t>
  </si>
  <si>
    <t>Chase Ellison</t>
  </si>
  <si>
    <t>Sex TapeÂ </t>
  </si>
  <si>
    <t>Matt Bettinelli-Olpin</t>
  </si>
  <si>
    <t>Marshall Bell</t>
  </si>
  <si>
    <t>Hanging UpÂ </t>
  </si>
  <si>
    <t>Matt Dillon</t>
  </si>
  <si>
    <t>Tshewang Dendup</t>
  </si>
  <si>
    <t>Final Destination 5Â </t>
  </si>
  <si>
    <t>Adventure|Drama|Family</t>
  </si>
  <si>
    <t>David Gant</t>
  </si>
  <si>
    <t>Mickey Blue EyesÂ </t>
  </si>
  <si>
    <t>Matt Piedmont</t>
  </si>
  <si>
    <t>Pay It ForwardÂ </t>
  </si>
  <si>
    <t>Michael Mayer</t>
  </si>
  <si>
    <t>Alison Lohman</t>
  </si>
  <si>
    <t>Fever PitchÂ </t>
  </si>
  <si>
    <t>Matt Williams</t>
  </si>
  <si>
    <t>Eamonn Walker</t>
  </si>
  <si>
    <t>Drillbit TaylorÂ </t>
  </si>
  <si>
    <t>Matthew Diamond</t>
  </si>
  <si>
    <t>Adventure|Drama|Family|Fantasy</t>
  </si>
  <si>
    <t>A Million Ways to Die in the WestÂ </t>
  </si>
  <si>
    <t>Spike Jonze</t>
  </si>
  <si>
    <t>The ShadowÂ </t>
  </si>
  <si>
    <t>Extremely Loud &amp; Incredibly CloseÂ </t>
  </si>
  <si>
    <t>Adventure|Drama|Family|Mystery</t>
  </si>
  <si>
    <t>Morning GloryÂ </t>
  </si>
  <si>
    <t>Matty Rich</t>
  </si>
  <si>
    <t>Adventure|Drama|Fantasy</t>
  </si>
  <si>
    <t>Suraj Sharma</t>
  </si>
  <si>
    <t>Get Rich or Die Tryin'Â </t>
  </si>
  <si>
    <t>Maurice Joyce</t>
  </si>
  <si>
    <t>The Art of WarÂ </t>
  </si>
  <si>
    <t>Maurizio Benazzo</t>
  </si>
  <si>
    <t>Michael Chapman</t>
  </si>
  <si>
    <t>RentÂ </t>
  </si>
  <si>
    <t>Max FÃ¤rberbÃ¶ck</t>
  </si>
  <si>
    <t>Adventure|Drama|Fantasy|Romance</t>
  </si>
  <si>
    <t>Robert Pattinson</t>
  </si>
  <si>
    <t>Bless the ChildÂ </t>
  </si>
  <si>
    <t>Max Joseph</t>
  </si>
  <si>
    <t>The Out-of-TownersÂ </t>
  </si>
  <si>
    <t>The Island of Dr. MoreauÂ </t>
  </si>
  <si>
    <t>Meiert Avis</t>
  </si>
  <si>
    <t>Adventure|Drama|History</t>
  </si>
  <si>
    <t>The MusketeerÂ </t>
  </si>
  <si>
    <t>Richard Wilson</t>
  </si>
  <si>
    <t>The Other Boleyn GirlÂ </t>
  </si>
  <si>
    <t>Philip Kaufman</t>
  </si>
  <si>
    <t>Sweet NovemberÂ </t>
  </si>
  <si>
    <t>Adventure|Drama|History|Romance</t>
  </si>
  <si>
    <t>The ReapingÂ </t>
  </si>
  <si>
    <t>Melvin Van Peebles</t>
  </si>
  <si>
    <t>Adventure|Drama|History|Romance|War</t>
  </si>
  <si>
    <t>Mean StreetsÂ </t>
  </si>
  <si>
    <t>Mennan Yapo</t>
  </si>
  <si>
    <t>Michael J. Bassett</t>
  </si>
  <si>
    <t>Adventure|Drama|Horror|Mystery|Thriller</t>
  </si>
  <si>
    <t>Radha Mitchell</t>
  </si>
  <si>
    <t>Renaissance ManÂ </t>
  </si>
  <si>
    <t>Menno Meyjes</t>
  </si>
  <si>
    <t>Adventure|Drama|Horror|Thriller</t>
  </si>
  <si>
    <t>ColombianaÂ </t>
  </si>
  <si>
    <t>Stephen Daldry</t>
  </si>
  <si>
    <t>Adventure|Drama|Mystery</t>
  </si>
  <si>
    <t>The Magic Sword: Quest for CamelotÂ </t>
  </si>
  <si>
    <t>City by the SeaÂ </t>
  </si>
  <si>
    <t>Adventure|Drama|Romance</t>
  </si>
  <si>
    <t>At First SightÂ </t>
  </si>
  <si>
    <t>Lorraine Bracco</t>
  </si>
  <si>
    <t>TorqueÂ </t>
  </si>
  <si>
    <t>Liam Aiken</t>
  </si>
  <si>
    <t>City HallÂ </t>
  </si>
  <si>
    <t>William A. Graham</t>
  </si>
  <si>
    <t>ShowgirlsÂ </t>
  </si>
  <si>
    <t>Michael Cimino</t>
  </si>
  <si>
    <t>Adventure|Drama|Romance|War</t>
  </si>
  <si>
    <t>Marie AntoinetteÂ </t>
  </si>
  <si>
    <t>Michael Clancy</t>
  </si>
  <si>
    <t>Kiss of DeathÂ </t>
  </si>
  <si>
    <t>Michael Corrente</t>
  </si>
  <si>
    <t>Shekhar Kapur</t>
  </si>
  <si>
    <t>Get CarterÂ </t>
  </si>
  <si>
    <t>Michael Cristofer</t>
  </si>
  <si>
    <t>The ImpossibleÂ </t>
  </si>
  <si>
    <t>Michael Cuesta</t>
  </si>
  <si>
    <t>Adventure|Drama|Sci-Fi</t>
  </si>
  <si>
    <t>IshtarÂ </t>
  </si>
  <si>
    <t>Michael D. Sellers</t>
  </si>
  <si>
    <t>Fantastic Mr. FoxÂ </t>
  </si>
  <si>
    <t>Michael Dinner</t>
  </si>
  <si>
    <t>Life or Something Like ItÂ </t>
  </si>
  <si>
    <t>Michael Dougherty</t>
  </si>
  <si>
    <t>Michael Polish</t>
  </si>
  <si>
    <t>Memoirs of an Invisible ManÂ </t>
  </si>
  <si>
    <t>Michael Dowse</t>
  </si>
  <si>
    <t>Adventure|Drama|Sci-Fi|Thriller</t>
  </si>
  <si>
    <t>Phaldut Sharma</t>
  </si>
  <si>
    <t>AmÃ©lieÂ </t>
  </si>
  <si>
    <t>Michael Gornick</t>
  </si>
  <si>
    <t>New York MinuteÂ </t>
  </si>
  <si>
    <t>Michael Haneke</t>
  </si>
  <si>
    <t>AlfieÂ </t>
  </si>
  <si>
    <t>Big MiracleÂ </t>
  </si>
  <si>
    <t>Michael Hoffman</t>
  </si>
  <si>
    <t>Adventure|Drama|Thriller</t>
  </si>
  <si>
    <t>The Deep End of the OceanÂ </t>
  </si>
  <si>
    <t>FeardotcomÂ </t>
  </si>
  <si>
    <t>Michael Landon Jr.</t>
  </si>
  <si>
    <t>Cirque du Freak: The Vampire's AssistantÂ </t>
  </si>
  <si>
    <t>Roy Scheider</t>
  </si>
  <si>
    <t>DuplexÂ </t>
  </si>
  <si>
    <t>Michael Lembeck</t>
  </si>
  <si>
    <t>Shah Rukh Khan</t>
  </si>
  <si>
    <t>Raise the TitanicÂ </t>
  </si>
  <si>
    <t>Mary Elizabeth Mastrantonio</t>
  </si>
  <si>
    <t>Universal Soldier: The ReturnÂ </t>
  </si>
  <si>
    <t>Michael Martin</t>
  </si>
  <si>
    <t>Adventure|Drama|Thriller|War</t>
  </si>
  <si>
    <t>JÃ¼rgen Prochnow</t>
  </si>
  <si>
    <t>PandorumÂ </t>
  </si>
  <si>
    <t>Adventure|Drama|Thriller|Western</t>
  </si>
  <si>
    <t>ImpostorÂ </t>
  </si>
  <si>
    <t>Michael McCullers</t>
  </si>
  <si>
    <t>Adventure|Drama|War</t>
  </si>
  <si>
    <t>Extreme OpsÂ </t>
  </si>
  <si>
    <t>Michael McGowan</t>
  </si>
  <si>
    <t>William Holden</t>
  </si>
  <si>
    <t>Just VisitingÂ </t>
  </si>
  <si>
    <t>Michael Meredith</t>
  </si>
  <si>
    <t>Adventure|Drama|Western</t>
  </si>
  <si>
    <t>SunshineÂ </t>
  </si>
  <si>
    <t>Michael Moore</t>
  </si>
  <si>
    <t>A Thousand WordsÂ </t>
  </si>
  <si>
    <t>Michael O. Sajbel</t>
  </si>
  <si>
    <t>Mary McDonnell</t>
  </si>
  <si>
    <t>DelgoÂ </t>
  </si>
  <si>
    <t>Michael Patrick Jann</t>
  </si>
  <si>
    <t>Adventure|Family</t>
  </si>
  <si>
    <t>The GunmanÂ </t>
  </si>
  <si>
    <t>Michael Patrick King</t>
  </si>
  <si>
    <t>Jay Hernandez</t>
  </si>
  <si>
    <t>Alex Rider: Operation StormbreakerÂ </t>
  </si>
  <si>
    <t>Steve Gomer</t>
  </si>
  <si>
    <t>Trevor Morgan</t>
  </si>
  <si>
    <t>DisturbiaÂ </t>
  </si>
  <si>
    <t>Adventure|Family|Fantasy</t>
  </si>
  <si>
    <t>HackersÂ </t>
  </si>
  <si>
    <t>Michael Radford</t>
  </si>
  <si>
    <t>The Hunting PartyÂ </t>
  </si>
  <si>
    <t>Tim Holmes</t>
  </si>
  <si>
    <t>The Hudsucker ProxyÂ </t>
  </si>
  <si>
    <t>Michael Roemer</t>
  </si>
  <si>
    <t>The WarlordsÂ </t>
  </si>
  <si>
    <t>Michael Rymer</t>
  </si>
  <si>
    <t>Nomad: The WarriorÂ </t>
  </si>
  <si>
    <t>SnowpiercerÂ </t>
  </si>
  <si>
    <t>South Korea</t>
  </si>
  <si>
    <t>The CrowÂ </t>
  </si>
  <si>
    <t>Michael Sucsy</t>
  </si>
  <si>
    <t>Mark Rylance</t>
  </si>
  <si>
    <t>Baahubali: The BeginningÂ </t>
  </si>
  <si>
    <t>India</t>
  </si>
  <si>
    <t>Michael Tiddes</t>
  </si>
  <si>
    <t>The Time Traveler's WifeÂ </t>
  </si>
  <si>
    <t>Michael Tollin</t>
  </si>
  <si>
    <t>FrankenweenieÂ </t>
  </si>
  <si>
    <t>Michael Wadleigh</t>
  </si>
  <si>
    <t>SerenityÂ </t>
  </si>
  <si>
    <t>Michael Winterbottom</t>
  </si>
  <si>
    <t>Thor Freudenthal</t>
  </si>
  <si>
    <t>Against the RopesÂ </t>
  </si>
  <si>
    <t>Superman IIIÂ </t>
  </si>
  <si>
    <t>Michel Hazanavicius</t>
  </si>
  <si>
    <t>Grudge MatchÂ </t>
  </si>
  <si>
    <t>Michel Leclerc</t>
  </si>
  <si>
    <t>Sidney Lumet</t>
  </si>
  <si>
    <t>Adventure|Family|Fantasy|Music|Musical</t>
  </si>
  <si>
    <t>Lena Horne</t>
  </si>
  <si>
    <t>Red CliffÂ </t>
  </si>
  <si>
    <t>Michel Orion Scott</t>
  </si>
  <si>
    <t>Steve Barron</t>
  </si>
  <si>
    <t>Adventure|Family|Fantasy|Musical</t>
  </si>
  <si>
    <t>Sweet Home AlabamaÂ </t>
  </si>
  <si>
    <t>The Ugly TruthÂ </t>
  </si>
  <si>
    <t>Mickey Liddell</t>
  </si>
  <si>
    <t>Victor Fleming</t>
  </si>
  <si>
    <t>Margaret Hamilton</t>
  </si>
  <si>
    <t>Sgt. BilkoÂ </t>
  </si>
  <si>
    <t>Miguel Arteta</t>
  </si>
  <si>
    <t>Adventure|Family|Fantasy|Mystery</t>
  </si>
  <si>
    <t>Spy Kids 2: Island of Lost DreamsÂ </t>
  </si>
  <si>
    <t>Star Trek: GenerationsÂ </t>
  </si>
  <si>
    <t>The GrandmasterÂ </t>
  </si>
  <si>
    <t>Water for ElephantsÂ </t>
  </si>
  <si>
    <t>Mike Bigelow</t>
  </si>
  <si>
    <t>The HurricaneÂ </t>
  </si>
  <si>
    <t>Mike Binder</t>
  </si>
  <si>
    <t>Adventure|Family|Fantasy|Romance</t>
  </si>
  <si>
    <t>EnoughÂ </t>
  </si>
  <si>
    <t>Mike Bruce</t>
  </si>
  <si>
    <t>HeartbreakersÂ </t>
  </si>
  <si>
    <t>Mike Cahill</t>
  </si>
  <si>
    <t>Adventure|Family|Fantasy|Sci-Fi</t>
  </si>
  <si>
    <t>Paul Blart: Mall Cop 2Â </t>
  </si>
  <si>
    <t>Mike Disa</t>
  </si>
  <si>
    <t>Adventure|Family|Romance</t>
  </si>
  <si>
    <t>Frances Bavier</t>
  </si>
  <si>
    <t>Angel EyesÂ </t>
  </si>
  <si>
    <t>Mike Figgis</t>
  </si>
  <si>
    <t>Adventure|Family|Sci-Fi</t>
  </si>
  <si>
    <t>Teo Halm</t>
  </si>
  <si>
    <t>Joe SomebodyÂ </t>
  </si>
  <si>
    <t>Mike Flanagan</t>
  </si>
  <si>
    <t>Adventure|Fantasy</t>
  </si>
  <si>
    <t>Aidan Turner</t>
  </si>
  <si>
    <t>The Ninth GateÂ </t>
  </si>
  <si>
    <t>Extreme MeasuresÂ </t>
  </si>
  <si>
    <t>Eddie Marsan</t>
  </si>
  <si>
    <t>Rock StarÂ </t>
  </si>
  <si>
    <t>Mike Leigh</t>
  </si>
  <si>
    <t>William Smith</t>
  </si>
  <si>
    <t>PreciousÂ </t>
  </si>
  <si>
    <t>Stephanie Leonidas</t>
  </si>
  <si>
    <t>White SquallÂ </t>
  </si>
  <si>
    <t>Ruggero Deodato</t>
  </si>
  <si>
    <t>The ThingÂ </t>
  </si>
  <si>
    <t>Mike Mills</t>
  </si>
  <si>
    <t>Adventure|Fantasy|Horror|Mystery|Thriller</t>
  </si>
  <si>
    <t>Kim Director</t>
  </si>
  <si>
    <t>RiddickÂ </t>
  </si>
  <si>
    <t>Adventure|Fantasy|Mystery</t>
  </si>
  <si>
    <t>Andrew Garfield</t>
  </si>
  <si>
    <t>SwitchbackÂ </t>
  </si>
  <si>
    <t>Adventure|Fantasy|Mystery|Thriller</t>
  </si>
  <si>
    <t>Nicholas Rowe</t>
  </si>
  <si>
    <t>Texas RangersÂ </t>
  </si>
  <si>
    <t>Rob Hedden</t>
  </si>
  <si>
    <t>Adventure|Horror</t>
  </si>
  <si>
    <t>Kane Hodder</t>
  </si>
  <si>
    <t>City of EmberÂ </t>
  </si>
  <si>
    <t>Mike Nichols</t>
  </si>
  <si>
    <t>The MasterÂ </t>
  </si>
  <si>
    <t>Mike van Diem</t>
  </si>
  <si>
    <t>Adventure|Horror|Mystery</t>
  </si>
  <si>
    <t>The ExpressÂ </t>
  </si>
  <si>
    <t>Milos Forman</t>
  </si>
  <si>
    <t>Adventure|Horror|Sci-Fi</t>
  </si>
  <si>
    <t>Kenneth Tobey</t>
  </si>
  <si>
    <t>The 5th WaveÂ </t>
  </si>
  <si>
    <t>Adventure|Horror|Thriller</t>
  </si>
  <si>
    <t>Eddie Cibrian</t>
  </si>
  <si>
    <t>CreedÂ </t>
  </si>
  <si>
    <t>Mira Nair</t>
  </si>
  <si>
    <t>The TownÂ </t>
  </si>
  <si>
    <t>Miranda July</t>
  </si>
  <si>
    <t>What to Expect When You're ExpectingÂ </t>
  </si>
  <si>
    <t>Noel Marshall</t>
  </si>
  <si>
    <t>Tippi Hedren</t>
  </si>
  <si>
    <t>Burn After ReadingÂ </t>
  </si>
  <si>
    <t>Molly Bernstein</t>
  </si>
  <si>
    <t>MyAnna Buring</t>
  </si>
  <si>
    <t>Nim's IslandÂ </t>
  </si>
  <si>
    <t>Mor Loushy</t>
  </si>
  <si>
    <t>Adventure|Mystery|Sci-Fi</t>
  </si>
  <si>
    <t>RushÂ </t>
  </si>
  <si>
    <t>Morgan J. Freeman</t>
  </si>
  <si>
    <t>Neil Burger</t>
  </si>
  <si>
    <t>MagnoliaÂ </t>
  </si>
  <si>
    <t>Morgan Neville</t>
  </si>
  <si>
    <t>Robert Wise</t>
  </si>
  <si>
    <t>Cop OutÂ </t>
  </si>
  <si>
    <t>Morgan Spurlock</t>
  </si>
  <si>
    <t>Stanley Kubrick</t>
  </si>
  <si>
    <t>Keir Dullea</t>
  </si>
  <si>
    <t>How to Be SingleÂ </t>
  </si>
  <si>
    <t>Mort Nathan</t>
  </si>
  <si>
    <t>Adventure|Mystery|Thriller</t>
  </si>
  <si>
    <t>Dolphin TaleÂ </t>
  </si>
  <si>
    <t>Morten Tyldum</t>
  </si>
  <si>
    <t>Frank Langella</t>
  </si>
  <si>
    <t>TwilightÂ </t>
  </si>
  <si>
    <t>Myles Berkowitz</t>
  </si>
  <si>
    <t>Adventure|Sci-Fi</t>
  </si>
  <si>
    <t>John QÂ </t>
  </si>
  <si>
    <t>Nacho Vigalondo</t>
  </si>
  <si>
    <t>Adventure|Sci-Fi|Thriller</t>
  </si>
  <si>
    <t>Blue StreakÂ </t>
  </si>
  <si>
    <t>Nadine Labaki</t>
  </si>
  <si>
    <t>We're the MillersÂ </t>
  </si>
  <si>
    <t>Nancy Meyers</t>
  </si>
  <si>
    <t>BreakdownÂ </t>
  </si>
  <si>
    <t>Nancy Walker</t>
  </si>
  <si>
    <t>Never Say Never AgainÂ </t>
  </si>
  <si>
    <t>Nanette Burstein</t>
  </si>
  <si>
    <t>Hot Tub Time MachineÂ </t>
  </si>
  <si>
    <t>Nat Faxon</t>
  </si>
  <si>
    <t>Wayne Knight</t>
  </si>
  <si>
    <t>Dolphin Tale 2Â </t>
  </si>
  <si>
    <t>Reindeer GamesÂ </t>
  </si>
  <si>
    <t>Neema Barnette</t>
  </si>
  <si>
    <t>Sam Peckinpah</t>
  </si>
  <si>
    <t>Adventure|War|Western</t>
  </si>
  <si>
    <t>A Man ApartÂ </t>
  </si>
  <si>
    <t>Animation|Biography|Documentary|Drama|History|War</t>
  </si>
  <si>
    <t>AlohaÂ </t>
  </si>
  <si>
    <t>Vincent Paronnaud</t>
  </si>
  <si>
    <t>Animation|Biography|Drama|War</t>
  </si>
  <si>
    <t>Ghosts of MississippiÂ </t>
  </si>
  <si>
    <t>Neil LaBute</t>
  </si>
  <si>
    <t>StÃ©phane Aubier</t>
  </si>
  <si>
    <t>Animation|Comedy|Crime|Drama|Family</t>
  </si>
  <si>
    <t>Mackenzie Foy</t>
  </si>
  <si>
    <t>Snow Falling on CedarsÂ </t>
  </si>
  <si>
    <t>Sylvain Chomet</t>
  </si>
  <si>
    <t>Animation|Comedy|Drama</t>
  </si>
  <si>
    <t>Michel Robin</t>
  </si>
  <si>
    <t>The RiteÂ </t>
  </si>
  <si>
    <t>Animation|Comedy|Drama|Family|Musical</t>
  </si>
  <si>
    <t>Kath Soucie</t>
  </si>
  <si>
    <t>GattacaÂ </t>
  </si>
  <si>
    <t>Neill Dela Llana</t>
  </si>
  <si>
    <t>Animation|Comedy|Drama|Fantasy|Sci-Fi</t>
  </si>
  <si>
    <t>Charis Michelsen</t>
  </si>
  <si>
    <t>Isn't She GreatÂ </t>
  </si>
  <si>
    <t>Nelson McCormick</t>
  </si>
  <si>
    <t>Animation|Comedy|Drama|Romance</t>
  </si>
  <si>
    <t>Space ChimpsÂ </t>
  </si>
  <si>
    <t>Yarrow Cheney</t>
  </si>
  <si>
    <t>Animation|Comedy|Family</t>
  </si>
  <si>
    <t>Steve Coogan</t>
  </si>
  <si>
    <t>Head of StateÂ </t>
  </si>
  <si>
    <t>Nicholas Fackler</t>
  </si>
  <si>
    <t>Pierre Coffin</t>
  </si>
  <si>
    <t>The HangoverÂ </t>
  </si>
  <si>
    <t>Nicholas Hytner</t>
  </si>
  <si>
    <t>Rob Paulsen</t>
  </si>
  <si>
    <t>Ip Man 3Â </t>
  </si>
  <si>
    <t>Nicholas Jarecki</t>
  </si>
  <si>
    <t>Austin Powers: The Spy Who Shagged MeÂ </t>
  </si>
  <si>
    <t>BatmanÂ </t>
  </si>
  <si>
    <t>Nicholas Stoller</t>
  </si>
  <si>
    <t>Animation|Comedy|Family|Fantasy</t>
  </si>
  <si>
    <t>There Be DragonsÂ </t>
  </si>
  <si>
    <t>Nick Cassavetes</t>
  </si>
  <si>
    <t>Lethal Weapon 3Â </t>
  </si>
  <si>
    <t>Nick Gomez</t>
  </si>
  <si>
    <t>The Blind SideÂ </t>
  </si>
  <si>
    <t>Nick Hamm</t>
  </si>
  <si>
    <t>Paul King</t>
  </si>
  <si>
    <t>Julie Walters</t>
  </si>
  <si>
    <t>Spy KidsÂ </t>
  </si>
  <si>
    <t>Nick Hurran</t>
  </si>
  <si>
    <t>Horrible BossesÂ </t>
  </si>
  <si>
    <t>Animation|Comedy|Family|Fantasy|Music</t>
  </si>
  <si>
    <t>True GritÂ </t>
  </si>
  <si>
    <t>Nick Tomnay</t>
  </si>
  <si>
    <t>Jesse McCartney</t>
  </si>
  <si>
    <t>The Devil Wears PradaÂ </t>
  </si>
  <si>
    <t>Nicolas Winding Refn</t>
  </si>
  <si>
    <t>Animation|Comedy|Family|Fantasy|Musical</t>
  </si>
  <si>
    <t>George Kennedy</t>
  </si>
  <si>
    <t>Star Trek: The Motion PictureÂ </t>
  </si>
  <si>
    <t>Nicole Holofcener</t>
  </si>
  <si>
    <t>Timothy BjÃ¶rklund</t>
  </si>
  <si>
    <t>Identity ThiefÂ </t>
  </si>
  <si>
    <t>Animation|Comedy|Family|Fantasy|Musical|Romance</t>
  </si>
  <si>
    <t>Jeff Bennett</t>
  </si>
  <si>
    <t>Cape FearÂ </t>
  </si>
  <si>
    <t>Nigel Cole</t>
  </si>
  <si>
    <t>Animation|Comedy|Family|Fantasy|Mystery</t>
  </si>
  <si>
    <t>21Â </t>
  </si>
  <si>
    <t>Niki Caro</t>
  </si>
  <si>
    <t>Animation|Comedy|Family|Fantasy|Sci-Fi</t>
  </si>
  <si>
    <t>TrainwreckÂ </t>
  </si>
  <si>
    <t>Nima Nourizadeh</t>
  </si>
  <si>
    <t>Animation|Comedy|Family|Horror|Sci-Fi</t>
  </si>
  <si>
    <t>Guess WhoÂ </t>
  </si>
  <si>
    <t>Animation|Comedy|Family|Music|Romance</t>
  </si>
  <si>
    <t>The English PatientÂ </t>
  </si>
  <si>
    <t>Nnegest LikkÃ©</t>
  </si>
  <si>
    <t>Animation|Comedy|Family|Music|Western</t>
  </si>
  <si>
    <t>L.A. ConfidentialÂ </t>
  </si>
  <si>
    <t>Noah Baumbach</t>
  </si>
  <si>
    <t>Animation|Comedy|Family|Musical</t>
  </si>
  <si>
    <t>Sky HighÂ </t>
  </si>
  <si>
    <t>Noah Buschel</t>
  </si>
  <si>
    <t>Steve Box</t>
  </si>
  <si>
    <t>Animation|Comedy|Family|Mystery|Sci-Fi</t>
  </si>
  <si>
    <t>Mark Gatiss</t>
  </si>
  <si>
    <t>In &amp; OutÂ </t>
  </si>
  <si>
    <t>Diedrich Bader</t>
  </si>
  <si>
    <t>SpeciesÂ </t>
  </si>
  <si>
    <t>Animation|Comedy|Family|Sci-Fi</t>
  </si>
  <si>
    <t>A Nightmare on Elm StreetÂ </t>
  </si>
  <si>
    <t>Nora Ephron</t>
  </si>
  <si>
    <t>The CellÂ </t>
  </si>
  <si>
    <t>Norman Ferguson</t>
  </si>
  <si>
    <t>Animation|Comedy|Family|Sport</t>
  </si>
  <si>
    <t>The Man in the Iron MaskÂ </t>
  </si>
  <si>
    <t>Norman Jewison</t>
  </si>
  <si>
    <t>Animation|Comedy|Fantasy</t>
  </si>
  <si>
    <t>SecretariatÂ </t>
  </si>
  <si>
    <t>Ol Parker</t>
  </si>
  <si>
    <t>Animation|Comedy|Fantasy|Musical</t>
  </si>
  <si>
    <t>TMNTÂ </t>
  </si>
  <si>
    <t>Olatunde Osunsanmi</t>
  </si>
  <si>
    <t>Animation|Drama|Family|Fantasy</t>
  </si>
  <si>
    <t>RadioÂ </t>
  </si>
  <si>
    <t>Ole Bornedal</t>
  </si>
  <si>
    <t>Animation|Drama|Family|Fantasy|Musical|Romance</t>
  </si>
  <si>
    <t>Friends with BenefitsÂ </t>
  </si>
  <si>
    <t>Ole Christian Madsen</t>
  </si>
  <si>
    <t>Animation|Drama|Family|Musical|Romance</t>
  </si>
  <si>
    <t>Neighbors 2: Sorority RisingÂ </t>
  </si>
  <si>
    <t>Oliver Blackburn</t>
  </si>
  <si>
    <t>Animation|Drama|Mystery|Sci-Fi|Thriller</t>
  </si>
  <si>
    <t>Saving Mr. BanksÂ </t>
  </si>
  <si>
    <t>Oliver Hirschbiegel</t>
  </si>
  <si>
    <t>Animation|Family|Fantasy</t>
  </si>
  <si>
    <t>Jennifer Saunders</t>
  </si>
  <si>
    <t>Malcolm XÂ </t>
  </si>
  <si>
    <t>Animation|Family|Fantasy|Music</t>
  </si>
  <si>
    <t>Quincy Jones</t>
  </si>
  <si>
    <t>This Is 40Â </t>
  </si>
  <si>
    <t>Leopold Stokowski</t>
  </si>
  <si>
    <t>Old DogsÂ </t>
  </si>
  <si>
    <t>Olivier Assayas</t>
  </si>
  <si>
    <t>Animation|Family|Fantasy|Musical</t>
  </si>
  <si>
    <t>Mel Blanc</t>
  </si>
  <si>
    <t>Underworld: Rise of the LycansÂ </t>
  </si>
  <si>
    <t>William Cottrell</t>
  </si>
  <si>
    <t>Adriana Caselotti</t>
  </si>
  <si>
    <t>License to WedÂ </t>
  </si>
  <si>
    <t>Oren Moverman</t>
  </si>
  <si>
    <t>Animation|Family|Fantasy|Musical|Romance</t>
  </si>
  <si>
    <t>Oprah Winfrey</t>
  </si>
  <si>
    <t>The BenchwarmersÂ </t>
  </si>
  <si>
    <t>Oren Peli</t>
  </si>
  <si>
    <t>Animation|Family|Fantasy|Mystery</t>
  </si>
  <si>
    <t>Must Love DogsÂ </t>
  </si>
  <si>
    <t>Orson Welles</t>
  </si>
  <si>
    <t>Biography|Comedy|Crime|Drama</t>
  </si>
  <si>
    <t>Donnie BrascoÂ </t>
  </si>
  <si>
    <t>P.J. Hogan</t>
  </si>
  <si>
    <t>Resident EvilÂ </t>
  </si>
  <si>
    <t>Panos Cosmatos</t>
  </si>
  <si>
    <t>PoltergeistÂ </t>
  </si>
  <si>
    <t>Paolo Sorrentino</t>
  </si>
  <si>
    <t>Biography|Comedy|Crime|Drama|Romance</t>
  </si>
  <si>
    <t>Dameon Clarke</t>
  </si>
  <si>
    <t>The LadykillersÂ </t>
  </si>
  <si>
    <t>Pascal Arnold</t>
  </si>
  <si>
    <t>Biography|Comedy|Documentary</t>
  </si>
  <si>
    <t>Nancy O'Dell</t>
  </si>
  <si>
    <t>Max PayneÂ </t>
  </si>
  <si>
    <t>Pat O'Connor</t>
  </si>
  <si>
    <t>Biography|Comedy|Drama</t>
  </si>
  <si>
    <t>In TimeÂ </t>
  </si>
  <si>
    <t>Patrice Leconte</t>
  </si>
  <si>
    <t>Matt Price</t>
  </si>
  <si>
    <t>The Back-up PlanÂ </t>
  </si>
  <si>
    <t>Patricia Cardoso</t>
  </si>
  <si>
    <t>Penny Marshall</t>
  </si>
  <si>
    <t>Rosie Perez</t>
  </si>
  <si>
    <t>Something BorrowedÂ </t>
  </si>
  <si>
    <t>Patricia Riggen</t>
  </si>
  <si>
    <t>Black KnightÂ </t>
  </si>
  <si>
    <t>Patricia Rozema</t>
  </si>
  <si>
    <t>Biography|Comedy|Drama|Family|Sport</t>
  </si>
  <si>
    <t>Tasha Smith</t>
  </si>
  <si>
    <t>Street FighterÂ </t>
  </si>
  <si>
    <t>Biography|Comedy|Drama|History</t>
  </si>
  <si>
    <t>The PianistÂ </t>
  </si>
  <si>
    <t>The Nativity StoryÂ </t>
  </si>
  <si>
    <t>House of WaxÂ </t>
  </si>
  <si>
    <t>Biography|Comedy|Drama|History|Music</t>
  </si>
  <si>
    <t>CloserÂ </t>
  </si>
  <si>
    <t>Patrick Stettner</t>
  </si>
  <si>
    <t>Biography|Comedy|Drama|History|Music|Musical</t>
  </si>
  <si>
    <t>J. EdgarÂ </t>
  </si>
  <si>
    <t>Tom Shadyac</t>
  </si>
  <si>
    <t>Biography|Comedy|Drama|Romance</t>
  </si>
  <si>
    <t>MirrorsÂ </t>
  </si>
  <si>
    <t>Patty Jenkins</t>
  </si>
  <si>
    <t>W. Earl Brown</t>
  </si>
  <si>
    <t>Queen of the DamnedÂ </t>
  </si>
  <si>
    <t>Biography|Comedy|Drama|Sport</t>
  </si>
  <si>
    <t>Predator 2Â </t>
  </si>
  <si>
    <t>Biography|Comedy|Drama|War</t>
  </si>
  <si>
    <t>UntraceableÂ </t>
  </si>
  <si>
    <t>Paul Bunnell</t>
  </si>
  <si>
    <t>Biography|Comedy|Musical</t>
  </si>
  <si>
    <t>Steve Guttenberg</t>
  </si>
  <si>
    <t>Blast from the PastÂ </t>
  </si>
  <si>
    <t>Paul Crowder</t>
  </si>
  <si>
    <t>Biography|Comedy|Musical|Romance|Western</t>
  </si>
  <si>
    <t>Keenan Wynn</t>
  </si>
  <si>
    <t>Jersey GirlÂ </t>
  </si>
  <si>
    <t>Biography|Comedy|Romance</t>
  </si>
  <si>
    <t>Stockard Channing</t>
  </si>
  <si>
    <t>Alex CrossÂ </t>
  </si>
  <si>
    <t>Midnight in the Garden of Good and EvilÂ </t>
  </si>
  <si>
    <t>Paul Gross</t>
  </si>
  <si>
    <t>Biography|Crime|Documentary|History</t>
  </si>
  <si>
    <t>Anwar Congo</t>
  </si>
  <si>
    <t>Nanny McPhee ReturnsÂ </t>
  </si>
  <si>
    <t>Paul Haggis</t>
  </si>
  <si>
    <t>Biography|Crime|Documentary|History|Thriller</t>
  </si>
  <si>
    <t>Paul McGill</t>
  </si>
  <si>
    <t>HoffaÂ </t>
  </si>
  <si>
    <t>Biography|Crime|Drama</t>
  </si>
  <si>
    <t>The X Files: I Want to BelieveÂ </t>
  </si>
  <si>
    <t>Scott Cooper</t>
  </si>
  <si>
    <t>Ella EnchantedÂ </t>
  </si>
  <si>
    <t>Paul Mazursky</t>
  </si>
  <si>
    <t>ConcussionÂ </t>
  </si>
  <si>
    <t>Paul McGuigan</t>
  </si>
  <si>
    <t>AbductionÂ </t>
  </si>
  <si>
    <t>ValiantÂ </t>
  </si>
  <si>
    <t>Paul Schrader</t>
  </si>
  <si>
    <t>Wonder BoysÂ </t>
  </si>
  <si>
    <t>Paul Thomas Anderson</t>
  </si>
  <si>
    <t>Superhero MovieÂ </t>
  </si>
  <si>
    <t>Ted Demme</t>
  </si>
  <si>
    <t>Broken CityÂ </t>
  </si>
  <si>
    <t>CursedÂ </t>
  </si>
  <si>
    <t>Richard LaGravenese</t>
  </si>
  <si>
    <t>Hunter Parrish</t>
  </si>
  <si>
    <t>Premium RushÂ </t>
  </si>
  <si>
    <t>Paul Weiland</t>
  </si>
  <si>
    <t>Hot PursuitÂ </t>
  </si>
  <si>
    <t>The Four FeathersÂ </t>
  </si>
  <si>
    <t>Pawel Pawlikowski</t>
  </si>
  <si>
    <t>ParkerÂ </t>
  </si>
  <si>
    <t>Penelope Spheeris</t>
  </si>
  <si>
    <t>WimbledonÂ </t>
  </si>
  <si>
    <t>Furry VengeanceÂ </t>
  </si>
  <si>
    <t>Perry Andelin Blake</t>
  </si>
  <si>
    <t>Tom McCarthy</t>
  </si>
  <si>
    <t>Biography|Crime|Drama|History</t>
  </si>
  <si>
    <t>Billy Crudup</t>
  </si>
  <si>
    <t>Lions for LambsÂ </t>
  </si>
  <si>
    <t>Biography|Crime|Drama|History|Music</t>
  </si>
  <si>
    <t>Aldis Hodge</t>
  </si>
  <si>
    <t>Flight of the IntruderÂ </t>
  </si>
  <si>
    <t>Pete Jones</t>
  </si>
  <si>
    <t>Biography|Crime|Drama|History|Romance</t>
  </si>
  <si>
    <t>Walk Hard: The Dewey Cox StoryÂ </t>
  </si>
  <si>
    <t>Biography|Crime|Drama|History|Thriller</t>
  </si>
  <si>
    <t>The Shipping NewsÂ </t>
  </si>
  <si>
    <t>Biography|Crime|Drama|History|Western</t>
  </si>
  <si>
    <t>American OutlawsÂ </t>
  </si>
  <si>
    <t>Biography|Crime|Drama|Music</t>
  </si>
  <si>
    <t>50 Cent</t>
  </si>
  <si>
    <t>The Young VictoriaÂ </t>
  </si>
  <si>
    <t>Peter Billingsley</t>
  </si>
  <si>
    <t>Biography|Crime|Drama|Mystery|Thriller</t>
  </si>
  <si>
    <t>WhiteoutÂ </t>
  </si>
  <si>
    <t>Peter Care</t>
  </si>
  <si>
    <t>Biography|Crime|Drama|Romance</t>
  </si>
  <si>
    <t>The Tree of LifeÂ </t>
  </si>
  <si>
    <t>Peter Cattaneo</t>
  </si>
  <si>
    <t>Alicia Goranson</t>
  </si>
  <si>
    <t>Knock OffÂ </t>
  </si>
  <si>
    <t>Aruba</t>
  </si>
  <si>
    <t>Peter Chelsom</t>
  </si>
  <si>
    <t>Biography|Crime|Drama|Romance|Thriller</t>
  </si>
  <si>
    <t>SabotageÂ </t>
  </si>
  <si>
    <t>Biography|Crime|Drama|Thriller</t>
  </si>
  <si>
    <t>The OrderÂ </t>
  </si>
  <si>
    <t>Peter Farrelly</t>
  </si>
  <si>
    <t>Brenda Fricker</t>
  </si>
  <si>
    <t>Punisher: War ZoneÂ </t>
  </si>
  <si>
    <t>Peter Hastings</t>
  </si>
  <si>
    <t>ZoomÂ </t>
  </si>
  <si>
    <t>Peter Hedges</t>
  </si>
  <si>
    <t>The WalkÂ </t>
  </si>
  <si>
    <t>Dreama Walker</t>
  </si>
  <si>
    <t>Warriors of VirtueÂ </t>
  </si>
  <si>
    <t>Biography|Crime|Drama|War</t>
  </si>
  <si>
    <t>Sebastian Koch</t>
  </si>
  <si>
    <t>A Good YearÂ </t>
  </si>
  <si>
    <t>Biography|Crime|Drama|Western</t>
  </si>
  <si>
    <t>Katharine Ross</t>
  </si>
  <si>
    <t>Radio FlyerÂ </t>
  </si>
  <si>
    <t>Biography|Documentary</t>
  </si>
  <si>
    <t>Greg Ayres</t>
  </si>
  <si>
    <t>Blood In, Blood OutÂ </t>
  </si>
  <si>
    <t>Biography|Documentary|History</t>
  </si>
  <si>
    <t>Hugh M. Hefner</t>
  </si>
  <si>
    <t>Smilla's Sense of SnowÂ </t>
  </si>
  <si>
    <t>Denmark</t>
  </si>
  <si>
    <t>Peter Kassovitz</t>
  </si>
  <si>
    <t>Biography|Documentary|Sport</t>
  </si>
  <si>
    <t>Terry Funk</t>
  </si>
  <si>
    <t>Femme FataleÂ </t>
  </si>
  <si>
    <t>Peter Kosminsky</t>
  </si>
  <si>
    <t>Biography|Drama</t>
  </si>
  <si>
    <t>Ride with the DevilÂ </t>
  </si>
  <si>
    <t>Peter Landesman</t>
  </si>
  <si>
    <t>The Maze RunnerÂ </t>
  </si>
  <si>
    <t>Unfinished BusinessÂ </t>
  </si>
  <si>
    <t>The Age of InnocenceÂ </t>
  </si>
  <si>
    <t>Peter M. Cohen</t>
  </si>
  <si>
    <t>The FountainÂ </t>
  </si>
  <si>
    <t>Chill FactorÂ </t>
  </si>
  <si>
    <t>StolenÂ </t>
  </si>
  <si>
    <t>PonyoÂ </t>
  </si>
  <si>
    <t>Alessandro Nivola</t>
  </si>
  <si>
    <t>The Longest RideÂ </t>
  </si>
  <si>
    <t>Dylan Authors</t>
  </si>
  <si>
    <t>The Astronaut's WifeÂ </t>
  </si>
  <si>
    <t>Peter Sollett</t>
  </si>
  <si>
    <t>I Dreamed of AfricaÂ </t>
  </si>
  <si>
    <t>Peter Stebbings</t>
  </si>
  <si>
    <t>Stephen Frears</t>
  </si>
  <si>
    <t>Roger Allam</t>
  </si>
  <si>
    <t>Playing for KeepsÂ </t>
  </si>
  <si>
    <t>Peter Webber</t>
  </si>
  <si>
    <t>Mandela: Long Walk to FreedomÂ </t>
  </si>
  <si>
    <t>A Few Good MenÂ </t>
  </si>
  <si>
    <t>Petter NÃ¦ss</t>
  </si>
  <si>
    <t>Exit WoundsÂ </t>
  </si>
  <si>
    <t>Big Momma's HouseÂ </t>
  </si>
  <si>
    <t>Thunder and the House of MagicÂ </t>
  </si>
  <si>
    <t>Belgium</t>
  </si>
  <si>
    <t>Phil Joanou</t>
  </si>
  <si>
    <t>Simon Curtis</t>
  </si>
  <si>
    <t>Eddie Redmayne</t>
  </si>
  <si>
    <t>The Darkest HourÂ </t>
  </si>
  <si>
    <t>Sissy Spacek</t>
  </si>
  <si>
    <t>Step Up RevolutionÂ </t>
  </si>
  <si>
    <t>Phil Traill</t>
  </si>
  <si>
    <t>Numan Acar</t>
  </si>
  <si>
    <t>Snakes on a PlaneÂ </t>
  </si>
  <si>
    <t>The WatcherÂ </t>
  </si>
  <si>
    <t>Hayden Christensen</t>
  </si>
  <si>
    <t>The PunisherÂ </t>
  </si>
  <si>
    <t>Philip Saville</t>
  </si>
  <si>
    <t>Merab Ninidze</t>
  </si>
  <si>
    <t>Goal! The Dream BeginsÂ </t>
  </si>
  <si>
    <t>John Heard</t>
  </si>
  <si>
    <t>SafeÂ </t>
  </si>
  <si>
    <t>Phyllida Lloyd</t>
  </si>
  <si>
    <t>Pushing TinÂ </t>
  </si>
  <si>
    <t>Star Wars: Episode VI - Return of the JediÂ </t>
  </si>
  <si>
    <t>Richard Raymond</t>
  </si>
  <si>
    <t>Tom Cullen</t>
  </si>
  <si>
    <t>DoomsdayÂ </t>
  </si>
  <si>
    <t>The ReaderÂ </t>
  </si>
  <si>
    <t>Piyush Dinker Pandya</t>
  </si>
  <si>
    <t>ElfÂ </t>
  </si>
  <si>
    <t>Biography|Drama|Family</t>
  </si>
  <si>
    <t>PhenomenonÂ </t>
  </si>
  <si>
    <t>Biography|Drama|Family|History|Sport</t>
  </si>
  <si>
    <t>Snow DogsÂ </t>
  </si>
  <si>
    <t>Quentin Dupieux</t>
  </si>
  <si>
    <t>Biography|Drama|Family|Musical|Romance</t>
  </si>
  <si>
    <t>Eleanor Parker</t>
  </si>
  <si>
    <t>ScroogedÂ </t>
  </si>
  <si>
    <t>Sean McNamara</t>
  </si>
  <si>
    <t>Biography|Drama|Family|Sport</t>
  </si>
  <si>
    <t>Nacho LibreÂ </t>
  </si>
  <si>
    <t>R. Balki</t>
  </si>
  <si>
    <t>Biography|Drama|History</t>
  </si>
  <si>
    <t>BridesmaidsÂ </t>
  </si>
  <si>
    <t>R.J. Cutler</t>
  </si>
  <si>
    <t>Terry Pheto</t>
  </si>
  <si>
    <t>This Is the EndÂ </t>
  </si>
  <si>
    <t>Rachel Perkins</t>
  </si>
  <si>
    <t>Richard Attenborough</t>
  </si>
  <si>
    <t>StigmataÂ </t>
  </si>
  <si>
    <t>Men of HonorÂ </t>
  </si>
  <si>
    <t>Rafa Lara</t>
  </si>
  <si>
    <t>TakersÂ </t>
  </si>
  <si>
    <t>The Big WeddingÂ </t>
  </si>
  <si>
    <t>Fanny Ardant</t>
  </si>
  <si>
    <t>Big Mommas: Like Father, Like SonÂ </t>
  </si>
  <si>
    <t>Ramaa Mosley</t>
  </si>
  <si>
    <t>Marco TreviÃ±o</t>
  </si>
  <si>
    <t>Source CodeÂ </t>
  </si>
  <si>
    <t>Rand Ravich</t>
  </si>
  <si>
    <t>Roma Downey</t>
  </si>
  <si>
    <t>AliveÂ </t>
  </si>
  <si>
    <t>Steve McQueen</t>
  </si>
  <si>
    <t>QuvenzhanÃ© Wallis</t>
  </si>
  <si>
    <t>The Number 23Â </t>
  </si>
  <si>
    <t>Randall Miller</t>
  </si>
  <si>
    <t>The Young and Prodigious T.S. SpivetÂ </t>
  </si>
  <si>
    <t>Dreamer: Inspired by a True StoryÂ </t>
  </si>
  <si>
    <t>A History of ViolenceÂ </t>
  </si>
  <si>
    <t>Ray Griggs</t>
  </si>
  <si>
    <t>James Callis</t>
  </si>
  <si>
    <t>Transporter 2Â </t>
  </si>
  <si>
    <t>Ray Lawrence</t>
  </si>
  <si>
    <t>The Quick and the DeadÂ </t>
  </si>
  <si>
    <t>Raymond De Felitta</t>
  </si>
  <si>
    <t>Derek Luke</t>
  </si>
  <si>
    <t>Laws of AttractionÂ </t>
  </si>
  <si>
    <t>Ireland</t>
  </si>
  <si>
    <t>Rebecca Miller</t>
  </si>
  <si>
    <t>Lesley Manville</t>
  </si>
  <si>
    <t>Bringing Out the DeadÂ </t>
  </si>
  <si>
    <t>Reed Cowan</t>
  </si>
  <si>
    <t>Repo MenÂ </t>
  </si>
  <si>
    <t>Reginald Hudlin</t>
  </si>
  <si>
    <t>Dragon Wars: D-WarÂ </t>
  </si>
  <si>
    <t>BogusÂ </t>
  </si>
  <si>
    <t>Biography|Drama|History|Music</t>
  </si>
  <si>
    <t>Jeffrey Jones</t>
  </si>
  <si>
    <t>The Incredible Burt WonderstoneÂ </t>
  </si>
  <si>
    <t>Biography|Drama|History|Musical</t>
  </si>
  <si>
    <t>Andrea Corr</t>
  </si>
  <si>
    <t>Cats Don't DanceÂ </t>
  </si>
  <si>
    <t>Rich Christiano</t>
  </si>
  <si>
    <t>Biography|Drama|History|Romance</t>
  </si>
  <si>
    <t>Cradle Will RockÂ </t>
  </si>
  <si>
    <t>Rich Cowan</t>
  </si>
  <si>
    <t>The Good GermanÂ </t>
  </si>
  <si>
    <t>Sofia Coppola</t>
  </si>
  <si>
    <t>Apocalypse NowÂ </t>
  </si>
  <si>
    <t>Going the DistanceÂ </t>
  </si>
  <si>
    <t>Richard Benjamin</t>
  </si>
  <si>
    <t>Mr. Holland's OpusÂ </t>
  </si>
  <si>
    <t>Richard Curtis</t>
  </si>
  <si>
    <t>Terrence Malick</t>
  </si>
  <si>
    <t>CriminalÂ </t>
  </si>
  <si>
    <t>Saul Dibb</t>
  </si>
  <si>
    <t>Out of AfricaÂ </t>
  </si>
  <si>
    <t>Richard Dutcher</t>
  </si>
  <si>
    <t>Tom Hooper</t>
  </si>
  <si>
    <t>FlightÂ </t>
  </si>
  <si>
    <t>Seth Gilliam</t>
  </si>
  <si>
    <t>MoonrakerÂ </t>
  </si>
  <si>
    <t>Richard Eyre</t>
  </si>
  <si>
    <t>Biography|Drama|History|Sport</t>
  </si>
  <si>
    <t>The Grand Budapest HotelÂ </t>
  </si>
  <si>
    <t>Eddie Cahill</t>
  </si>
  <si>
    <t>Hearts in AtlantisÂ </t>
  </si>
  <si>
    <t>Richard Glatzer</t>
  </si>
  <si>
    <t>Biography|Drama|History|Thriller</t>
  </si>
  <si>
    <t>Clea DuVall</t>
  </si>
  <si>
    <t>ArachnophobiaÂ </t>
  </si>
  <si>
    <t>Richard Kelly</t>
  </si>
  <si>
    <t>FrequencyÂ </t>
  </si>
  <si>
    <t>Richard Kwietniowski</t>
  </si>
  <si>
    <t>Biography|Drama|History|Thriller|War</t>
  </si>
  <si>
    <t>VacationÂ </t>
  </si>
  <si>
    <t>Biography|Drama|History|War</t>
  </si>
  <si>
    <t>Mhairi Calvey</t>
  </si>
  <si>
    <t>Get ShortyÂ </t>
  </si>
  <si>
    <t>ChicagoÂ </t>
  </si>
  <si>
    <t>Big DaddyÂ </t>
  </si>
  <si>
    <t>Richard Loncraine</t>
  </si>
  <si>
    <t>Tenzin Thuthob Tsarong</t>
  </si>
  <si>
    <t>American Pie 2Â </t>
  </si>
  <si>
    <t>Thomas Kretschmann</t>
  </si>
  <si>
    <t>Toy StoryÂ </t>
  </si>
  <si>
    <t>Biography|Drama|Music</t>
  </si>
  <si>
    <t>SpeedÂ </t>
  </si>
  <si>
    <t>The VowÂ </t>
  </si>
  <si>
    <t>Tate Taylor</t>
  </si>
  <si>
    <t>Tika Sumpter</t>
  </si>
  <si>
    <t>Extraordinary MeasuresÂ </t>
  </si>
  <si>
    <t>Rick Bieber</t>
  </si>
  <si>
    <t>Jon Seda</t>
  </si>
  <si>
    <t>Remember the TitansÂ </t>
  </si>
  <si>
    <t>Rick de Oliveira</t>
  </si>
  <si>
    <t>Todd Haynes</t>
  </si>
  <si>
    <t>The Hunt for Red OctoberÂ </t>
  </si>
  <si>
    <t>Rick Famuyiwa</t>
  </si>
  <si>
    <t>Cedric the Entertainer</t>
  </si>
  <si>
    <t>Lee Daniels' The ButlerÂ </t>
  </si>
  <si>
    <t>Phyllida Law</t>
  </si>
  <si>
    <t>Dodgeball: A True Underdog StoryÂ </t>
  </si>
  <si>
    <t>Rick Rosenthal</t>
  </si>
  <si>
    <t>The Addams FamilyÂ </t>
  </si>
  <si>
    <t>Ricki Stern</t>
  </si>
  <si>
    <t>Ace Ventura: When Nature CallsÂ </t>
  </si>
  <si>
    <t>Ricky Gervais</t>
  </si>
  <si>
    <t>Sam Riley</t>
  </si>
  <si>
    <t>The Princess DiariesÂ </t>
  </si>
  <si>
    <t>Biography|Drama|Music|Musical</t>
  </si>
  <si>
    <t>Johnny Cannizzaro</t>
  </si>
  <si>
    <t>The First Wives ClubÂ </t>
  </si>
  <si>
    <t>Se7enÂ </t>
  </si>
  <si>
    <t>Risa Bramon Garcia</t>
  </si>
  <si>
    <t>District 9Â </t>
  </si>
  <si>
    <t>South Africa</t>
  </si>
  <si>
    <t>Ritesh Batra</t>
  </si>
  <si>
    <t>The SpongeBob SquarePants MovieÂ </t>
  </si>
  <si>
    <t>Biography|Drama|Music|Romance</t>
  </si>
  <si>
    <t>Sandra Ellis Lafferty</t>
  </si>
  <si>
    <t>Mystic RiverÂ </t>
  </si>
  <si>
    <t>Scott Hicks</t>
  </si>
  <si>
    <t>Noah Taylor</t>
  </si>
  <si>
    <t>Million Dollar BabyÂ </t>
  </si>
  <si>
    <t>Biography|Drama|Romance</t>
  </si>
  <si>
    <t>Analyze ThisÂ </t>
  </si>
  <si>
    <t>Ted Danson</t>
  </si>
  <si>
    <t>The NotebookÂ </t>
  </si>
  <si>
    <t>Sydney Pollack</t>
  </si>
  <si>
    <t>27 DressesÂ </t>
  </si>
  <si>
    <t>Rob McKittrick</t>
  </si>
  <si>
    <t>Emily Watson</t>
  </si>
  <si>
    <t>Hannah Montana: The MovieÂ </t>
  </si>
  <si>
    <t>Rugrats in Paris: The MovieÂ </t>
  </si>
  <si>
    <t>Rob Pritts</t>
  </si>
  <si>
    <t>David Masterson</t>
  </si>
  <si>
    <t>The Prince of TidesÂ </t>
  </si>
  <si>
    <t>Steven Shainberg</t>
  </si>
  <si>
    <t>Legends of the FallÂ </t>
  </si>
  <si>
    <t>Rob Schmidt</t>
  </si>
  <si>
    <t>Up in the AirÂ </t>
  </si>
  <si>
    <t>Rob Zombie</t>
  </si>
  <si>
    <t>About SchmidtÂ </t>
  </si>
  <si>
    <t>Robby Henson</t>
  </si>
  <si>
    <t>BelÃ©n Rueda</t>
  </si>
  <si>
    <t>Warm BodiesÂ </t>
  </si>
  <si>
    <t>Robert Altman</t>
  </si>
  <si>
    <t>LooperÂ </t>
  </si>
  <si>
    <t>Robert B. Weide</t>
  </si>
  <si>
    <t>Down to EarthÂ </t>
  </si>
  <si>
    <t>Robert Ben Garant</t>
  </si>
  <si>
    <t>BabeÂ </t>
  </si>
  <si>
    <t>Hope SpringsÂ </t>
  </si>
  <si>
    <t>Robert Cary</t>
  </si>
  <si>
    <t>Ryan Coogler</t>
  </si>
  <si>
    <t>Ahna O'Reilly</t>
  </si>
  <si>
    <t>Forgetting Sarah MarshallÂ </t>
  </si>
  <si>
    <t>Biography|Drama|Romance|Sport</t>
  </si>
  <si>
    <t>Omar Epps</t>
  </si>
  <si>
    <t>Four BrothersÂ </t>
  </si>
  <si>
    <t>Robert Eggers</t>
  </si>
  <si>
    <t>Steve James</t>
  </si>
  <si>
    <t>Kurtwood Smith</t>
  </si>
  <si>
    <t>Baby MamaÂ </t>
  </si>
  <si>
    <t>Robert Fontaine</t>
  </si>
  <si>
    <t>Biography|Drama|Romance|War</t>
  </si>
  <si>
    <t>Jeremy Irvine</t>
  </si>
  <si>
    <t>Hope FloatsÂ </t>
  </si>
  <si>
    <t>Heike Makatsch</t>
  </si>
  <si>
    <t>Bride WarsÂ </t>
  </si>
  <si>
    <t>Robert Iscove</t>
  </si>
  <si>
    <t>Biography|Drama|Sport</t>
  </si>
  <si>
    <t>Without a PaddleÂ </t>
  </si>
  <si>
    <t>Robert Lee King</t>
  </si>
  <si>
    <t>Paddy Considine</t>
  </si>
  <si>
    <t>13 Going on 30Â </t>
  </si>
  <si>
    <t>Midnight in ParisÂ </t>
  </si>
  <si>
    <t>The Nut JobÂ </t>
  </si>
  <si>
    <t>Robert Moresco</t>
  </si>
  <si>
    <t>BlowÂ </t>
  </si>
  <si>
    <t>Message in a BottleÂ </t>
  </si>
  <si>
    <t>Catherine Dyer</t>
  </si>
  <si>
    <t>Star Trek V: The Final FrontierÂ </t>
  </si>
  <si>
    <t>Like MikeÂ </t>
  </si>
  <si>
    <t>Robert Stevenson</t>
  </si>
  <si>
    <t>Naked Gun 33 1/3: The Final InsultÂ </t>
  </si>
  <si>
    <t>A View to a KillÂ </t>
  </si>
  <si>
    <t>Robert Towne</t>
  </si>
  <si>
    <t>The Curse of the Were-RabbitÂ </t>
  </si>
  <si>
    <t>Robert Townsend</t>
  </si>
  <si>
    <t>P.S. I Love YouÂ </t>
  </si>
  <si>
    <t>AtonementÂ </t>
  </si>
  <si>
    <t>Letters to JulietÂ </t>
  </si>
  <si>
    <t>Black RainÂ </t>
  </si>
  <si>
    <t>Robinson Devor</t>
  </si>
  <si>
    <t>Donny Boaz</t>
  </si>
  <si>
    <t>Corpse BrideÂ </t>
  </si>
  <si>
    <t>SicarioÂ </t>
  </si>
  <si>
    <t>Rodman Flender</t>
  </si>
  <si>
    <t>Morgan Saylor</t>
  </si>
  <si>
    <t>SouthpawÂ </t>
  </si>
  <si>
    <t>Rodrigo CortÃ©s</t>
  </si>
  <si>
    <t>Drag Me to HellÂ </t>
  </si>
  <si>
    <t>Rodrigo GarcÃ­a</t>
  </si>
  <si>
    <t>Emma Bell</t>
  </si>
  <si>
    <t>The Age of AdalineÂ </t>
  </si>
  <si>
    <t>Stephen Graham</t>
  </si>
  <si>
    <t>Secondhand LionsÂ </t>
  </si>
  <si>
    <t>Roger Avary</t>
  </si>
  <si>
    <t>Aidan Quinn</t>
  </si>
  <si>
    <t>Step Up 3DÂ </t>
  </si>
  <si>
    <t>Alice Krige</t>
  </si>
  <si>
    <t>Blue CrushÂ </t>
  </si>
  <si>
    <t>Biography|Drama|Sport|War</t>
  </si>
  <si>
    <t>Finn Wittrock</t>
  </si>
  <si>
    <t>Stranger Than FictionÂ </t>
  </si>
  <si>
    <t>Roger Kumble</t>
  </si>
  <si>
    <t>Biography|Drama|Thriller</t>
  </si>
  <si>
    <t>Al Pacino</t>
  </si>
  <si>
    <t>30 Days of NightÂ </t>
  </si>
  <si>
    <t>Roger Michell</t>
  </si>
  <si>
    <t>The Cabin in the WoodsÂ </t>
  </si>
  <si>
    <t>Roger Nygard</t>
  </si>
  <si>
    <t>Meet the SpartansÂ </t>
  </si>
  <si>
    <t>Midnight RunÂ </t>
  </si>
  <si>
    <t>The Running ManÂ </t>
  </si>
  <si>
    <t>Roland JoffÃ©</t>
  </si>
  <si>
    <t>Mem Ferda</t>
  </si>
  <si>
    <t>Little Shop of HorrorsÂ </t>
  </si>
  <si>
    <t>Roman Polanski</t>
  </si>
  <si>
    <t>HannaÂ </t>
  </si>
  <si>
    <t>Biography|Drama|Thriller|War</t>
  </si>
  <si>
    <t>Mortal Kombat: AnnihilationÂ </t>
  </si>
  <si>
    <t>Ron Fricke</t>
  </si>
  <si>
    <t>Larry CrowneÂ </t>
  </si>
  <si>
    <t>Biography|Drama|War</t>
  </si>
  <si>
    <t>CarrieÂ </t>
  </si>
  <si>
    <t>Ron Maxwell</t>
  </si>
  <si>
    <t>Emilia Fox</t>
  </si>
  <si>
    <t>Take the LeadÂ </t>
  </si>
  <si>
    <t>Gridiron GangÂ </t>
  </si>
  <si>
    <t>What's the Worst That Could Happen?Â </t>
  </si>
  <si>
    <t>Ronan Chapalain</t>
  </si>
  <si>
    <t>Todd Phillips</t>
  </si>
  <si>
    <t>9Â </t>
  </si>
  <si>
    <t>Side EffectsÂ </t>
  </si>
  <si>
    <t>Rowan Joffe</t>
  </si>
  <si>
    <t>Winnie the PoohÂ </t>
  </si>
  <si>
    <t>Dumb and Dumberer: When Harry Met LloydÂ </t>
  </si>
  <si>
    <t>Ruairi Robinson</t>
  </si>
  <si>
    <t>BulworthÂ </t>
  </si>
  <si>
    <t>Ruba Nadda</t>
  </si>
  <si>
    <t>Get on UpÂ </t>
  </si>
  <si>
    <t>One True ThingÂ </t>
  </si>
  <si>
    <t>VirtuosityÂ </t>
  </si>
  <si>
    <t>My Super Ex-GirlfriendÂ </t>
  </si>
  <si>
    <t>Rupert Wainwright</t>
  </si>
  <si>
    <t>Deliver Us from EvilÂ </t>
  </si>
  <si>
    <t>SanctumÂ </t>
  </si>
  <si>
    <t>Russ Meyer</t>
  </si>
  <si>
    <t>Little Black BookÂ </t>
  </si>
  <si>
    <t>Russell Crowe</t>
  </si>
  <si>
    <t>The Five-Year EngagementÂ </t>
  </si>
  <si>
    <t>Russell Holt</t>
  </si>
  <si>
    <t>Mr 3000Â </t>
  </si>
  <si>
    <t>Alyson Hannigan</t>
  </si>
  <si>
    <t>The Next Three DaysÂ </t>
  </si>
  <si>
    <t>Rusty Cundieff</t>
  </si>
  <si>
    <t>UltravioletÂ </t>
  </si>
  <si>
    <t>RyÃ»hei Kitamura</t>
  </si>
  <si>
    <t>Regina Hall</t>
  </si>
  <si>
    <t>Assault on Precinct 13Â </t>
  </si>
  <si>
    <t>Natasha Lyonne</t>
  </si>
  <si>
    <t>The Replacement KillersÂ </t>
  </si>
  <si>
    <t>Ryan Fleck</t>
  </si>
  <si>
    <t>Bono</t>
  </si>
  <si>
    <t>FledÂ </t>
  </si>
  <si>
    <t>Eight Legged FreaksÂ </t>
  </si>
  <si>
    <t>Ryan Murphy</t>
  </si>
  <si>
    <t>Joel McHale</t>
  </si>
  <si>
    <t>Love &amp; Other DrugsÂ </t>
  </si>
  <si>
    <t>Beau Mirchoff</t>
  </si>
  <si>
    <t>88 MinutesÂ </t>
  </si>
  <si>
    <t>S.R. Bindler</t>
  </si>
  <si>
    <t>North CountryÂ </t>
  </si>
  <si>
    <t>James Wilcox</t>
  </si>
  <si>
    <t>The Whole Ten YardsÂ </t>
  </si>
  <si>
    <t>Salim Akil</t>
  </si>
  <si>
    <t>Oliver Hudson</t>
  </si>
  <si>
    <t>SpliceÂ </t>
  </si>
  <si>
    <t>Sally Potter</t>
  </si>
  <si>
    <t>Justin Theroux</t>
  </si>
  <si>
    <t>Howard the DuckÂ </t>
  </si>
  <si>
    <t>Salvador Carrasco</t>
  </si>
  <si>
    <t>Austin Pendleton</t>
  </si>
  <si>
    <t>Pride and GloryÂ </t>
  </si>
  <si>
    <t>The CaveÂ </t>
  </si>
  <si>
    <t>Alex &amp; EmmaÂ </t>
  </si>
  <si>
    <t>Wicker ParkÂ </t>
  </si>
  <si>
    <t>Sam Miller</t>
  </si>
  <si>
    <t>Fright NightÂ </t>
  </si>
  <si>
    <t>Charlyne Yi</t>
  </si>
  <si>
    <t>The New WorldÂ </t>
  </si>
  <si>
    <t>Wing CommanderÂ </t>
  </si>
  <si>
    <t>Sam Taylor-Johnson</t>
  </si>
  <si>
    <t>In DreamsÂ </t>
  </si>
  <si>
    <t>Dragonball: EvolutionÂ </t>
  </si>
  <si>
    <t>Sara Newens</t>
  </si>
  <si>
    <t>The Last StandÂ </t>
  </si>
  <si>
    <t>Sara Sugarman</t>
  </si>
  <si>
    <t>GodsendÂ </t>
  </si>
  <si>
    <t>Carmen Electra</t>
  </si>
  <si>
    <t>Chasing LibertyÂ </t>
  </si>
  <si>
    <t>Troy Miller</t>
  </si>
  <si>
    <t>Elden Henson</t>
  </si>
  <si>
    <t>Hoodwinked Too! Hood vs. EvilÂ </t>
  </si>
  <si>
    <t>Scott Alexander</t>
  </si>
  <si>
    <t>An Unfinished LifeÂ </t>
  </si>
  <si>
    <t>Joe Lo Truglio</t>
  </si>
  <si>
    <t>The Imaginarium of Doctor ParnassusÂ </t>
  </si>
  <si>
    <t>Scott Derrickson</t>
  </si>
  <si>
    <t>Runner RunnerÂ </t>
  </si>
  <si>
    <t>Scott Frank</t>
  </si>
  <si>
    <t>Mary Lynn Rajskub</t>
  </si>
  <si>
    <t>AntitrustÂ </t>
  </si>
  <si>
    <t>Darcy Donavan</t>
  </si>
  <si>
    <t>GloryÂ </t>
  </si>
  <si>
    <t>Once Upon a Time in AmericaÂ </t>
  </si>
  <si>
    <t>Italy</t>
  </si>
  <si>
    <t>Scott Marshall</t>
  </si>
  <si>
    <t>Dead Man DownÂ </t>
  </si>
  <si>
    <t>Scott Speer</t>
  </si>
  <si>
    <t>Carlos Ponce</t>
  </si>
  <si>
    <t>The Merchant of VeniceÂ </t>
  </si>
  <si>
    <t>The Good ThiefÂ </t>
  </si>
  <si>
    <t>Miss PotterÂ </t>
  </si>
  <si>
    <t>Scott Ziehl</t>
  </si>
  <si>
    <t>The PromiseÂ </t>
  </si>
  <si>
    <t>Angus T. Jones</t>
  </si>
  <si>
    <t>DOA: Dead or AliveÂ </t>
  </si>
  <si>
    <t>The Assassination of Jesse James by the Coward Robert FordÂ </t>
  </si>
  <si>
    <t>1911Â </t>
  </si>
  <si>
    <t>Machine Gun PreacherÂ </t>
  </si>
  <si>
    <t>Marisa Saks</t>
  </si>
  <si>
    <t>Pitch Perfect 2Â </t>
  </si>
  <si>
    <t>Seth Gordon</t>
  </si>
  <si>
    <t>Steve Rash</t>
  </si>
  <si>
    <t>Walk the LineÂ </t>
  </si>
  <si>
    <t>Jon Heder</t>
  </si>
  <si>
    <t>Keeping the FaithÂ </t>
  </si>
  <si>
    <t>Shana Feste</t>
  </si>
  <si>
    <t>The BorrowersÂ </t>
  </si>
  <si>
    <t>Frost/NixonÂ </t>
  </si>
  <si>
    <t>Quinton Aaron</t>
  </si>
  <si>
    <t>Serving SaraÂ </t>
  </si>
  <si>
    <t>Shane Carruth</t>
  </si>
  <si>
    <t>Woody Allen</t>
  </si>
  <si>
    <t>The BossÂ </t>
  </si>
  <si>
    <t>Shane Dawson</t>
  </si>
  <si>
    <t>Cry FreedomÂ </t>
  </si>
  <si>
    <t>Shane Meadows</t>
  </si>
  <si>
    <t>Craig Roberts</t>
  </si>
  <si>
    <t>MumfordÂ </t>
  </si>
  <si>
    <t>Shari Springer Berman</t>
  </si>
  <si>
    <t>Luenell</t>
  </si>
  <si>
    <t>Seed of ChuckyÂ </t>
  </si>
  <si>
    <t>Romania</t>
  </si>
  <si>
    <t>Sharon Maguire</t>
  </si>
  <si>
    <t>The JacketÂ </t>
  </si>
  <si>
    <t>AladdinÂ </t>
  </si>
  <si>
    <t>Straight Outta ComptonÂ </t>
  </si>
  <si>
    <t>Rob Riggle</t>
  </si>
  <si>
    <t>Indiana Jones and the Temple of DoomÂ </t>
  </si>
  <si>
    <t>Sherman Alexie</t>
  </si>
  <si>
    <t>Chris Moss</t>
  </si>
  <si>
    <t>The Rugrats MovieÂ </t>
  </si>
  <si>
    <t>Siddharth Anand</t>
  </si>
  <si>
    <t>Kevin Grevioux</t>
  </si>
  <si>
    <t>Along Came a SpiderÂ </t>
  </si>
  <si>
    <t>Siddiq Barmak</t>
  </si>
  <si>
    <t>Once Upon a Time in MexicoÂ </t>
  </si>
  <si>
    <t>Ethan Suplee</t>
  </si>
  <si>
    <t>Die HardÂ </t>
  </si>
  <si>
    <t>Role ModelsÂ </t>
  </si>
  <si>
    <t>Mo'Nique</t>
  </si>
  <si>
    <t>The Big ShortÂ </t>
  </si>
  <si>
    <t>Jackson Nicoll</t>
  </si>
  <si>
    <t>Taking WoodstockÂ </t>
  </si>
  <si>
    <t>MiracleÂ </t>
  </si>
  <si>
    <t>Tom Green</t>
  </si>
  <si>
    <t>Rip Torn</t>
  </si>
  <si>
    <t>Dawn of the DeadÂ </t>
  </si>
  <si>
    <t>The Wedding PlannerÂ </t>
  </si>
  <si>
    <t>The Royal TenenbaumsÂ </t>
  </si>
  <si>
    <t>Sol Tryon</t>
  </si>
  <si>
    <t>IdentityÂ </t>
  </si>
  <si>
    <t>Spencer Susser</t>
  </si>
  <si>
    <t>Jason Mewes</t>
  </si>
  <si>
    <t>Last VegasÂ </t>
  </si>
  <si>
    <t>For Your Eyes OnlyÂ </t>
  </si>
  <si>
    <t>Don Rickles</t>
  </si>
  <si>
    <t>SerendipityÂ </t>
  </si>
  <si>
    <t>TimecopÂ </t>
  </si>
  <si>
    <t>Justin Chon</t>
  </si>
  <si>
    <t>ZoolanderÂ </t>
  </si>
  <si>
    <t>Safe HavenÂ </t>
  </si>
  <si>
    <t>Sean Young</t>
  </si>
  <si>
    <t>Hocus PocusÂ </t>
  </si>
  <si>
    <t>No ReservationsÂ </t>
  </si>
  <si>
    <t>Stefan Schwartz</t>
  </si>
  <si>
    <t>Wallace Wolodarsky</t>
  </si>
  <si>
    <t>Heather Matarazzo</t>
  </si>
  <si>
    <t>Kick-AssÂ </t>
  </si>
  <si>
    <t>John Michael Higgins</t>
  </si>
  <si>
    <t>30 Minutes or LessÂ </t>
  </si>
  <si>
    <t>Stephan Elliott</t>
  </si>
  <si>
    <t>Dracula 2000Â </t>
  </si>
  <si>
    <t>Stephen Carpenter</t>
  </si>
  <si>
    <t>Alexander and the Terrible, Horrible, No Good, Very Bad DayÂ </t>
  </si>
  <si>
    <t>Stephen Chbosky</t>
  </si>
  <si>
    <t>Pride &amp; PrejudiceÂ </t>
  </si>
  <si>
    <t>Shannon Elizabeth</t>
  </si>
  <si>
    <t>Blade RunnerÂ </t>
  </si>
  <si>
    <t>Rob RoyÂ </t>
  </si>
  <si>
    <t>3 Days to KillÂ </t>
  </si>
  <si>
    <t>Stephen Gaghan</t>
  </si>
  <si>
    <t>Tom Brady</t>
  </si>
  <si>
    <t>Don Johnson</t>
  </si>
  <si>
    <t>We Own the NightÂ </t>
  </si>
  <si>
    <t>Jenna Fischer</t>
  </si>
  <si>
    <t>Lost SoulsÂ </t>
  </si>
  <si>
    <t>Winged MigrationÂ </t>
  </si>
  <si>
    <t>John Witherspoon</t>
  </si>
  <si>
    <t>Just My LuckÂ </t>
  </si>
  <si>
    <t>Mystery, AlaskaÂ </t>
  </si>
  <si>
    <t>The Spy Next DoorÂ </t>
  </si>
  <si>
    <t>Stephen Milburn Anderson</t>
  </si>
  <si>
    <t>A Simple WishÂ </t>
  </si>
  <si>
    <t>Barry Corbin</t>
  </si>
  <si>
    <t>Ghosts of MarsÂ </t>
  </si>
  <si>
    <t>Lily Tomlin</t>
  </si>
  <si>
    <t>Our Brand Is CrisisÂ </t>
  </si>
  <si>
    <t>Sterling Van Wagenen</t>
  </si>
  <si>
    <t>Taylor Negron</t>
  </si>
  <si>
    <t>Pride and Prejudice and ZombiesÂ </t>
  </si>
  <si>
    <t>Steve Antin</t>
  </si>
  <si>
    <t>Lynn Cohen</t>
  </si>
  <si>
    <t>KundunÂ </t>
  </si>
  <si>
    <t>How to Lose Friends &amp; Alienate PeopleÂ </t>
  </si>
  <si>
    <t>Steve Beck</t>
  </si>
  <si>
    <t>Kick-Ass 2Â </t>
  </si>
  <si>
    <t>Steve Bendelack</t>
  </si>
  <si>
    <t>Brick MansionsÂ </t>
  </si>
  <si>
    <t>OctopussyÂ </t>
  </si>
  <si>
    <t>Steve Boyum</t>
  </si>
  <si>
    <t>Knocked UpÂ </t>
  </si>
  <si>
    <t>Fred Willard</t>
  </si>
  <si>
    <t>My Sister's KeeperÂ </t>
  </si>
  <si>
    <t>Welcome Home, Roscoe JenkinsÂ </t>
  </si>
  <si>
    <t>Art Hindle</t>
  </si>
  <si>
    <t>A Passage to IndiaÂ </t>
  </si>
  <si>
    <t>Angell Conwell</t>
  </si>
  <si>
    <t>Notes on a ScandalÂ </t>
  </si>
  <si>
    <t>RenditionÂ </t>
  </si>
  <si>
    <t>Star Trek VI: The Undiscovered CountryÂ </t>
  </si>
  <si>
    <t>Divine Secrets of the Ya-Ya SisterhoodÂ </t>
  </si>
  <si>
    <t>Kiss the GirlsÂ </t>
  </si>
  <si>
    <t>Anna Friel</t>
  </si>
  <si>
    <t>The Blues BrothersÂ </t>
  </si>
  <si>
    <t>Peter Graves</t>
  </si>
  <si>
    <t>Joyful NoiseÂ </t>
  </si>
  <si>
    <t>Steve Pink</t>
  </si>
  <si>
    <t>Joe Estevez</t>
  </si>
  <si>
    <t>About a BoyÂ </t>
  </si>
  <si>
    <t>Lake PlacidÂ </t>
  </si>
  <si>
    <t>Steve Taylor</t>
  </si>
  <si>
    <t>James Nesbitt</t>
  </si>
  <si>
    <t>Lucky Number SlevinÂ </t>
  </si>
  <si>
    <t>The Right StuffÂ </t>
  </si>
  <si>
    <t>Tim Heidecker</t>
  </si>
  <si>
    <t>Michael Gross</t>
  </si>
  <si>
    <t>AnonymousÂ </t>
  </si>
  <si>
    <t>Madeline Kahn</t>
  </si>
  <si>
    <t>Dark CityÂ </t>
  </si>
  <si>
    <t>Matt Bennett</t>
  </si>
  <si>
    <t>The DuchessÂ </t>
  </si>
  <si>
    <t>Steven R. Monroe</t>
  </si>
  <si>
    <t>Jay Mohr</t>
  </si>
  <si>
    <t>The Newton BoysÂ </t>
  </si>
  <si>
    <t>Case 39Â </t>
  </si>
  <si>
    <t>Suspect ZeroÂ </t>
  </si>
  <si>
    <t>Justin Kirk</t>
  </si>
  <si>
    <t>Martian ChildÂ </t>
  </si>
  <si>
    <t>James Wolk</t>
  </si>
  <si>
    <t>Spy Kids: All the Time in the World in 4DÂ </t>
  </si>
  <si>
    <t>Steven Zaillian</t>
  </si>
  <si>
    <t>Money MonsterÂ </t>
  </si>
  <si>
    <t>Stewart Hendler</t>
  </si>
  <si>
    <t>Hill Harper</t>
  </si>
  <si>
    <t>Formula 51Â </t>
  </si>
  <si>
    <t>Monique Gabriela Curnen</t>
  </si>
  <si>
    <t>FlawlessÂ </t>
  </si>
  <si>
    <t>Stiles White</t>
  </si>
  <si>
    <t>MindhuntersÂ </t>
  </si>
  <si>
    <t>What Just HappenedÂ </t>
  </si>
  <si>
    <t>Marilyn Rising</t>
  </si>
  <si>
    <t>The StatementÂ </t>
  </si>
  <si>
    <t>Paul Blart: Mall CopÂ </t>
  </si>
  <si>
    <t>Freaky FridayÂ </t>
  </si>
  <si>
    <t>Sue Corcoran</t>
  </si>
  <si>
    <t>The 40-Year-Old VirginÂ </t>
  </si>
  <si>
    <t>Susan Seidelman</t>
  </si>
  <si>
    <t>Comedy|Crime</t>
  </si>
  <si>
    <t>Shakespeare in LoveÂ </t>
  </si>
  <si>
    <t>Susan Stroman</t>
  </si>
  <si>
    <t>A Walk Among the TombstonesÂ </t>
  </si>
  <si>
    <t>Susanna White</t>
  </si>
  <si>
    <t>Kindergarten CopÂ </t>
  </si>
  <si>
    <t>Susanne Bier</t>
  </si>
  <si>
    <t>Snoop Dogg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</si>
  <si>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</si>
  <si>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</si>
  <si>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</si>
  <si>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</si>
  <si>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</si>
  <si>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</si>
  <si>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Laura-Leigh</t>
  </si>
  <si>
    <t>Final Destination 2Â </t>
  </si>
  <si>
    <t>Takashi Shimizu</t>
  </si>
  <si>
    <t>O Brother, Where Art Thou?Â </t>
  </si>
  <si>
    <t>Takeshi Kitano</t>
  </si>
  <si>
    <t>LegionÂ </t>
  </si>
  <si>
    <t>Tamara Jenkins</t>
  </si>
  <si>
    <t>Pain &amp; GainÂ </t>
  </si>
  <si>
    <t>Tamra Davis</t>
  </si>
  <si>
    <t>In Good CompanyÂ </t>
  </si>
  <si>
    <t>ClockstoppersÂ </t>
  </si>
  <si>
    <t>Martin Starr</t>
  </si>
  <si>
    <t>SilveradoÂ </t>
  </si>
  <si>
    <t>Donald Faison</t>
  </si>
  <si>
    <t>BrothersÂ </t>
  </si>
  <si>
    <t>Agent Cody Banks 2: Destination LondonÂ </t>
  </si>
  <si>
    <t>New Year's EveÂ </t>
  </si>
  <si>
    <t>Terence Davies</t>
  </si>
  <si>
    <t>Original SinÂ </t>
  </si>
  <si>
    <t>Busy Philipps</t>
  </si>
  <si>
    <t>The RavenÂ </t>
  </si>
  <si>
    <t>Welcome to MooseportÂ </t>
  </si>
  <si>
    <t>Terry George</t>
  </si>
  <si>
    <t>Highlander: The Final DimensionÂ </t>
  </si>
  <si>
    <t>Blood and WineÂ </t>
  </si>
  <si>
    <t>Terry Zwigoff</t>
  </si>
  <si>
    <t>The Curse of the Jade ScorpionÂ </t>
  </si>
  <si>
    <t>Thaddeus O'Sullivan</t>
  </si>
  <si>
    <t>FlipperÂ </t>
  </si>
  <si>
    <t>Thea Sharrock</t>
  </si>
  <si>
    <t>Self/lessÂ </t>
  </si>
  <si>
    <t>Theodore Melfi</t>
  </si>
  <si>
    <t>The Constant GardenerÂ </t>
  </si>
  <si>
    <t>Theodore Witcher</t>
  </si>
  <si>
    <t>The Passion of the ChristÂ </t>
  </si>
  <si>
    <t>Mrs. DoubtfireÂ </t>
  </si>
  <si>
    <t>Thomas Carter</t>
  </si>
  <si>
    <t>Dax Flame</t>
  </si>
  <si>
    <t>Rain ManÂ </t>
  </si>
  <si>
    <t>Thomas Vinterberg</t>
  </si>
  <si>
    <t>Sarah Silverman</t>
  </si>
  <si>
    <t>Gran TorinoÂ </t>
  </si>
  <si>
    <t>W.Â </t>
  </si>
  <si>
    <t>Ti West</t>
  </si>
  <si>
    <t>TakenÂ </t>
  </si>
  <si>
    <t>Fred Gwynne</t>
  </si>
  <si>
    <t>The Best of MeÂ </t>
  </si>
  <si>
    <t>Tim Boxell</t>
  </si>
  <si>
    <t>The BodyguardÂ </t>
  </si>
  <si>
    <t>Wendi McLendon-Covey</t>
  </si>
  <si>
    <t>Schindler's ListÂ </t>
  </si>
  <si>
    <t>Tim Chambers</t>
  </si>
  <si>
    <t>The HelpÂ </t>
  </si>
  <si>
    <t>The Fifth EstateÂ </t>
  </si>
  <si>
    <t>Scooby-Doo 2: Monsters UnleashedÂ </t>
  </si>
  <si>
    <t>Tim Hunter</t>
  </si>
  <si>
    <t>Freddy vs. JasonÂ </t>
  </si>
  <si>
    <t>Sarah Polley</t>
  </si>
  <si>
    <t>Jimmy Neutron: Boy GeniusÂ </t>
  </si>
  <si>
    <t>Tim McCanlies</t>
  </si>
  <si>
    <t>Tom Schulman</t>
  </si>
  <si>
    <t>Kristy Swanson</t>
  </si>
  <si>
    <t>CloverfieldÂ </t>
  </si>
  <si>
    <t>Teenage Mutant Ninja Turtles II: The Secret of the OozeÂ </t>
  </si>
  <si>
    <t>Tim Robbins</t>
  </si>
  <si>
    <t>Harvey Fierstein</t>
  </si>
  <si>
    <t>The UntouchablesÂ </t>
  </si>
  <si>
    <t>Comedy|Crime|Drama</t>
  </si>
  <si>
    <t>No Country for Old MenÂ </t>
  </si>
  <si>
    <t>Ride AlongÂ </t>
  </si>
  <si>
    <t>Timothy Hines</t>
  </si>
  <si>
    <t>Bridget Jones's DiaryÂ </t>
  </si>
  <si>
    <t>Tyler Perry</t>
  </si>
  <si>
    <t>John Amos</t>
  </si>
  <si>
    <t>ChocolatÂ </t>
  </si>
  <si>
    <t>Tina Gordon Chism</t>
  </si>
  <si>
    <t>Legally Blonde 2: Red, White &amp; BlondeÂ </t>
  </si>
  <si>
    <t>Tobe Hooper</t>
  </si>
  <si>
    <t>Parental GuidanceÂ </t>
  </si>
  <si>
    <t>Tod Williams</t>
  </si>
  <si>
    <t>Collette Wolfe</t>
  </si>
  <si>
    <t>No Strings AttachedÂ </t>
  </si>
  <si>
    <t>Todd Field</t>
  </si>
  <si>
    <t>Elizabeth Berrington</t>
  </si>
  <si>
    <t>TombstoneÂ </t>
  </si>
  <si>
    <t>Todd Graff</t>
  </si>
  <si>
    <t>Romeo Must DieÂ </t>
  </si>
  <si>
    <t>Final Destination 3Â </t>
  </si>
  <si>
    <t>Todd Lincoln</t>
  </si>
  <si>
    <t>Kimberly Elise</t>
  </si>
  <si>
    <t>The Lucky OneÂ </t>
  </si>
  <si>
    <t>Bridge to TerabithiaÂ </t>
  </si>
  <si>
    <t>Todd Solondz</t>
  </si>
  <si>
    <t>Finding NeverlandÂ </t>
  </si>
  <si>
    <t>A Madea ChristmasÂ </t>
  </si>
  <si>
    <t>Patrick Fugit</t>
  </si>
  <si>
    <t>The GreyÂ </t>
  </si>
  <si>
    <t>Hide and SeekÂ </t>
  </si>
  <si>
    <t>Tom Ford</t>
  </si>
  <si>
    <t>Linda Cardellini</t>
  </si>
  <si>
    <t>Anchorman: The Legend of Ron BurgundyÂ </t>
  </si>
  <si>
    <t>Tom Gormican</t>
  </si>
  <si>
    <t>Comedy|Crime|Drama|Horror|Thriller</t>
  </si>
  <si>
    <t>Brighton Sharbino</t>
  </si>
  <si>
    <t>GoodfellasÂ </t>
  </si>
  <si>
    <t>Comedy|Crime|Drama|Mystery|Romance</t>
  </si>
  <si>
    <t>Martin Dew</t>
  </si>
  <si>
    <t>Agent Cody BanksÂ </t>
  </si>
  <si>
    <t>Marie-JosÃ©e Croze</t>
  </si>
  <si>
    <t>Nanny McPheeÂ </t>
  </si>
  <si>
    <t>Tom Holland</t>
  </si>
  <si>
    <t>Comedy|Crime|Drama|Mystery|Thriller</t>
  </si>
  <si>
    <t>Kim Dickens</t>
  </si>
  <si>
    <t>ScarfaceÂ </t>
  </si>
  <si>
    <t>Comedy|Crime|Drama|Romance</t>
  </si>
  <si>
    <t>Nothing to LoseÂ </t>
  </si>
  <si>
    <t>Tom Kalin</t>
  </si>
  <si>
    <t>The Last EmperorÂ </t>
  </si>
  <si>
    <t>ContrabandÂ </t>
  </si>
  <si>
    <t>Vincent Gallo</t>
  </si>
  <si>
    <t>Anjelica Huston</t>
  </si>
  <si>
    <t>Money TalksÂ </t>
  </si>
  <si>
    <t>Tom McLoughlin</t>
  </si>
  <si>
    <t>Comedy|Crime|Drama|Romance|Thriller</t>
  </si>
  <si>
    <t>Faizon Love</t>
  </si>
  <si>
    <t>There Will Be BloodÂ </t>
  </si>
  <si>
    <t>Tom Putnam</t>
  </si>
  <si>
    <t>Sandrine Kiberlain</t>
  </si>
  <si>
    <t>The Wild Thornberrys MovieÂ </t>
  </si>
  <si>
    <t>Tom Sanchez</t>
  </si>
  <si>
    <t>Rugrats Go WildÂ </t>
  </si>
  <si>
    <t>Comedy|Crime|Drama|Sci-Fi</t>
  </si>
  <si>
    <t>Undercover BrotherÂ </t>
  </si>
  <si>
    <t>Comedy|Crime|Drama|Thriller</t>
  </si>
  <si>
    <t>The Sisterhood of the Traveling PantsÂ </t>
  </si>
  <si>
    <t>Kiss of the DragonÂ </t>
  </si>
  <si>
    <t>Tom Vaughan</t>
  </si>
  <si>
    <t>The House BunnyÂ </t>
  </si>
  <si>
    <t>Tomas Alfredson</t>
  </si>
  <si>
    <t>Million Dollar ArmÂ </t>
  </si>
  <si>
    <t>The GiverÂ </t>
  </si>
  <si>
    <t>Chelcie Ross</t>
  </si>
  <si>
    <t>What a Girl WantsÂ </t>
  </si>
  <si>
    <t>Tommy Lee Wallace</t>
  </si>
  <si>
    <t>Jeepers Creepers IIÂ </t>
  </si>
  <si>
    <t>Tommy O'Haver</t>
  </si>
  <si>
    <t>Comedy|Crime|Drama|Thriller|War</t>
  </si>
  <si>
    <t>Good Luck ChuckÂ </t>
  </si>
  <si>
    <t>Comedy|Crime|Family</t>
  </si>
  <si>
    <t>Cradle 2 the GraveÂ </t>
  </si>
  <si>
    <t>Kirby Heyborne</t>
  </si>
  <si>
    <t>The HoursÂ </t>
  </si>
  <si>
    <t>Comedy|Crime|Family|Mystery|Romance|Thriller</t>
  </si>
  <si>
    <t>Kay Panabaker</t>
  </si>
  <si>
    <t>She's the ManÂ </t>
  </si>
  <si>
    <t>Comedy|Crime|Family|Romance</t>
  </si>
  <si>
    <t>Mary-Kate Olsen</t>
  </si>
  <si>
    <t>Mr. Bean's HolidayÂ </t>
  </si>
  <si>
    <t>Tony Goldwyn</t>
  </si>
  <si>
    <t>Comedy|Crime|Family|Sci-Fi</t>
  </si>
  <si>
    <t>Kathleen Turner</t>
  </si>
  <si>
    <t>Anacondas: The Hunt for the Blood OrchidÂ </t>
  </si>
  <si>
    <t>Comedy|Crime|Horror</t>
  </si>
  <si>
    <t>Divine</t>
  </si>
  <si>
    <t>Blood TiesÂ </t>
  </si>
  <si>
    <t>Tony Kaye</t>
  </si>
  <si>
    <t>Comedy|Crime|Music</t>
  </si>
  <si>
    <t>August RushÂ </t>
  </si>
  <si>
    <t>Debbie Reynolds</t>
  </si>
  <si>
    <t>ElizabethÂ </t>
  </si>
  <si>
    <t>Tony Richardson</t>
  </si>
  <si>
    <t>Comedy|Crime|Musical</t>
  </si>
  <si>
    <t>Bride of ChuckyÂ </t>
  </si>
  <si>
    <t>Comedy|Crime|Musical|Mystery</t>
  </si>
  <si>
    <t>Tora! Tora! Tora!Â </t>
  </si>
  <si>
    <t>Travis Cluff</t>
  </si>
  <si>
    <t>Comedy|Crime|Musical|Romance</t>
  </si>
  <si>
    <t>Spice WorldÂ </t>
  </si>
  <si>
    <t>Trent Cooper</t>
  </si>
  <si>
    <t>Comedy|Crime|Mystery</t>
  </si>
  <si>
    <t>Dance FlickÂ </t>
  </si>
  <si>
    <t>The Shawshank RedemptionÂ </t>
  </si>
  <si>
    <t>Crocodile Dundee in Los AngelesÂ </t>
  </si>
  <si>
    <t>Geoffrey Arend</t>
  </si>
  <si>
    <t>KingpinÂ </t>
  </si>
  <si>
    <t>Troy Nixey</t>
  </si>
  <si>
    <t>Comedy|Crime|Mystery|Romance</t>
  </si>
  <si>
    <t>The GamblerÂ </t>
  </si>
  <si>
    <t>Comedy|Crime|Romance</t>
  </si>
  <si>
    <t>August: Osage CountyÂ </t>
  </si>
  <si>
    <t>Todd Giebenhain</t>
  </si>
  <si>
    <t>A Lot Like LoveÂ </t>
  </si>
  <si>
    <t>Udayan Prasad</t>
  </si>
  <si>
    <t>Eddie the EagleÂ </t>
  </si>
  <si>
    <t>He Got GameÂ </t>
  </si>
  <si>
    <t>Ulu Grosbard</t>
  </si>
  <si>
    <t>Don Juan DeMarcoÂ </t>
  </si>
  <si>
    <t>Amanda Detmer</t>
  </si>
  <si>
    <t>The LosersÂ </t>
  </si>
  <si>
    <t>Vadim Perelman</t>
  </si>
  <si>
    <t>Don't Be Afraid of the DarkÂ </t>
  </si>
  <si>
    <t>WarÂ </t>
  </si>
  <si>
    <t>Vicente Amorim</t>
  </si>
  <si>
    <t>Punch-Drunk LoveÂ </t>
  </si>
  <si>
    <t>Vicky Jenson</t>
  </si>
  <si>
    <t>Peter McNamara</t>
  </si>
  <si>
    <t>EuroTripÂ </t>
  </si>
  <si>
    <t>Ally Walker</t>
  </si>
  <si>
    <t>Half Past DeadÂ </t>
  </si>
  <si>
    <t>Victor Nunez</t>
  </si>
  <si>
    <t>Comedy|Crime|Romance|Thriller</t>
  </si>
  <si>
    <t>Unaccompanied MinorsÂ </t>
  </si>
  <si>
    <t>Victor Salva</t>
  </si>
  <si>
    <t>Bright Lights, Big CityÂ </t>
  </si>
  <si>
    <t>Philip Baker Hall</t>
  </si>
  <si>
    <t>The Adventures of PinocchioÂ </t>
  </si>
  <si>
    <t>Comedy|Crime|Sport</t>
  </si>
  <si>
    <t>The BoxÂ </t>
  </si>
  <si>
    <t>Vincent Ward</t>
  </si>
  <si>
    <t>Comedy|Crime|Thriller</t>
  </si>
  <si>
    <t>The RuinsÂ </t>
  </si>
  <si>
    <t>The Next Best ThingÂ </t>
  </si>
  <si>
    <t>Vincenzo Natali</t>
  </si>
  <si>
    <t>My Soul to TakeÂ </t>
  </si>
  <si>
    <t>Vivek Agnihotri</t>
  </si>
  <si>
    <t>The Girl Next DoorÂ </t>
  </si>
  <si>
    <t>Vondie Curtis-Hall</t>
  </si>
  <si>
    <t>Maximum RiskÂ </t>
  </si>
  <si>
    <t>Stealing HarvardÂ </t>
  </si>
  <si>
    <t>Wally Pfister</t>
  </si>
  <si>
    <t>LegendÂ </t>
  </si>
  <si>
    <t>Shark Night 3DÂ </t>
  </si>
  <si>
    <t>Alicia Witt</t>
  </si>
  <si>
    <t>Angela's AshesÂ </t>
  </si>
  <si>
    <t>Isabelle Huppert</t>
  </si>
  <si>
    <t>Draft DayÂ </t>
  </si>
  <si>
    <t>The ConspiratorÂ </t>
  </si>
  <si>
    <t>Lords of DogtownÂ </t>
  </si>
  <si>
    <t>Wayne Beach</t>
  </si>
  <si>
    <t>The 33Â </t>
  </si>
  <si>
    <t>Chile</t>
  </si>
  <si>
    <t>David Hyde Pierce</t>
  </si>
  <si>
    <t>Big Trouble in Little ChinaÂ </t>
  </si>
  <si>
    <t>Comedy|Documentary</t>
  </si>
  <si>
    <t>WarriorÂ </t>
  </si>
  <si>
    <t>Michael CollinsÂ </t>
  </si>
  <si>
    <t>Eddie Griffin</t>
  </si>
  <si>
    <t>GettysburgÂ </t>
  </si>
  <si>
    <t>David Jason Perez</t>
  </si>
  <si>
    <t>Stop-LossÂ </t>
  </si>
  <si>
    <t>Wes Craven</t>
  </si>
  <si>
    <t>AbandonÂ </t>
  </si>
  <si>
    <t>Whit Stillman</t>
  </si>
  <si>
    <t>Brokedown PalaceÂ </t>
  </si>
  <si>
    <t>Comedy|Documentary|Drama</t>
  </si>
  <si>
    <t>Chemeeka Walker</t>
  </si>
  <si>
    <t>The PossessionÂ </t>
  </si>
  <si>
    <t>Comedy|Documentary|Music</t>
  </si>
  <si>
    <t>Common</t>
  </si>
  <si>
    <t>Mrs. WinterbourneÂ </t>
  </si>
  <si>
    <t>Will Gluck</t>
  </si>
  <si>
    <t>Comedy|Documentary|War</t>
  </si>
  <si>
    <t>Bill Maher</t>
  </si>
  <si>
    <t>Straw DogsÂ </t>
  </si>
  <si>
    <t>Comedy|Drama</t>
  </si>
  <si>
    <t>The HoaxÂ </t>
  </si>
  <si>
    <t>Stone ColdÂ </t>
  </si>
  <si>
    <t>The RoadÂ </t>
  </si>
  <si>
    <t>William Brent Bell</t>
  </si>
  <si>
    <t>UnderclassmanÂ </t>
  </si>
  <si>
    <t>Say It Isn't SoÂ </t>
  </si>
  <si>
    <t>William Dear</t>
  </si>
  <si>
    <t>Maura Tierney</t>
  </si>
  <si>
    <t>The World's Fastest IndianÂ </t>
  </si>
  <si>
    <t>Tank GirlÂ </t>
  </si>
  <si>
    <t>William H. Macy</t>
  </si>
  <si>
    <t>King's RansomÂ </t>
  </si>
  <si>
    <t>William Malone</t>
  </si>
  <si>
    <t>BlindnessÂ </t>
  </si>
  <si>
    <t>BloodRayneÂ </t>
  </si>
  <si>
    <t>William Wyler</t>
  </si>
  <si>
    <t>Where the Truth LiesÂ </t>
  </si>
  <si>
    <t>Without LimitsÂ </t>
  </si>
  <si>
    <t>Wolfgang Becker</t>
  </si>
  <si>
    <t>Miriam Margolyes</t>
  </si>
  <si>
    <t>Me and Orson WellesÂ </t>
  </si>
  <si>
    <t>Adam Arkin</t>
  </si>
  <si>
    <t>The Best OfferÂ </t>
  </si>
  <si>
    <t>Lisa Ann Walter</t>
  </si>
  <si>
    <t>Bad Lieutenant: Port of Call New OrleansÂ </t>
  </si>
  <si>
    <t>Little White LiesÂ </t>
  </si>
  <si>
    <t>Xavier Beauvois</t>
  </si>
  <si>
    <t>Love RanchÂ </t>
  </si>
  <si>
    <t>Jim Belushi</t>
  </si>
  <si>
    <t>The CounselorÂ </t>
  </si>
  <si>
    <t>Kung Fu KillerÂ </t>
  </si>
  <si>
    <t>Yash Chopra</t>
  </si>
  <si>
    <t>Dangerous LiaisonsÂ </t>
  </si>
  <si>
    <t>On the RoadÂ </t>
  </si>
  <si>
    <t>Youssef Delara</t>
  </si>
  <si>
    <t>Hope Davis</t>
  </si>
  <si>
    <t>Star Trek IV: The Voyage HomeÂ </t>
  </si>
  <si>
    <t>Zach Braff</t>
  </si>
  <si>
    <t>Rocky BalboaÂ </t>
  </si>
  <si>
    <t>Zach Cregger</t>
  </si>
  <si>
    <t>Scream 2Â </t>
  </si>
  <si>
    <t>Dominic Flores</t>
  </si>
  <si>
    <t>Jane Got a GunÂ </t>
  </si>
  <si>
    <t>Think Like a Man TooÂ </t>
  </si>
  <si>
    <t>Zal Batmanglij</t>
  </si>
  <si>
    <t>The Whole Nine YardsÂ </t>
  </si>
  <si>
    <t>(blank)</t>
  </si>
  <si>
    <t>FootlooseÂ </t>
  </si>
  <si>
    <t>Grand Total</t>
  </si>
  <si>
    <t>FranÃ§ois Cluzet</t>
  </si>
  <si>
    <t>Old SchoolÂ </t>
  </si>
  <si>
    <t>The Fisher KingÂ </t>
  </si>
  <si>
    <t>Manish Dayal</t>
  </si>
  <si>
    <t>I Still Know What You Did Last SummerÂ </t>
  </si>
  <si>
    <t>Jack Reynor</t>
  </si>
  <si>
    <t>Return to MeÂ </t>
  </si>
  <si>
    <t>Zack and Miri Make a PornoÂ </t>
  </si>
  <si>
    <t>Shailene Woodley</t>
  </si>
  <si>
    <t>Nurse BettyÂ </t>
  </si>
  <si>
    <t>The Men Who Stare at GoatsÂ </t>
  </si>
  <si>
    <t>Double TakeÂ </t>
  </si>
  <si>
    <t>Girl, InterruptedÂ </t>
  </si>
  <si>
    <t>Win a Date with Tad Hamilton!Â </t>
  </si>
  <si>
    <t>Eric Mendenhall</t>
  </si>
  <si>
    <t>Muppets from SpaceÂ </t>
  </si>
  <si>
    <t>The WizÂ </t>
  </si>
  <si>
    <t>Harry Lennix</t>
  </si>
  <si>
    <t>Ready to RumbleÂ </t>
  </si>
  <si>
    <t>Harold Perrineau</t>
  </si>
  <si>
    <t>Play It to the BoneÂ </t>
  </si>
  <si>
    <t>I Don't Know How She Does ItÂ </t>
  </si>
  <si>
    <t>Piranha 3DÂ </t>
  </si>
  <si>
    <t>Beyond the SeaÂ </t>
  </si>
  <si>
    <t>Meet the DeedlesÂ </t>
  </si>
  <si>
    <t>The Princess and the CobblerÂ </t>
  </si>
  <si>
    <t>The Bridge of San Luis ReyÂ </t>
  </si>
  <si>
    <t>Sean Patrick Thomas</t>
  </si>
  <si>
    <t>FasterÂ </t>
  </si>
  <si>
    <t>Britney Spears</t>
  </si>
  <si>
    <t>Howl's Moving CastleÂ </t>
  </si>
  <si>
    <t>ZombielandÂ </t>
  </si>
  <si>
    <t>The WaterboyÂ </t>
  </si>
  <si>
    <t>Melanie Griffith</t>
  </si>
  <si>
    <t>Star Wars: Episode V - The Empire Strikes BackÂ </t>
  </si>
  <si>
    <t>Jill Clayburgh</t>
  </si>
  <si>
    <t>Bad BoysÂ </t>
  </si>
  <si>
    <t>Michael Imperioli</t>
  </si>
  <si>
    <t>The Naked Gun 2Â½: The Smell of FearÂ </t>
  </si>
  <si>
    <t>Final DestinationÂ </t>
  </si>
  <si>
    <t>Kyra Sedgwick</t>
  </si>
  <si>
    <t>The Ides of MarchÂ </t>
  </si>
  <si>
    <t>Luke Newberry</t>
  </si>
  <si>
    <t>Pitch BlackÂ </t>
  </si>
  <si>
    <t>Ricky Schroder</t>
  </si>
  <si>
    <t>Someone Like You...Â </t>
  </si>
  <si>
    <t>HerÂ </t>
  </si>
  <si>
    <t>Joy RideÂ </t>
  </si>
  <si>
    <t>Erika Christensen</t>
  </si>
  <si>
    <t>The Adventurer: The Curse of the Midas BoxÂ </t>
  </si>
  <si>
    <t>Anywhere But HereÂ </t>
  </si>
  <si>
    <t>Tina Desai</t>
  </si>
  <si>
    <t>The CrewÂ </t>
  </si>
  <si>
    <t>Beth Grant</t>
  </si>
  <si>
    <t>HaywireÂ </t>
  </si>
  <si>
    <t>Jaws: The RevengeÂ </t>
  </si>
  <si>
    <t>Marvin's RoomÂ </t>
  </si>
  <si>
    <t>The LongshotsÂ </t>
  </si>
  <si>
    <t>Kip Pardue</t>
  </si>
  <si>
    <t>The End of the AffairÂ </t>
  </si>
  <si>
    <t>Harley Davidson and the Marlboro ManÂ </t>
  </si>
  <si>
    <t>Stephanie Szostak</t>
  </si>
  <si>
    <t>Coco Before ChanelÂ </t>
  </si>
  <si>
    <t>ChÃ©riÂ </t>
  </si>
  <si>
    <t>Vanity FairÂ </t>
  </si>
  <si>
    <t>1408Â </t>
  </si>
  <si>
    <t>SpaceballsÂ </t>
  </si>
  <si>
    <t>The Water DivinerÂ </t>
  </si>
  <si>
    <t>Cameron Monaghan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</si>
  <si>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</si>
  <si>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</si>
  <si>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</si>
  <si>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</si>
  <si>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</si>
  <si>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</si>
  <si>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Michael Stuhlbarg</t>
  </si>
  <si>
    <t>The AnimalÂ </t>
  </si>
  <si>
    <t>Nathalie Fay</t>
  </si>
  <si>
    <t>The Hundred-Foot JourneyÂ </t>
  </si>
  <si>
    <t>Rory Culkin</t>
  </si>
  <si>
    <t>The NetÂ </t>
  </si>
  <si>
    <t>I Am SamÂ </t>
  </si>
  <si>
    <t>Ezra Miller</t>
  </si>
  <si>
    <t>Son of GodÂ </t>
  </si>
  <si>
    <t>UnderworldÂ </t>
  </si>
  <si>
    <t>Romain Duris</t>
  </si>
  <si>
    <t>DerailedÂ </t>
  </si>
  <si>
    <t>The Informant!Â </t>
  </si>
  <si>
    <t>ShadowlandsÂ </t>
  </si>
  <si>
    <t>Jean-Pierre LÃ©aud</t>
  </si>
  <si>
    <t>Deuce Bigalow: European GigoloÂ </t>
  </si>
  <si>
    <t>Lindsay Kay Hayward</t>
  </si>
  <si>
    <t>Delivery ManÂ </t>
  </si>
  <si>
    <t>Saving SilvermanÂ </t>
  </si>
  <si>
    <t>Diary of a Wimpy Kid: Dog DaysÂ </t>
  </si>
  <si>
    <t>Summer of SamÂ </t>
  </si>
  <si>
    <t>Jay and Silent Bob Strike BackÂ </t>
  </si>
  <si>
    <t>The Glass HouseÂ </t>
  </si>
  <si>
    <t>Hail, Caesar!Â </t>
  </si>
  <si>
    <t>Josie and the PussycatsÂ </t>
  </si>
  <si>
    <t>Fran Drescher</t>
  </si>
  <si>
    <t>HomefrontÂ </t>
  </si>
  <si>
    <t>The Little VampireÂ </t>
  </si>
  <si>
    <t>I Heart HuckabeesÂ </t>
  </si>
  <si>
    <t>RoboCop 3Â </t>
  </si>
  <si>
    <t>Udo Kier</t>
  </si>
  <si>
    <t>Megiddo: The Omega Code 2Â </t>
  </si>
  <si>
    <t>Darling LiliÂ </t>
  </si>
  <si>
    <t>Vidya Balan</t>
  </si>
  <si>
    <t>Dudley Do-RightÂ </t>
  </si>
  <si>
    <t>The Transporter RefueledÂ </t>
  </si>
  <si>
    <t>Black BookÂ </t>
  </si>
  <si>
    <t>Netherlands</t>
  </si>
  <si>
    <t>Luis Tosar</t>
  </si>
  <si>
    <t>Joyeux NoelÂ </t>
  </si>
  <si>
    <t>Hit and RunÂ </t>
  </si>
  <si>
    <t>Mad MoneyÂ </t>
  </si>
  <si>
    <t>Before I Go to SleepÂ </t>
  </si>
  <si>
    <t>StoneÂ </t>
  </si>
  <si>
    <t>America Ferrera</t>
  </si>
  <si>
    <t>MoliÃ¨reÂ </t>
  </si>
  <si>
    <t>Archie Panjabi</t>
  </si>
  <si>
    <t>Out of the FurnaceÂ </t>
  </si>
  <si>
    <t>Michael ClaytonÂ </t>
  </si>
  <si>
    <t>Gretchen Mol</t>
  </si>
  <si>
    <t>My Fellow AmericansÂ </t>
  </si>
  <si>
    <t>JÃ¸rgen Langhelle</t>
  </si>
  <si>
    <t>Arlington RoadÂ </t>
  </si>
  <si>
    <t>Michael Greyeyes</t>
  </si>
  <si>
    <t>To Rome with LoveÂ </t>
  </si>
  <si>
    <t>Najarra Townsend</t>
  </si>
  <si>
    <t>FirefoxÂ </t>
  </si>
  <si>
    <t>South Park: Bigger Longer &amp; UncutÂ </t>
  </si>
  <si>
    <t>Death at a FuneralÂ </t>
  </si>
  <si>
    <t>Teenage Mutant Ninja Turtles IIIÂ </t>
  </si>
  <si>
    <t>William Baldwin</t>
  </si>
  <si>
    <t>HardballÂ </t>
  </si>
  <si>
    <t>Silver Linings PlaybookÂ </t>
  </si>
  <si>
    <t>Freedom WritersÂ </t>
  </si>
  <si>
    <t>Ximena Ayala</t>
  </si>
  <si>
    <t>The TransporterÂ </t>
  </si>
  <si>
    <t>Never Back DownÂ </t>
  </si>
  <si>
    <t>Alex Huszar</t>
  </si>
  <si>
    <t>The Rage: Carrie 2Â </t>
  </si>
  <si>
    <t>Jason Marsden</t>
  </si>
  <si>
    <t>Away We GoÂ </t>
  </si>
  <si>
    <t>Nataniel SÃ¡nchez</t>
  </si>
  <si>
    <t>Swing VoteÂ </t>
  </si>
  <si>
    <t>Moonlight MileÂ </t>
  </si>
  <si>
    <t>David Arquette</t>
  </si>
  <si>
    <t>Tinker Tailor Soldier SpyÂ </t>
  </si>
  <si>
    <t>MollyÂ </t>
  </si>
  <si>
    <t>The BeaverÂ </t>
  </si>
  <si>
    <t>The Best Little Whorehouse in TexasÂ </t>
  </si>
  <si>
    <t>Kevin Corrigan</t>
  </si>
  <si>
    <t>eXistenZÂ </t>
  </si>
  <si>
    <t>Kimberly J. Brown</t>
  </si>
  <si>
    <t>Raiders of the Lost ArkÂ </t>
  </si>
  <si>
    <t>Home Alone 2: Lost in New YorkÂ </t>
  </si>
  <si>
    <t>Lupe Ontiveros</t>
  </si>
  <si>
    <t>Close Encounters of the Third KindÂ </t>
  </si>
  <si>
    <t>PulseÂ </t>
  </si>
  <si>
    <t>Mark Duplass</t>
  </si>
  <si>
    <t>Beverly Hills Cop IIÂ </t>
  </si>
  <si>
    <t>Bringing Down the HouseÂ </t>
  </si>
  <si>
    <t>Stacy Edwards</t>
  </si>
  <si>
    <t>The Silence of the LambsÂ </t>
  </si>
  <si>
    <t>Tommy Pallotta</t>
  </si>
  <si>
    <t>Wayne's WorldÂ </t>
  </si>
  <si>
    <t>Kerry BishÃ©</t>
  </si>
  <si>
    <t>Jackass 3DÂ </t>
  </si>
  <si>
    <t>Comedy|Drama|Family</t>
  </si>
  <si>
    <t>Eric Dane</t>
  </si>
  <si>
    <t>Jaws 2Â 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</si>
  <si>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</si>
  <si>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</si>
  <si>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</si>
  <si>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</si>
  <si>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</si>
  <si>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</si>
  <si>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</si>
  <si>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</si>
  <si>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HolesÂ </t>
  </si>
  <si>
    <t>Paulette Goddard</t>
  </si>
  <si>
    <t>The Last SongÂ </t>
  </si>
  <si>
    <t>Comedy|Drama|Family|Fantasy</t>
  </si>
  <si>
    <t>12 Years a SlaveÂ </t>
  </si>
  <si>
    <t>DrumlineÂ </t>
  </si>
  <si>
    <t>Why Did I Get Married Too?Â </t>
  </si>
  <si>
    <t>Comedy|Drama|Family|Fantasy|Musical</t>
  </si>
  <si>
    <t>Steven Mackintosh</t>
  </si>
  <si>
    <t>Edward ScissorhandsÂ </t>
  </si>
  <si>
    <t>Comedy|Drama|Family|Fantasy|Romance</t>
  </si>
  <si>
    <t>Matthew Perry</t>
  </si>
  <si>
    <t>Me Before YouÂ </t>
  </si>
  <si>
    <t>Madea's Witness ProtectionÂ </t>
  </si>
  <si>
    <t>Comedy|Drama|Family|Fantasy|Sci-Fi</t>
  </si>
  <si>
    <t>Bad MomsÂ </t>
  </si>
  <si>
    <t>Comedy|Drama|Family|Music|Musical|Romance</t>
  </si>
  <si>
    <t>Jerry Stiller</t>
  </si>
  <si>
    <t>Date MovieÂ </t>
  </si>
  <si>
    <t>Lucas Grabeel</t>
  </si>
  <si>
    <t>Return to Never LandÂ </t>
  </si>
  <si>
    <t>Comedy|Drama|Family|Music|Romance</t>
  </si>
  <si>
    <t>Emily Osment</t>
  </si>
  <si>
    <t>SelmaÂ </t>
  </si>
  <si>
    <t>The Jungle Book 2Â </t>
  </si>
  <si>
    <t>Comedy|Drama|Family|Musical</t>
  </si>
  <si>
    <t>BoogeymanÂ </t>
  </si>
  <si>
    <t>Comedy|Drama|Family|Romance</t>
  </si>
  <si>
    <t>PremonitionÂ </t>
  </si>
  <si>
    <t>The Tigger MovieÂ </t>
  </si>
  <si>
    <t>MaxÂ </t>
  </si>
  <si>
    <t>Epic MovieÂ </t>
  </si>
  <si>
    <t>Comedy|Drama|Family|Sport</t>
  </si>
  <si>
    <t>SpotlightÂ </t>
  </si>
  <si>
    <t>Lane Smith</t>
  </si>
  <si>
    <t>Lakeview TerraceÂ </t>
  </si>
  <si>
    <t>The Grudge 2Â </t>
  </si>
  <si>
    <t>Comedy|Drama|Fantasy</t>
  </si>
  <si>
    <t>How Stella Got Her Groove BackÂ </t>
  </si>
  <si>
    <t>Bill &amp; Ted's Bogus JourneyÂ </t>
  </si>
  <si>
    <t>Willie Garson</t>
  </si>
  <si>
    <t>Man of the YearÂ </t>
  </si>
  <si>
    <t>Comedy|Drama|Fantasy|Horror</t>
  </si>
  <si>
    <t>Otto Jespersen</t>
  </si>
  <si>
    <t>The AmericanÂ </t>
  </si>
  <si>
    <t>Comedy|Drama|Fantasy|Music|Romance</t>
  </si>
  <si>
    <t>SelenaÂ </t>
  </si>
  <si>
    <t>Comedy|Drama|Fantasy|Romance</t>
  </si>
  <si>
    <t>Vampires SuckÂ </t>
  </si>
  <si>
    <t>BabelÂ </t>
  </si>
  <si>
    <t>This Is Where I Leave YouÂ </t>
  </si>
  <si>
    <t>DoubtÂ </t>
  </si>
  <si>
    <t>Team America: World PoliceÂ </t>
  </si>
  <si>
    <t>Aasif Mandvi</t>
  </si>
  <si>
    <t>Texas Chainsaw 3DÂ </t>
  </si>
  <si>
    <t>CopycatÂ </t>
  </si>
  <si>
    <t>Scary Movie 5Â </t>
  </si>
  <si>
    <t>MilkÂ </t>
  </si>
  <si>
    <t>RisenÂ </t>
  </si>
  <si>
    <t>Ghost ShipÂ </t>
  </si>
  <si>
    <t>Comedy|Drama|Horror</t>
  </si>
  <si>
    <t>A Very Harold &amp; Kumar 3D ChristmasÂ </t>
  </si>
  <si>
    <t>Comedy|Drama|Horror|Sci-Fi</t>
  </si>
  <si>
    <t>Alexia Fast</t>
  </si>
  <si>
    <t>Wild ThingsÂ </t>
  </si>
  <si>
    <t>Comedy|Drama|Music</t>
  </si>
  <si>
    <t>The DebtÂ </t>
  </si>
  <si>
    <t>Lochlyn Munro</t>
  </si>
  <si>
    <t>High FidelityÂ </t>
  </si>
  <si>
    <t>One Missed CallÂ </t>
  </si>
  <si>
    <t>Eye for an EyeÂ </t>
  </si>
  <si>
    <t>The Bank JobÂ </t>
  </si>
  <si>
    <t>Gillian White</t>
  </si>
  <si>
    <t>Eternal Sunshine of the Spotless MindÂ </t>
  </si>
  <si>
    <t>You AgainÂ </t>
  </si>
  <si>
    <t>Street KingsÂ </t>
  </si>
  <si>
    <t>The World's EndÂ </t>
  </si>
  <si>
    <t>Nancy DrewÂ </t>
  </si>
  <si>
    <t>DaybreakersÂ </t>
  </si>
  <si>
    <t>Comedy|Drama|Music|Musical</t>
  </si>
  <si>
    <t>She's Out of My LeagueÂ </t>
  </si>
  <si>
    <t>Comedy|Drama|Music|Romance</t>
  </si>
  <si>
    <t>Adam Garcia</t>
  </si>
  <si>
    <t>Monte CarloÂ </t>
  </si>
  <si>
    <t>Hungary</t>
  </si>
  <si>
    <t>Leonard Roberts</t>
  </si>
  <si>
    <t>Stay AliveÂ </t>
  </si>
  <si>
    <t>Quigley Down UnderÂ </t>
  </si>
  <si>
    <t>Ari Graynor</t>
  </si>
  <si>
    <t>Alpha and OmegaÂ </t>
  </si>
  <si>
    <t>Boris Kodjoe</t>
  </si>
  <si>
    <t>The CovenantÂ </t>
  </si>
  <si>
    <t>William Schallert</t>
  </si>
  <si>
    <t>ShortsÂ </t>
  </si>
  <si>
    <t>Michael Nyqvist</t>
  </si>
  <si>
    <t>To Die ForÂ </t>
  </si>
  <si>
    <t>Comedy|Drama|Music|War</t>
  </si>
  <si>
    <t>NerveÂ </t>
  </si>
  <si>
    <t>Comedy|Drama|Musical</t>
  </si>
  <si>
    <t>Deborah Mailman</t>
  </si>
  <si>
    <t>VampiresÂ </t>
  </si>
  <si>
    <t>Tisha Campbell-Martin</t>
  </si>
  <si>
    <t>PsychoÂ </t>
  </si>
  <si>
    <t>Comedy|Drama|Musical|Romance</t>
  </si>
  <si>
    <t>James Martin Kelly</t>
  </si>
  <si>
    <t>My Best Friend's GirlÂ </t>
  </si>
  <si>
    <t>Kelsey Grammer</t>
  </si>
  <si>
    <t>Endless LoveÂ </t>
  </si>
  <si>
    <t>Indira Varma</t>
  </si>
  <si>
    <t>Georgia RuleÂ </t>
  </si>
  <si>
    <t>Comedy|Drama|Musical|Romance|War</t>
  </si>
  <si>
    <t>Rock Hudson</t>
  </si>
  <si>
    <t>Under the RainbowÂ </t>
  </si>
  <si>
    <t>Comedy|Drama|Mystery|Romance|Thriller|War</t>
  </si>
  <si>
    <t>Isabelle Adjani</t>
  </si>
  <si>
    <t>Simon BirchÂ </t>
  </si>
  <si>
    <t>Comedy|Drama|Romance</t>
  </si>
  <si>
    <t>Shelley Conn</t>
  </si>
  <si>
    <t>Reign Over MeÂ </t>
  </si>
  <si>
    <t>Chris Noth</t>
  </si>
  <si>
    <t>Into the WildÂ </t>
  </si>
  <si>
    <t>School for ScoundrelsÂ </t>
  </si>
  <si>
    <t>Silent Hill: Revelation 3DÂ </t>
  </si>
  <si>
    <t>From Dusk Till DawnÂ </t>
  </si>
  <si>
    <t>Pooh's Heffalump MovieÂ </t>
  </si>
  <si>
    <t>Home for the HolidaysÂ </t>
  </si>
  <si>
    <t>Shawna Waldron</t>
  </si>
  <si>
    <t>Kung Fu HustleÂ </t>
  </si>
  <si>
    <t>The Country BearsÂ </t>
  </si>
  <si>
    <t>The Kite RunnerÂ </t>
  </si>
  <si>
    <t>21 GramsÂ </t>
  </si>
  <si>
    <t>PaparazziÂ </t>
  </si>
  <si>
    <t>A Guy ThingÂ </t>
  </si>
  <si>
    <t>LoserÂ </t>
  </si>
  <si>
    <t>The Greatest Story Ever ToldÂ </t>
  </si>
  <si>
    <t>Amber Valletta</t>
  </si>
  <si>
    <t>Disaster MovieÂ </t>
  </si>
  <si>
    <t>ArmoredÂ </t>
  </si>
  <si>
    <t>The Man Who Knew Too LittleÂ </t>
  </si>
  <si>
    <t>What's Your Number?Â </t>
  </si>
  <si>
    <t>LockoutÂ </t>
  </si>
  <si>
    <t>EnvyÂ </t>
  </si>
  <si>
    <t>Crank: High VoltageÂ </t>
  </si>
  <si>
    <t>Carmen Perez</t>
  </si>
  <si>
    <t>Bullets Over BroadwayÂ </t>
  </si>
  <si>
    <t>One Night with the KingÂ </t>
  </si>
  <si>
    <t>Noah Bean</t>
  </si>
  <si>
    <t>The Quiet AmericanÂ </t>
  </si>
  <si>
    <t>The Weather ManÂ </t>
  </si>
  <si>
    <t>UndisputedÂ </t>
  </si>
  <si>
    <t>Ghost TownÂ </t>
  </si>
  <si>
    <t>12 RoundsÂ </t>
  </si>
  <si>
    <t>Ashley Williams</t>
  </si>
  <si>
    <t>Let Me InÂ </t>
  </si>
  <si>
    <t>3 Ninjas Kick BackÂ </t>
  </si>
  <si>
    <t>Be Kind RewindÂ </t>
  </si>
  <si>
    <t>Mrs Henderson PresentsÂ </t>
  </si>
  <si>
    <t>Triple 9Â </t>
  </si>
  <si>
    <t>Deconstructing HarryÂ </t>
  </si>
  <si>
    <t>Vanessa Redgrave</t>
  </si>
  <si>
    <t>Three to TangoÂ </t>
  </si>
  <si>
    <t>BurntÂ </t>
  </si>
  <si>
    <t>We're No AngelsÂ </t>
  </si>
  <si>
    <t>Everyone Says I Love YouÂ </t>
  </si>
  <si>
    <t>Death SentenceÂ </t>
  </si>
  <si>
    <t>Lisa Edelstein</t>
  </si>
  <si>
    <t>Everybody's FineÂ </t>
  </si>
  <si>
    <t>ZoÃ« Kravitz</t>
  </si>
  <si>
    <t>Superbabies: Baby Geniuses 2Â </t>
  </si>
  <si>
    <t>The ManÂ </t>
  </si>
  <si>
    <t>Code Name: The CleanerÂ </t>
  </si>
  <si>
    <t>Sharon Small</t>
  </si>
  <si>
    <t>Connie and CarlaÂ </t>
  </si>
  <si>
    <t>Inherent ViceÂ </t>
  </si>
  <si>
    <t>DoogalÂ </t>
  </si>
  <si>
    <t>Battle of the YearÂ </t>
  </si>
  <si>
    <t>An American CarolÂ </t>
  </si>
  <si>
    <t>Aimee Garcia</t>
  </si>
  <si>
    <t>Machete KillsÂ </t>
  </si>
  <si>
    <t>Russia</t>
  </si>
  <si>
    <t>WillardÂ </t>
  </si>
  <si>
    <t>Mark Valley</t>
  </si>
  <si>
    <t>Strange WildernessÂ </t>
  </si>
  <si>
    <t>Chris Marquette</t>
  </si>
  <si>
    <t>Topsy-TurvyÂ </t>
  </si>
  <si>
    <t>Little BoyÂ </t>
  </si>
  <si>
    <t>Mexico</t>
  </si>
  <si>
    <t>A Dangerous MethodÂ </t>
  </si>
  <si>
    <t>Tom Burke</t>
  </si>
  <si>
    <t>A Scanner DarklyÂ </t>
  </si>
  <si>
    <t>Chasing MavericksÂ </t>
  </si>
  <si>
    <t>Alone in the DarkÂ </t>
  </si>
  <si>
    <t>Elaine Hendrix</t>
  </si>
  <si>
    <t>BandslamÂ </t>
  </si>
  <si>
    <t>BirthÂ </t>
  </si>
  <si>
    <t>Richard Lawson</t>
  </si>
  <si>
    <t>A Most Violent YearÂ </t>
  </si>
  <si>
    <t>Flash of GeniusÂ </t>
  </si>
  <si>
    <t>I'm Not There.Â </t>
  </si>
  <si>
    <t>Caroline Dhavernas</t>
  </si>
  <si>
    <t>The Cold Light of DayÂ </t>
  </si>
  <si>
    <t>The Brothers BloomÂ </t>
  </si>
  <si>
    <t>Synecdoche, New YorkÂ </t>
  </si>
  <si>
    <t>Raoul Bova</t>
  </si>
  <si>
    <t>Princess MononokeÂ </t>
  </si>
  <si>
    <t>Bon voyageÂ </t>
  </si>
  <si>
    <t>Can't Stop the MusicÂ </t>
  </si>
  <si>
    <t>Yaya DaCosta</t>
  </si>
  <si>
    <t>The PropositionÂ </t>
  </si>
  <si>
    <t>CourageÂ </t>
  </si>
  <si>
    <t>Bruno Kirby</t>
  </si>
  <si>
    <t>Marci XÂ </t>
  </si>
  <si>
    <t>BÃ©rÃ©nice Bejo</t>
  </si>
  <si>
    <t>EquilibriumÂ </t>
  </si>
  <si>
    <t>The Children of Huang ShiÂ </t>
  </si>
  <si>
    <t>Dylan Baker</t>
  </si>
  <si>
    <t>The YardsÂ </t>
  </si>
  <si>
    <t>The Oogieloves in the Big Balloon AdventureÂ </t>
  </si>
  <si>
    <t>By the SeaÂ </t>
  </si>
  <si>
    <t>SteamboyÂ </t>
  </si>
  <si>
    <t>The Game of Their LivesÂ </t>
  </si>
  <si>
    <t>Rapa NuiÂ </t>
  </si>
  <si>
    <t>Les couloirs du temps: Les visiteurs IIÂ </t>
  </si>
  <si>
    <t>Dylan Dog: Dead of NightÂ </t>
  </si>
  <si>
    <t>People I KnowÂ </t>
  </si>
  <si>
    <t>The TempestÂ </t>
  </si>
  <si>
    <t>The Painted VeilÂ </t>
  </si>
  <si>
    <t>Mekhi Phifer</t>
  </si>
  <si>
    <t>The Baader Meinhof ComplexÂ </t>
  </si>
  <si>
    <t>Dances with WolvesÂ </t>
  </si>
  <si>
    <t>Bad TeacherÂ </t>
  </si>
  <si>
    <t>Sea of LoveÂ </t>
  </si>
  <si>
    <t>A Cinderella StoryÂ </t>
  </si>
  <si>
    <t>ScreamÂ </t>
  </si>
  <si>
    <t>Thir13en GhostsÂ </t>
  </si>
  <si>
    <t>Back to the FutureÂ </t>
  </si>
  <si>
    <t>House on Haunted HillÂ </t>
  </si>
  <si>
    <t>I Can Do Bad All by MyselfÂ </t>
  </si>
  <si>
    <t>Ingvar Eggert SigurÃ°sson</t>
  </si>
  <si>
    <t>The SwitchÂ </t>
  </si>
  <si>
    <t>Just MarriedÂ </t>
  </si>
  <si>
    <t>The Devil's DoubleÂ </t>
  </si>
  <si>
    <t>Thomas and the Magic RailroadÂ </t>
  </si>
  <si>
    <t>The CraziesÂ </t>
  </si>
  <si>
    <t>Stephen Collins</t>
  </si>
  <si>
    <t>Spirited AwayÂ </t>
  </si>
  <si>
    <t>Christopher Nicholas Smith</t>
  </si>
  <si>
    <t>The BountyÂ </t>
  </si>
  <si>
    <t>The Book ThiefÂ </t>
  </si>
  <si>
    <t>Sex DriveÂ </t>
  </si>
  <si>
    <t>Celia Imrie</t>
  </si>
  <si>
    <t>Leap YearÂ </t>
  </si>
  <si>
    <t>Joely Richardson</t>
  </si>
  <si>
    <t>Take Me Home TonightÂ </t>
  </si>
  <si>
    <t>The NutcrackerÂ </t>
  </si>
  <si>
    <t>Kansas CityÂ </t>
  </si>
  <si>
    <t>Jonathan Brandis</t>
  </si>
  <si>
    <t>The Amityville HorrorÂ </t>
  </si>
  <si>
    <t>Adaptation.Â </t>
  </si>
  <si>
    <t>Laura Morante</t>
  </si>
  <si>
    <t>Land of the DeadÂ </t>
  </si>
  <si>
    <t>Greg Germann</t>
  </si>
  <si>
    <t>Fear and Loathing in Las VegasÂ 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</si>
  <si>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</si>
  <si>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</si>
  <si>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</si>
  <si>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</si>
  <si>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</si>
  <si>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</si>
  <si>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Sara Forestier</t>
  </si>
  <si>
    <t>Star Trek III: The Search for SpockÂ </t>
  </si>
  <si>
    <t>Kristin Scott Thomas</t>
  </si>
  <si>
    <t>The Exorcism of Emily RoseÂ </t>
  </si>
  <si>
    <t>Ian Somerhalder</t>
  </si>
  <si>
    <t>Deuce Bigalow: Male GigoloÂ </t>
  </si>
  <si>
    <t>Jeremy Davies</t>
  </si>
  <si>
    <t>Left BehindÂ </t>
  </si>
  <si>
    <t>John Mahoney</t>
  </si>
  <si>
    <t>The Family StoneÂ </t>
  </si>
  <si>
    <t>Barbershop 2: Back in BusinessÂ </t>
  </si>
  <si>
    <t>Armando Riesco</t>
  </si>
  <si>
    <t>Bad SantaÂ </t>
  </si>
  <si>
    <t>Austin Powers: International Man of MysteryÂ </t>
  </si>
  <si>
    <t>Larry Miller</t>
  </si>
  <si>
    <t>My Big Fat Greek Wedding 2Â </t>
  </si>
  <si>
    <t>Sook-Yin Lee</t>
  </si>
  <si>
    <t>Diary of a Wimpy Kid: Rodrick RulesÂ </t>
  </si>
  <si>
    <t>Yasmine Al Massri</t>
  </si>
  <si>
    <t>PredatorÂ </t>
  </si>
  <si>
    <t>Ohad Knoller</t>
  </si>
  <si>
    <t>AmadeusÂ </t>
  </si>
  <si>
    <t>Lew Temple</t>
  </si>
  <si>
    <t>Prom NightÂ </t>
  </si>
  <si>
    <t>Scott Cohen</t>
  </si>
  <si>
    <t>Mean GirlsÂ </t>
  </si>
  <si>
    <t>Naseeruddin Shah</t>
  </si>
  <si>
    <t>Under the Tuscan SunÂ </t>
  </si>
  <si>
    <t>Gosford ParkÂ </t>
  </si>
  <si>
    <t>Peggy Sue Got MarriedÂ </t>
  </si>
  <si>
    <t>Shiri Appleby</t>
  </si>
  <si>
    <t>Birdman or (The Unexpected Virtue of Ignorance)Â </t>
  </si>
  <si>
    <t>Blue JasmineÂ </t>
  </si>
  <si>
    <t>United 93Â </t>
  </si>
  <si>
    <t>HoneyÂ </t>
  </si>
  <si>
    <t>Spy HardÂ </t>
  </si>
  <si>
    <t>Chris Eigeman</t>
  </si>
  <si>
    <t>The FogÂ </t>
  </si>
  <si>
    <t>Soul SurferÂ </t>
  </si>
  <si>
    <t>Aunjanue Ellis</t>
  </si>
  <si>
    <t>Observe and ReportÂ </t>
  </si>
  <si>
    <t>Nicole Ari Parker</t>
  </si>
  <si>
    <t>Conan the DestroyerÂ </t>
  </si>
  <si>
    <t>Purva Bedi</t>
  </si>
  <si>
    <t>Raging BullÂ </t>
  </si>
  <si>
    <t>Bebe Neuwirth</t>
  </si>
  <si>
    <t>Love HappensÂ </t>
  </si>
  <si>
    <t>Shari Albert</t>
  </si>
  <si>
    <t>Young Sherlock HolmesÂ </t>
  </si>
  <si>
    <t>FameÂ </t>
  </si>
  <si>
    <t>127 HoursÂ </t>
  </si>
  <si>
    <t>Comedy|Drama|Romance|Sci-Fi</t>
  </si>
  <si>
    <t>Small Time CrooksÂ </t>
  </si>
  <si>
    <t>Comedy|Drama|Romance|Sport</t>
  </si>
  <si>
    <t>Robert Baker</t>
  </si>
  <si>
    <t>Center StageÂ </t>
  </si>
  <si>
    <t>Love the CoopersÂ </t>
  </si>
  <si>
    <t>Catch That KidÂ </t>
  </si>
  <si>
    <t>Life as a HouseÂ </t>
  </si>
  <si>
    <t>Steve JobsÂ </t>
  </si>
  <si>
    <t>Scout Taylor-Compton</t>
  </si>
  <si>
    <t>I Love You, Beth CooperÂ </t>
  </si>
  <si>
    <t>Youth in RevoltÂ </t>
  </si>
  <si>
    <t>The Legend of the Lone RangerÂ </t>
  </si>
  <si>
    <t>The Tailor of PanamaÂ </t>
  </si>
  <si>
    <t>Molly Parker</t>
  </si>
  <si>
    <t>GetawayÂ </t>
  </si>
  <si>
    <t>The Ice StormÂ </t>
  </si>
  <si>
    <t>Alicja Bachleda</t>
  </si>
  <si>
    <t>And So It GoesÂ </t>
  </si>
  <si>
    <t>Troop Beverly HillsÂ </t>
  </si>
  <si>
    <t>Comedy|Drama|Romance|Thriller</t>
  </si>
  <si>
    <t>Being JuliaÂ </t>
  </si>
  <si>
    <t>9Â½ WeeksÂ </t>
  </si>
  <si>
    <t>Comedy|Drama|Romance|War</t>
  </si>
  <si>
    <t>Julia Jentsch</t>
  </si>
  <si>
    <t>DragonslayerÂ </t>
  </si>
  <si>
    <t>Comedy|Drama|Sci-Fi</t>
  </si>
  <si>
    <t>The Last StationÂ </t>
  </si>
  <si>
    <t>Natascha McElhone</t>
  </si>
  <si>
    <t>Ed WoodÂ </t>
  </si>
  <si>
    <t>Labor DayÂ </t>
  </si>
  <si>
    <t>Comedy|Drama|Sport</t>
  </si>
  <si>
    <t>Mongol: The Rise of Genghis KhanÂ </t>
  </si>
  <si>
    <t>Scott Grimes</t>
  </si>
  <si>
    <t>RocknRollaÂ </t>
  </si>
  <si>
    <t>MegaforceÂ </t>
  </si>
  <si>
    <t>Campbell Scott</t>
  </si>
  <si>
    <t>HamletÂ </t>
  </si>
  <si>
    <t>Midnight SpecialÂ </t>
  </si>
  <si>
    <t>Greece</t>
  </si>
  <si>
    <t>Comedy|Drama|Thriller</t>
  </si>
  <si>
    <t>Anything ElseÂ </t>
  </si>
  <si>
    <t>Comedy|Drama|War</t>
  </si>
  <si>
    <t>The Railway ManÂ </t>
  </si>
  <si>
    <t>The White RibbonÂ </t>
  </si>
  <si>
    <t>Comedy|Family</t>
  </si>
  <si>
    <t>The WraithÂ </t>
  </si>
  <si>
    <t>The Salton SeaÂ </t>
  </si>
  <si>
    <t>One Man's HeroÂ </t>
  </si>
  <si>
    <t>RenaissanceÂ </t>
  </si>
  <si>
    <t>SuperbadÂ </t>
  </si>
  <si>
    <t>Step Up 2: The StreetsÂ </t>
  </si>
  <si>
    <t>Tom Welling</t>
  </si>
  <si>
    <t>Hoodwinked!Â </t>
  </si>
  <si>
    <t>Hotel RwandaÂ </t>
  </si>
  <si>
    <t>HitmanÂ </t>
  </si>
  <si>
    <t>Black NativityÂ </t>
  </si>
  <si>
    <t>City of GhostsÂ </t>
  </si>
  <si>
    <t>Bailee Madison</t>
  </si>
  <si>
    <t>The OthersÂ </t>
  </si>
  <si>
    <t>Lily Atkinson</t>
  </si>
  <si>
    <t>AliensÂ </t>
  </si>
  <si>
    <t>My Fair LadyÂ </t>
  </si>
  <si>
    <t>I Know What You Did Last SummerÂ </t>
  </si>
  <si>
    <t>Let's Be CopsÂ </t>
  </si>
  <si>
    <t>Jennifer Esposito</t>
  </si>
  <si>
    <t>SidewaysÂ </t>
  </si>
  <si>
    <t>BeerfestÂ </t>
  </si>
  <si>
    <t>HalloweenÂ </t>
  </si>
  <si>
    <t>Good Boy!Â </t>
  </si>
  <si>
    <t>Comedy|Family|Fantasy</t>
  </si>
  <si>
    <t>The Best Man HolidayÂ </t>
  </si>
  <si>
    <t>Smokin' AcesÂ </t>
  </si>
  <si>
    <t>Jamie Kennedy</t>
  </si>
  <si>
    <t>Saw 3D: The Final ChapterÂ </t>
  </si>
  <si>
    <t>Raven-SymonÃ©</t>
  </si>
  <si>
    <t>40 Days and 40 NightsÂ </t>
  </si>
  <si>
    <t>A Night at the RoxburyÂ </t>
  </si>
  <si>
    <t>BeastlyÂ </t>
  </si>
  <si>
    <t>The Hills Have EyesÂ </t>
  </si>
  <si>
    <t>Dickie Roberts: Former Child StarÂ </t>
  </si>
  <si>
    <t>McFarland, USAÂ </t>
  </si>
  <si>
    <t>Pitch PerfectÂ </t>
  </si>
  <si>
    <t>Summer CatchÂ </t>
  </si>
  <si>
    <t>Daniel Mays</t>
  </si>
  <si>
    <t>A Simple PlanÂ </t>
  </si>
  <si>
    <t>TheyÂ </t>
  </si>
  <si>
    <t>Vinessa Shaw</t>
  </si>
  <si>
    <t>Larry the Cable Guy: Health InspectorÂ </t>
  </si>
  <si>
    <t>The Adventures of Elmo in GrouchlandÂ </t>
  </si>
  <si>
    <t>Brooklyn's FinestÂ </t>
  </si>
  <si>
    <t>Evil DeadÂ </t>
  </si>
  <si>
    <t>Comedy|Family|Fantasy|Horror|Mystery</t>
  </si>
  <si>
    <t>Marsha Thomason</t>
  </si>
  <si>
    <t>My Life in RuinsÂ </t>
  </si>
  <si>
    <t>Comedy|Family|Fantasy|Music|Romance</t>
  </si>
  <si>
    <t>American DreamzÂ </t>
  </si>
  <si>
    <t>Comedy|Family|Fantasy|Musical</t>
  </si>
  <si>
    <t>Ed Wynn</t>
  </si>
  <si>
    <t>Superman IV: The Quest for PeaceÂ </t>
  </si>
  <si>
    <t>Comedy|Family|Fantasy|Romance</t>
  </si>
  <si>
    <t>Running ScaredÂ </t>
  </si>
  <si>
    <t>Dania Ramirez</t>
  </si>
  <si>
    <t>Shanghai SurpriseÂ </t>
  </si>
  <si>
    <t>The IllusionistÂ </t>
  </si>
  <si>
    <t>RoarÂ </t>
  </si>
  <si>
    <t>Tammin Sursok</t>
  </si>
  <si>
    <t>Veronica GuerinÂ </t>
  </si>
  <si>
    <t>Comedy|Family|Fantasy|Sci-Fi</t>
  </si>
  <si>
    <t>Christian Clavier</t>
  </si>
  <si>
    <t>Escobar: Paradise LostÂ </t>
  </si>
  <si>
    <t>Comedy|Family|Fantasy|Sport</t>
  </si>
  <si>
    <t>Brenda Song</t>
  </si>
  <si>
    <t>Southland TalesÂ </t>
  </si>
  <si>
    <t>Comedy|Family|Music</t>
  </si>
  <si>
    <t>The ApparitionÂ </t>
  </si>
  <si>
    <t>Comedy|Family|Music|Musical</t>
  </si>
  <si>
    <t>My GirlÂ </t>
  </si>
  <si>
    <t>Comedy|Family|Music|Romance</t>
  </si>
  <si>
    <t>Fur: An Imaginary Portrait of Diane ArbusÂ </t>
  </si>
  <si>
    <t>Comedy|Family|Musical|Romance</t>
  </si>
  <si>
    <t>Wall StreetÂ </t>
  </si>
  <si>
    <t>Comedy|Family|Musical|Romance|Short</t>
  </si>
  <si>
    <t>William Hurt</t>
  </si>
  <si>
    <t>Sense and SensibilityÂ </t>
  </si>
  <si>
    <t>Comedy|Family|Romance</t>
  </si>
  <si>
    <t>Becoming JaneÂ </t>
  </si>
  <si>
    <t>Sydney WhiteÂ </t>
  </si>
  <si>
    <t>House of Sand and FogÂ </t>
  </si>
  <si>
    <t>Dead Poets SocietyÂ </t>
  </si>
  <si>
    <t>Dumb &amp; DumberÂ </t>
  </si>
  <si>
    <t>Dan Byrd</t>
  </si>
  <si>
    <t>When Harry Met Sally...Â </t>
  </si>
  <si>
    <t>Nia Vardalos</t>
  </si>
  <si>
    <t>The VerdictÂ </t>
  </si>
  <si>
    <t>Ben Feldman</t>
  </si>
  <si>
    <t>Road TripÂ </t>
  </si>
  <si>
    <t>Varsity BluesÂ </t>
  </si>
  <si>
    <t>Saif Ali Khan</t>
  </si>
  <si>
    <t>The ArtistÂ </t>
  </si>
  <si>
    <t>The UnbornÂ </t>
  </si>
  <si>
    <t>Comedy|Family|Romance|Sci-Fi</t>
  </si>
  <si>
    <t>Moonrise KingdomÂ </t>
  </si>
  <si>
    <t>Comedy|Family|Romance|Sport</t>
  </si>
  <si>
    <t>The Texas Chainsaw Massacre: The BeginningÂ </t>
  </si>
  <si>
    <t>Comedy|Family|Sci-Fi</t>
  </si>
  <si>
    <t>The Young MessiahÂ </t>
  </si>
  <si>
    <t>Steven Anthony Lawrence</t>
  </si>
  <si>
    <t>The Master of DisguiseÂ </t>
  </si>
  <si>
    <t>Scott Baio</t>
  </si>
  <si>
    <t>Pan's LabyrinthÂ </t>
  </si>
  <si>
    <t>Comedy|Family|Sport</t>
  </si>
  <si>
    <t>Ana de la Reguera</t>
  </si>
  <si>
    <t>See Spot RunÂ </t>
  </si>
  <si>
    <t>Baby BoyÂ </t>
  </si>
  <si>
    <t>Comedy|Fantasy</t>
  </si>
  <si>
    <t>The RoommateÂ </t>
  </si>
  <si>
    <t>Joe DirtÂ </t>
  </si>
  <si>
    <t>Double ImpactÂ </t>
  </si>
  <si>
    <t>Hot FuzzÂ </t>
  </si>
  <si>
    <t>The WomenÂ </t>
  </si>
  <si>
    <t>Vicky Cristina BarcelonaÂ </t>
  </si>
  <si>
    <t>Boys and GirlsÂ </t>
  </si>
  <si>
    <t>Chriss Anglin</t>
  </si>
  <si>
    <t>White OleanderÂ </t>
  </si>
  <si>
    <t>Jennifer's BodyÂ </t>
  </si>
  <si>
    <t>Drowning MonaÂ </t>
  </si>
  <si>
    <t>Ashley Rickards</t>
  </si>
  <si>
    <t>Radio DaysÂ </t>
  </si>
  <si>
    <t>Remember MeÂ </t>
  </si>
  <si>
    <t>John Astin</t>
  </si>
  <si>
    <t>How to DealÂ </t>
  </si>
  <si>
    <t>Essence Atkins</t>
  </si>
  <si>
    <t>My Stepmother Is an AlienÂ </t>
  </si>
  <si>
    <t>Ted Raimi</t>
  </si>
  <si>
    <t>PhiladelphiaÂ </t>
  </si>
  <si>
    <t>Comedy|Fantasy|Horror</t>
  </si>
  <si>
    <t>The Thirteenth FloorÂ </t>
  </si>
  <si>
    <t>DuetsÂ </t>
  </si>
  <si>
    <t>Hollywood EndingÂ </t>
  </si>
  <si>
    <t>Detroit Rock CityÂ </t>
  </si>
  <si>
    <t>HighlanderÂ </t>
  </si>
  <si>
    <t>Phoebe Cates</t>
  </si>
  <si>
    <t>Things We Lost in the FireÂ </t>
  </si>
  <si>
    <t>Patricia Tallman</t>
  </si>
  <si>
    <t>SteelÂ </t>
  </si>
  <si>
    <t>Haley Ramm</t>
  </si>
  <si>
    <t>The ImmigrantÂ </t>
  </si>
  <si>
    <t>Comedy|Fantasy|Horror|Musical</t>
  </si>
  <si>
    <t>Tony Doupe</t>
  </si>
  <si>
    <t>The White CountessÂ </t>
  </si>
  <si>
    <t>Comedy|Fantasy|Horror|Romance</t>
  </si>
  <si>
    <t>Alexis Arquette</t>
  </si>
  <si>
    <t>TranceÂ </t>
  </si>
  <si>
    <t>Soul PlaneÂ </t>
  </si>
  <si>
    <t>Comedy|Fantasy|Horror|Thriller</t>
  </si>
  <si>
    <t>GoodÂ </t>
  </si>
  <si>
    <t>Enter the VoidÂ </t>
  </si>
  <si>
    <t>VampsÂ </t>
  </si>
  <si>
    <t>The HomesmanÂ </t>
  </si>
  <si>
    <t>Juwanna MannÂ </t>
  </si>
  <si>
    <t>Slow BurnÂ </t>
  </si>
  <si>
    <t>Comedy|Fantasy|Musical|Sci-Fi</t>
  </si>
  <si>
    <t>Kate Maberly</t>
  </si>
  <si>
    <t>WasabiÂ </t>
  </si>
  <si>
    <t>Comedy|Fantasy|Romance</t>
  </si>
  <si>
    <t>SlitherÂ </t>
  </si>
  <si>
    <t>Beverly Hills CopÂ </t>
  </si>
  <si>
    <t>Home AloneÂ </t>
  </si>
  <si>
    <t>3 Men and a BabyÂ </t>
  </si>
  <si>
    <t>TootsieÂ </t>
  </si>
  <si>
    <t>Top GunÂ </t>
  </si>
  <si>
    <t>Kurt Fuller</t>
  </si>
  <si>
    <t>Crouching Tiger, Hidden DragonÂ </t>
  </si>
  <si>
    <t>Taiwan</t>
  </si>
  <si>
    <t>Samaire Armstrong</t>
  </si>
  <si>
    <t>American BeautyÂ </t>
  </si>
  <si>
    <t>The King's SpeechÂ </t>
  </si>
  <si>
    <t>TwinsÂ </t>
  </si>
  <si>
    <t>The Yellow HandkerchiefÂ </t>
  </si>
  <si>
    <t>The Color PurpleÂ </t>
  </si>
  <si>
    <t>The Imitation GameÂ </t>
  </si>
  <si>
    <t>Comedy|Fantasy|Sci-Fi</t>
  </si>
  <si>
    <t>Bridgette Wilson-Sampras</t>
  </si>
  <si>
    <t>Private BenjaminÂ </t>
  </si>
  <si>
    <t>Diary of a Wimpy KidÂ </t>
  </si>
  <si>
    <t>Comedy|Fantasy|Thriller</t>
  </si>
  <si>
    <t>MamaÂ </t>
  </si>
  <si>
    <t>Comedy|History</t>
  </si>
  <si>
    <t>National Lampoon's VacationÂ </t>
  </si>
  <si>
    <t>Comedy|Horror</t>
  </si>
  <si>
    <t>Bad GrandpaÂ </t>
  </si>
  <si>
    <t>Grace Phipps</t>
  </si>
  <si>
    <t>The QueenÂ </t>
  </si>
  <si>
    <t>BeetlejuiceÂ </t>
  </si>
  <si>
    <t>Peter Serafinowicz</t>
  </si>
  <si>
    <t>Why Did I Get Married?Â </t>
  </si>
  <si>
    <t>Bill Johnson</t>
  </si>
  <si>
    <t>Little WomenÂ </t>
  </si>
  <si>
    <t>Stephen McHattie</t>
  </si>
  <si>
    <t>The Woman in BlackÂ </t>
  </si>
  <si>
    <t>BjÃ¸rn Sundquist</t>
  </si>
  <si>
    <t>When a Stranger CallsÂ </t>
  </si>
  <si>
    <t>Big Fat LiarÂ </t>
  </si>
  <si>
    <t>Comedy|Horror|Musical</t>
  </si>
  <si>
    <t>Sarah Murphy-Dyson</t>
  </si>
  <si>
    <t>Wag the DogÂ </t>
  </si>
  <si>
    <t>John Karyus</t>
  </si>
  <si>
    <t>The Lizzie McGuire MovieÂ </t>
  </si>
  <si>
    <t>Comedy|Horror|Musical|Sci-Fi</t>
  </si>
  <si>
    <t>SnitchÂ </t>
  </si>
  <si>
    <t>Comedy|Horror|Mystery</t>
  </si>
  <si>
    <t>Lauren Ambrose</t>
  </si>
  <si>
    <t>KrampusÂ </t>
  </si>
  <si>
    <t>Comedy|Horror|Romance</t>
  </si>
  <si>
    <t>Cory Hardrict</t>
  </si>
  <si>
    <t>The FacultyÂ </t>
  </si>
  <si>
    <t>Cop LandÂ </t>
  </si>
  <si>
    <t>Comedy|Horror|Sci-Fi</t>
  </si>
  <si>
    <t>Dustin Milligan</t>
  </si>
  <si>
    <t>Not Another Teen MovieÂ </t>
  </si>
  <si>
    <t>Reba McEntire</t>
  </si>
  <si>
    <t>End of WatchÂ </t>
  </si>
  <si>
    <t>Fay Masterson</t>
  </si>
  <si>
    <t>The SkullsÂ </t>
  </si>
  <si>
    <t>Comedy|Horror|Thriller</t>
  </si>
  <si>
    <t>The Theory of EverythingÂ </t>
  </si>
  <si>
    <t>Danny Dyer</t>
  </si>
  <si>
    <t>Malibu's Most WantedÂ </t>
  </si>
  <si>
    <t>Where the Heart IsÂ </t>
  </si>
  <si>
    <t>Corbin Bernsen</t>
  </si>
  <si>
    <t>Lawrence of ArabiaÂ </t>
  </si>
  <si>
    <t>Comedy|Music</t>
  </si>
  <si>
    <t>Tim Meadows</t>
  </si>
  <si>
    <t>Halloween IIÂ </t>
  </si>
  <si>
    <t>WildÂ </t>
  </si>
  <si>
    <t>Dolly Parton</t>
  </si>
  <si>
    <t>The Last House on the LeftÂ </t>
  </si>
  <si>
    <t>The Wedding DateÂ </t>
  </si>
  <si>
    <t>Halloween: ResurrectionÂ </t>
  </si>
  <si>
    <t>Miranda Cosgrove</t>
  </si>
  <si>
    <t>The Princess BrideÂ </t>
  </si>
  <si>
    <t>Damon Wayans</t>
  </si>
  <si>
    <t>The Great DebatersÂ </t>
  </si>
  <si>
    <t>DriveÂ </t>
  </si>
  <si>
    <t>Confessions of a Teenage Drama QueenÂ </t>
  </si>
  <si>
    <t>The Object of My AffectionÂ </t>
  </si>
  <si>
    <t>28 Weeks LaterÂ </t>
  </si>
  <si>
    <t>When the Game Stands TallÂ </t>
  </si>
  <si>
    <t>Lemmy</t>
  </si>
  <si>
    <t>Because of Winn-DixieÂ </t>
  </si>
  <si>
    <t>Ally Sheedy</t>
  </si>
  <si>
    <t>Love &amp; BasketballÂ </t>
  </si>
  <si>
    <t>Comedy|Music|Romance</t>
  </si>
  <si>
    <t>Grosse Pointe BlankÂ </t>
  </si>
  <si>
    <t>All About SteveÂ </t>
  </si>
  <si>
    <t>Michael McKean</t>
  </si>
  <si>
    <t>Book of Shadows: Blair Witch 2Â </t>
  </si>
  <si>
    <t>The CraftÂ </t>
  </si>
  <si>
    <t>Nehemiah Persoff</t>
  </si>
  <si>
    <t>Match PointÂ </t>
  </si>
  <si>
    <t>Comedy|Musical</t>
  </si>
  <si>
    <t>Ramona and BeezusÂ </t>
  </si>
  <si>
    <t>The Remains of the DayÂ </t>
  </si>
  <si>
    <t>Paul McCartney</t>
  </si>
  <si>
    <t>Boogie NightsÂ </t>
  </si>
  <si>
    <t>Comedy|Musical|Romance</t>
  </si>
  <si>
    <t>Nowhere to RunÂ </t>
  </si>
  <si>
    <t>Anika Noni Rose</t>
  </si>
  <si>
    <t>FlickaÂ </t>
  </si>
  <si>
    <t>Abhishek Bachchan</t>
  </si>
  <si>
    <t>The Hills Have Eyes IIÂ </t>
  </si>
  <si>
    <t>Ginger Rogers</t>
  </si>
  <si>
    <t>Urban Legends: Final CutÂ </t>
  </si>
  <si>
    <t>Tuck EverlastingÂ </t>
  </si>
  <si>
    <t>Comedy|Mystery</t>
  </si>
  <si>
    <t>The MarineÂ </t>
  </si>
  <si>
    <t>KeanuÂ </t>
  </si>
  <si>
    <t>Comedy|Mystery|Romance</t>
  </si>
  <si>
    <t>Monica Potter</t>
  </si>
  <si>
    <t>Country StrongÂ </t>
  </si>
  <si>
    <t>Official site</t>
  </si>
  <si>
    <t>Comedy|Mystery|Sci-Fi|Thriller</t>
  </si>
  <si>
    <t>Disturbing BehaviorÂ </t>
  </si>
  <si>
    <t>Comedy|Romance</t>
  </si>
  <si>
    <t>Del Zamora</t>
  </si>
  <si>
    <t>The Place Beyond the PinesÂ </t>
  </si>
  <si>
    <t>The November ManÂ </t>
  </si>
  <si>
    <t>Eye of the BeholderÂ </t>
  </si>
  <si>
    <t>The Hurt LockerÂ </t>
  </si>
  <si>
    <t>FirestarterÂ </t>
  </si>
  <si>
    <t>Killing Them SoftlyÂ </t>
  </si>
  <si>
    <t>A Most Wanted ManÂ </t>
  </si>
  <si>
    <t>Sayed Badreya</t>
  </si>
  <si>
    <t>Freddy Got FingeredÂ </t>
  </si>
  <si>
    <t>The Pirates Who Don't Do Anything: A VeggieTales MovieÂ </t>
  </si>
  <si>
    <t>Dorian Missick</t>
  </si>
  <si>
    <t>Highlander: EndgameÂ </t>
  </si>
  <si>
    <t>IdlewildÂ </t>
  </si>
  <si>
    <t>One DayÂ </t>
  </si>
  <si>
    <t>Todd Stashwick</t>
  </si>
  <si>
    <t>Whip ItÂ </t>
  </si>
  <si>
    <t>ConfidenceÂ </t>
  </si>
  <si>
    <t>The MuseÂ </t>
  </si>
  <si>
    <t>De-LovelyÂ </t>
  </si>
  <si>
    <t>New York StoriesÂ </t>
  </si>
  <si>
    <t>Barney's Great AdventureÂ </t>
  </si>
  <si>
    <t>The Man with the Iron FistsÂ </t>
  </si>
  <si>
    <t>Home FriesÂ </t>
  </si>
  <si>
    <t>Here on EarthÂ </t>
  </si>
  <si>
    <t>BrazilÂ </t>
  </si>
  <si>
    <t>Judith Chapman</t>
  </si>
  <si>
    <t>Raise Your VoiceÂ </t>
  </si>
  <si>
    <t>The Big LebowskiÂ </t>
  </si>
  <si>
    <t>Black Snake MoanÂ </t>
  </si>
  <si>
    <t>Dark BlueÂ </t>
  </si>
  <si>
    <t>A Mighty HeartÂ </t>
  </si>
  <si>
    <t>Whatever It TakesÂ </t>
  </si>
  <si>
    <t>Boat TripÂ </t>
  </si>
  <si>
    <t>The Importance of Being EarnestÂ </t>
  </si>
  <si>
    <t>HootÂ </t>
  </si>
  <si>
    <t>Alison Brie</t>
  </si>
  <si>
    <t>In BrugesÂ </t>
  </si>
  <si>
    <t>Amy Schumer</t>
  </si>
  <si>
    <t>PeeplesÂ </t>
  </si>
  <si>
    <t>The RockerÂ </t>
  </si>
  <si>
    <t>Post GradÂ </t>
  </si>
  <si>
    <t>Promised LandÂ </t>
  </si>
  <si>
    <t>Whatever WorksÂ </t>
  </si>
  <si>
    <t>The In CrowdÂ </t>
  </si>
  <si>
    <t>Matt Lucas</t>
  </si>
  <si>
    <t>Three BurialsÂ </t>
  </si>
  <si>
    <t>Frances Fisher</t>
  </si>
  <si>
    <t>Jakob the LiarÂ </t>
  </si>
  <si>
    <t>Kiss Kiss Bang BangÂ </t>
  </si>
  <si>
    <t>Idle HandsÂ </t>
  </si>
  <si>
    <t>Mulholland DriveÂ </t>
  </si>
  <si>
    <t>You Will Meet a Tall Dark StrangerÂ </t>
  </si>
  <si>
    <t>Never Let Me GoÂ </t>
  </si>
  <si>
    <t>TranssiberianÂ </t>
  </si>
  <si>
    <t>Annabella Sciorra</t>
  </si>
  <si>
    <t>The Clan of the Cave BearÂ </t>
  </si>
  <si>
    <t>Crazy in AlabamaÂ </t>
  </si>
  <si>
    <t>Funny GamesÂ </t>
  </si>
  <si>
    <t>MetropolisÂ </t>
  </si>
  <si>
    <t>Lilli Lavine</t>
  </si>
  <si>
    <t>District B13Â </t>
  </si>
  <si>
    <t>Things to Do in Denver When You're DeadÂ </t>
  </si>
  <si>
    <t>The AssassinÂ </t>
  </si>
  <si>
    <t>Buffalo SoldiersÂ </t>
  </si>
  <si>
    <t>Ong-bak 2Â </t>
  </si>
  <si>
    <t>Thailand</t>
  </si>
  <si>
    <t>The Midnight Meat TrainÂ </t>
  </si>
  <si>
    <t>The Son of No OneÂ </t>
  </si>
  <si>
    <t>All the Queen's MenÂ </t>
  </si>
  <si>
    <t>The Good NightÂ </t>
  </si>
  <si>
    <t>Groundhog DayÂ </t>
  </si>
  <si>
    <t>Magic Mike XXLÂ </t>
  </si>
  <si>
    <t>Gerry Bednob</t>
  </si>
  <si>
    <t>Romeo + JulietÂ </t>
  </si>
  <si>
    <t>Sarah's KeyÂ </t>
  </si>
  <si>
    <t>UnforgivenÂ </t>
  </si>
  <si>
    <t>ManderlayÂ </t>
  </si>
  <si>
    <t>Slumdog MillionaireÂ </t>
  </si>
  <si>
    <t>Ornella Muti</t>
  </si>
  <si>
    <t>Fatal AttractionÂ </t>
  </si>
  <si>
    <t>Pretty WomanÂ </t>
  </si>
  <si>
    <t>Crocodile Dundee IIÂ </t>
  </si>
  <si>
    <t>Born on the Fourth of JulyÂ </t>
  </si>
  <si>
    <t>Thomas Lennon</t>
  </si>
  <si>
    <t>Cool RunningsÂ </t>
  </si>
  <si>
    <t>Andy Dick</t>
  </si>
  <si>
    <t>My Bloody ValentineÂ </t>
  </si>
  <si>
    <t>Stomp the YardÂ </t>
  </si>
  <si>
    <t>The Spy Who Loved MeÂ </t>
  </si>
  <si>
    <t>Taran Killam</t>
  </si>
  <si>
    <t>Urban LegendÂ </t>
  </si>
  <si>
    <t>White FangÂ </t>
  </si>
  <si>
    <t>SuperstarÂ </t>
  </si>
  <si>
    <t>The Iron LadyÂ </t>
  </si>
  <si>
    <t>Alan Ruck</t>
  </si>
  <si>
    <t>Jonah: A VeggieTales MovieÂ </t>
  </si>
  <si>
    <t>Poetic JusticeÂ </t>
  </si>
  <si>
    <t>Emmanuelle Vaugier</t>
  </si>
  <si>
    <t>All About the BenjaminsÂ </t>
  </si>
  <si>
    <t>Thomas F. Wilson</t>
  </si>
  <si>
    <t>Vampire in BrooklynÂ </t>
  </si>
  <si>
    <t>An American HauntingÂ </t>
  </si>
  <si>
    <t>Danny Strong</t>
  </si>
  <si>
    <t>My Boss's DaughterÂ </t>
  </si>
  <si>
    <t>A Perfect GetawayÂ </t>
  </si>
  <si>
    <t>Jack Davenport</t>
  </si>
  <si>
    <t>Our Family WeddingÂ </t>
  </si>
  <si>
    <t>Dead Man on CampusÂ </t>
  </si>
  <si>
    <t>Tea with MussoliniÂ </t>
  </si>
  <si>
    <t>ThinnerÂ </t>
  </si>
  <si>
    <t>Larry David</t>
  </si>
  <si>
    <t>CrooklynÂ </t>
  </si>
  <si>
    <t>Jason XÂ </t>
  </si>
  <si>
    <t>BobbyÂ </t>
  </si>
  <si>
    <t>Head Over HeelsÂ </t>
  </si>
  <si>
    <t>Fun SizeÂ </t>
  </si>
  <si>
    <t>Little ChildrenÂ </t>
  </si>
  <si>
    <t>GossipÂ </t>
  </si>
  <si>
    <t>A Walk on the MoonÂ </t>
  </si>
  <si>
    <t>Catch a FireÂ </t>
  </si>
  <si>
    <t>Chris Brown</t>
  </si>
  <si>
    <t>Soul SurvivorsÂ </t>
  </si>
  <si>
    <t>Jefferson in ParisÂ </t>
  </si>
  <si>
    <t>CaravansÂ </t>
  </si>
  <si>
    <t>Iran</t>
  </si>
  <si>
    <t>Mr. TurnerÂ </t>
  </si>
  <si>
    <t>Amen.Â </t>
  </si>
  <si>
    <t>The Lucky OnesÂ </t>
  </si>
  <si>
    <t>MargaretÂ </t>
  </si>
  <si>
    <t>FlippedÂ </t>
  </si>
  <si>
    <t>Brokeback MountainÂ </t>
  </si>
  <si>
    <t>Bruce Greenwood</t>
  </si>
  <si>
    <t>CluelessÂ </t>
  </si>
  <si>
    <t>Adrian Martinez</t>
  </si>
  <si>
    <t>Far from HeavenÂ </t>
  </si>
  <si>
    <t>Drew Fuller</t>
  </si>
  <si>
    <t>Hot Tub Time Machine 2Â </t>
  </si>
  <si>
    <t>Mackenzie Davis</t>
  </si>
  <si>
    <t>QuillsÂ </t>
  </si>
  <si>
    <t>Seven PsychopathsÂ </t>
  </si>
  <si>
    <t>DownfallÂ </t>
  </si>
  <si>
    <t>The Sea InsideÂ 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</si>
  <si>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</si>
  <si>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</si>
  <si>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</si>
  <si>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</si>
  <si>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</si>
  <si>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Rachel Griffiths</t>
  </si>
  <si>
    <t>Save the Last DanceÂ </t>
  </si>
  <si>
    <t>A Nightmare on Elm Street 4: The Dream MasterÂ </t>
  </si>
  <si>
    <t>Callie Thorne</t>
  </si>
  <si>
    <t>Miracles from HeavenÂ </t>
  </si>
  <si>
    <t>Dude, Where's My Car?Â </t>
  </si>
  <si>
    <t>Dyan Cannon</t>
  </si>
  <si>
    <t>Young GunsÂ </t>
  </si>
  <si>
    <t>St. VincentÂ </t>
  </si>
  <si>
    <t>Donald Glover</t>
  </si>
  <si>
    <t>About Last NightÂ </t>
  </si>
  <si>
    <t>Jessy Schram</t>
  </si>
  <si>
    <t>10 Things I Hate About YouÂ </t>
  </si>
  <si>
    <t>The New GuyÂ </t>
  </si>
  <si>
    <t>Loaded Weapon 1Â </t>
  </si>
  <si>
    <t>Tori Spelling</t>
  </si>
  <si>
    <t>The ShallowsÂ </t>
  </si>
  <si>
    <t>Treat Williams</t>
  </si>
  <si>
    <t>The Butterfly EffectÂ </t>
  </si>
  <si>
    <t>Simon Abkarian</t>
  </si>
  <si>
    <t>Snow DayÂ </t>
  </si>
  <si>
    <t>This ChristmasÂ </t>
  </si>
  <si>
    <t>S. Epatha Merkerson</t>
  </si>
  <si>
    <t>Baby GeniusesÂ </t>
  </si>
  <si>
    <t>Derick Martini</t>
  </si>
  <si>
    <t>The Big HitÂ </t>
  </si>
  <si>
    <t>Comedy|Romance|Sci-Fi</t>
  </si>
  <si>
    <t>Harriet the SpyÂ </t>
  </si>
  <si>
    <t>Child's Play 2Â </t>
  </si>
  <si>
    <t>John de Lancie</t>
  </si>
  <si>
    <t>No Good DeedÂ </t>
  </si>
  <si>
    <t>Rainn Wilson</t>
  </si>
  <si>
    <t>The MistÂ </t>
  </si>
  <si>
    <t>Ex MachinaÂ </t>
  </si>
  <si>
    <t>Comedy|Romance|Sci-Fi|Thriller</t>
  </si>
  <si>
    <t>Richard Epcar</t>
  </si>
  <si>
    <t>Being John MalkovichÂ </t>
  </si>
  <si>
    <t>Comedy|Romance|Sport</t>
  </si>
  <si>
    <t>Two Can Play That GameÂ </t>
  </si>
  <si>
    <t>Earth to EchoÂ </t>
  </si>
  <si>
    <t>Crazy/BeautifulÂ </t>
  </si>
  <si>
    <t>Letters from Iwo JimaÂ </t>
  </si>
  <si>
    <t>John Enos III</t>
  </si>
  <si>
    <t>The Astronaut FarmerÂ </t>
  </si>
  <si>
    <t>Comedy|Romance|Thriller</t>
  </si>
  <si>
    <t>WooÂ </t>
  </si>
  <si>
    <t>Comedy|Sci-Fi</t>
  </si>
  <si>
    <t>RoomÂ </t>
  </si>
  <si>
    <t>Charlie McDermott</t>
  </si>
  <si>
    <t>Dirty WorkÂ </t>
  </si>
  <si>
    <t>Serial MomÂ </t>
  </si>
  <si>
    <t>DickÂ </t>
  </si>
  <si>
    <t>Light It UpÂ </t>
  </si>
  <si>
    <t>Comedy|Sci-Fi|Thriller</t>
  </si>
  <si>
    <t>54Â </t>
  </si>
  <si>
    <t>Comedy|Sport</t>
  </si>
  <si>
    <t>Bubble BoyÂ </t>
  </si>
  <si>
    <t>Birthday GirlÂ </t>
  </si>
  <si>
    <t>21 &amp; OverÂ </t>
  </si>
  <si>
    <t>Paris, je t'aimeÂ </t>
  </si>
  <si>
    <t>Resurrecting the ChampÂ </t>
  </si>
  <si>
    <t>AdmissionÂ </t>
  </si>
  <si>
    <t>The Widow of Saint-PierreÂ </t>
  </si>
  <si>
    <t>ChloeÂ </t>
  </si>
  <si>
    <t>FaithfulÂ </t>
  </si>
  <si>
    <t>Lee Majors</t>
  </si>
  <si>
    <t>Find Me GuiltyÂ </t>
  </si>
  <si>
    <t>The Perks of Being a WallflowerÂ </t>
  </si>
  <si>
    <t>Excessive ForceÂ </t>
  </si>
  <si>
    <t>InfamousÂ </t>
  </si>
  <si>
    <t>The ClaimÂ </t>
  </si>
  <si>
    <t>The Vatican TapesÂ </t>
  </si>
  <si>
    <t>Comedy|War</t>
  </si>
  <si>
    <t>Attack the BlockÂ </t>
  </si>
  <si>
    <t>In the Land of Blood and HoneyÂ </t>
  </si>
  <si>
    <t>Comedy|Western</t>
  </si>
  <si>
    <t>The CallÂ </t>
  </si>
  <si>
    <t>Operation ChromiteÂ </t>
  </si>
  <si>
    <t>The Crocodile Hunter: Collision CourseÂ </t>
  </si>
  <si>
    <t>Crime|Documentary</t>
  </si>
  <si>
    <t>Darryl Hunt</t>
  </si>
  <si>
    <t>I Love You Phillip MorrisÂ </t>
  </si>
  <si>
    <t>Crime|Documentary|Drama</t>
  </si>
  <si>
    <t>Antwone FisherÂ </t>
  </si>
  <si>
    <t>Crime|Documentary|War</t>
  </si>
  <si>
    <t>The Emperor's ClubÂ </t>
  </si>
  <si>
    <t>Crime|Drama</t>
  </si>
  <si>
    <t>True RomanceÂ </t>
  </si>
  <si>
    <t>Ian McNeice</t>
  </si>
  <si>
    <t>Glengarry Glen RossÂ </t>
  </si>
  <si>
    <t>The Killer Inside MeÂ </t>
  </si>
  <si>
    <t>Sorority RowÂ </t>
  </si>
  <si>
    <t>Lars and the Real GirlÂ </t>
  </si>
  <si>
    <t>The Boy in the Striped PajamasÂ </t>
  </si>
  <si>
    <t>Dancer in the DarkÂ </t>
  </si>
  <si>
    <t>Oscar and LucindaÂ </t>
  </si>
  <si>
    <t>The FuneralÂ </t>
  </si>
  <si>
    <t>Solitary ManÂ </t>
  </si>
  <si>
    <t>Hal Holbrook</t>
  </si>
  <si>
    <t>MacheteÂ </t>
  </si>
  <si>
    <t>Casino JackÂ </t>
  </si>
  <si>
    <t>The Land Before TimeÂ </t>
  </si>
  <si>
    <t>Tae Guk Gi: The Brotherhood of WarÂ </t>
  </si>
  <si>
    <t>Isabella Rossellini</t>
  </si>
  <si>
    <t>The Perfect GameÂ </t>
  </si>
  <si>
    <t>The ExorcistÂ </t>
  </si>
  <si>
    <t>Lois Smith</t>
  </si>
  <si>
    <t>JawsÂ </t>
  </si>
  <si>
    <t>American PieÂ </t>
  </si>
  <si>
    <t>Ernest &amp; CelestineÂ 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</si>
  <si>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</si>
  <si>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</si>
  <si>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</si>
  <si>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</si>
  <si>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</si>
  <si>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Cothran</t>
  </si>
  <si>
    <t>WarGamesÂ </t>
  </si>
  <si>
    <t>WitnessÂ </t>
  </si>
  <si>
    <t>Dana Delany</t>
  </si>
  <si>
    <t>Act of ValorÂ </t>
  </si>
  <si>
    <t>Step UpÂ </t>
  </si>
  <si>
    <t>Beavis and Butt-Head Do AmericaÂ </t>
  </si>
  <si>
    <t>Jackie BrownÂ </t>
  </si>
  <si>
    <t>Catalina Sandino Moreno</t>
  </si>
  <si>
    <t>Harold &amp; Kumar Escape from Guantanamo BayÂ </t>
  </si>
  <si>
    <t>ChronicleÂ </t>
  </si>
  <si>
    <t>YentlÂ </t>
  </si>
  <si>
    <t>Michael Derek</t>
  </si>
  <si>
    <t>Time BanditsÂ </t>
  </si>
  <si>
    <t>CrossroadsÂ </t>
  </si>
  <si>
    <t>Project XÂ </t>
  </si>
  <si>
    <t>One Hour PhotoÂ </t>
  </si>
  <si>
    <t>QuarantineÂ </t>
  </si>
  <si>
    <t>Adam LeFevre</t>
  </si>
  <si>
    <t>The EyeÂ </t>
  </si>
  <si>
    <t>Johnson Family VacationÂ </t>
  </si>
  <si>
    <t>Lawrence Gilliard Jr.</t>
  </si>
  <si>
    <t>How HighÂ </t>
  </si>
  <si>
    <t>Crime|Drama|Fantasy</t>
  </si>
  <si>
    <t>The Muppet Christmas CarolÂ </t>
  </si>
  <si>
    <t>Crime|Drama|Fantasy|Mystery</t>
  </si>
  <si>
    <t>FridaÂ </t>
  </si>
  <si>
    <t>Crime|Drama|Fantasy|Romance</t>
  </si>
  <si>
    <t>Katy Perry: Part of MeÂ </t>
  </si>
  <si>
    <t>Crime|Drama|Film-Noir|Mystery|Thriller</t>
  </si>
  <si>
    <t>Rita Hayworth</t>
  </si>
  <si>
    <t>The Fault in Our StarsÂ </t>
  </si>
  <si>
    <t>Crime|Drama|History</t>
  </si>
  <si>
    <t>RoundersÂ </t>
  </si>
  <si>
    <t>Crime|Drama|History|Mystery|Thriller</t>
  </si>
  <si>
    <t>Top FiveÂ </t>
  </si>
  <si>
    <t>Crime|Drama|History|Romance</t>
  </si>
  <si>
    <t>Stir of EchoesÂ </t>
  </si>
  <si>
    <t>Crime|Drama|Horror|Thriller</t>
  </si>
  <si>
    <t>PhilomenaÂ </t>
  </si>
  <si>
    <t>The Upside of AngerÂ </t>
  </si>
  <si>
    <t>AquamarineÂ </t>
  </si>
  <si>
    <t>Paper TownsÂ </t>
  </si>
  <si>
    <t>Julian Morris</t>
  </si>
  <si>
    <t>NebraskaÂ </t>
  </si>
  <si>
    <t>Crime|Drama|Music</t>
  </si>
  <si>
    <t>Tales from the Crypt: Demon KnightÂ </t>
  </si>
  <si>
    <t>Isaac Hayes</t>
  </si>
  <si>
    <t>Max Keeble's Big MoveÂ </t>
  </si>
  <si>
    <t>Crime|Drama|Music|Romance</t>
  </si>
  <si>
    <t>Young AdultÂ </t>
  </si>
  <si>
    <t>Crime|Drama|Music|Thriller</t>
  </si>
  <si>
    <t>CrankÂ </t>
  </si>
  <si>
    <t>Crime|Drama|Musical</t>
  </si>
  <si>
    <t>Living Out LoudÂ </t>
  </si>
  <si>
    <t>Crime|Drama|Musical|Romance</t>
  </si>
  <si>
    <t>Das BootÂ </t>
  </si>
  <si>
    <t>West Germany</t>
  </si>
  <si>
    <t>Crime|Drama|Musical|Romance|Thriller</t>
  </si>
  <si>
    <t>Rita Moreno</t>
  </si>
  <si>
    <t>Sorority BoysÂ </t>
  </si>
  <si>
    <t>Crime|Drama|Mystery</t>
  </si>
  <si>
    <t>About TimeÂ </t>
  </si>
  <si>
    <t>House of Flying DaggersÂ </t>
  </si>
  <si>
    <t>Jan Decleir</t>
  </si>
  <si>
    <t>ArbitrageÂ </t>
  </si>
  <si>
    <t>Project AlmanacÂ </t>
  </si>
  <si>
    <t>Crime|Drama|Mystery|Romance</t>
  </si>
  <si>
    <t>Jim Sturgess</t>
  </si>
  <si>
    <t>Cadillac RecordsÂ </t>
  </si>
  <si>
    <t>Crime|Drama|Mystery|Sci-Fi|Thriller</t>
  </si>
  <si>
    <t>ScrewedÂ </t>
  </si>
  <si>
    <t>Crime|Drama|Mystery|Thriller</t>
  </si>
  <si>
    <t>FortressÂ </t>
  </si>
  <si>
    <t>For Your ConsiderationÂ </t>
  </si>
  <si>
    <t>Bojana Novakovic</t>
  </si>
  <si>
    <t>CelebrityÂ </t>
  </si>
  <si>
    <t>Running with ScissorsÂ </t>
  </si>
  <si>
    <t>From Justin to KellyÂ </t>
  </si>
  <si>
    <t>Girl 6Â </t>
  </si>
  <si>
    <t>In the CutÂ </t>
  </si>
  <si>
    <t>Two LoversÂ </t>
  </si>
  <si>
    <t>Last OrdersÂ </t>
  </si>
  <si>
    <t>Bradley Whitford</t>
  </si>
  <si>
    <t>RavenousÂ </t>
  </si>
  <si>
    <t>Charlie BartlettÂ </t>
  </si>
  <si>
    <t>Costas Mandylor</t>
  </si>
  <si>
    <t>The Great BeautyÂ </t>
  </si>
  <si>
    <t>The Dangerous Lives of Altar BoysÂ </t>
  </si>
  <si>
    <t>StokerÂ </t>
  </si>
  <si>
    <t>2046Â </t>
  </si>
  <si>
    <t>Married LifeÂ </t>
  </si>
  <si>
    <t>DumaÂ </t>
  </si>
  <si>
    <t>OndineÂ </t>
  </si>
  <si>
    <t>Peter Coyote</t>
  </si>
  <si>
    <t>BrotherÂ </t>
  </si>
  <si>
    <t>Welcome to CollinwoodÂ </t>
  </si>
  <si>
    <t>John Doman</t>
  </si>
  <si>
    <t>Critical CareÂ </t>
  </si>
  <si>
    <t>The Life Before Her EyesÂ </t>
  </si>
  <si>
    <t>TradeÂ </t>
  </si>
  <si>
    <t>FatelessÂ </t>
  </si>
  <si>
    <t>Breakfast of ChampionsÂ </t>
  </si>
  <si>
    <t>City of Life and DeathÂ </t>
  </si>
  <si>
    <t>5 Days of WarÂ </t>
  </si>
  <si>
    <t>Georgia</t>
  </si>
  <si>
    <t>10 Days in a MadhouseÂ </t>
  </si>
  <si>
    <t>SnatchÂ </t>
  </si>
  <si>
    <t>William McNamara</t>
  </si>
  <si>
    <t>Pet SemataryÂ </t>
  </si>
  <si>
    <t>MadadayoÂ </t>
  </si>
  <si>
    <t>GremlinsÂ </t>
  </si>
  <si>
    <t>Star Wars: Episode IV - A New HopeÂ </t>
  </si>
  <si>
    <t>Dirty GrandpaÂ </t>
  </si>
  <si>
    <t>Doctor ZhivagoÂ </t>
  </si>
  <si>
    <t>John Howard</t>
  </si>
  <si>
    <t>High School Musical 3: Senior YearÂ </t>
  </si>
  <si>
    <t>Peter Fonda</t>
  </si>
  <si>
    <t>The FighterÂ </t>
  </si>
  <si>
    <t>My Cousin VinnyÂ </t>
  </si>
  <si>
    <t>If I StayÂ </t>
  </si>
  <si>
    <t>Alexis Dziena</t>
  </si>
  <si>
    <t>Major LeagueÂ </t>
  </si>
  <si>
    <t>Crime|Drama|Mystery|Thriller|Western</t>
  </si>
  <si>
    <t>Craig Stark</t>
  </si>
  <si>
    <t>Phone BoothÂ </t>
  </si>
  <si>
    <t>Crime|Drama|Romance</t>
  </si>
  <si>
    <t>David Richmond-Peck</t>
  </si>
  <si>
    <t>A Walk to RememberÂ </t>
  </si>
  <si>
    <t>Dead Man WalkingÂ </t>
  </si>
  <si>
    <t>Cruel IntentionsÂ </t>
  </si>
  <si>
    <t>Edie Falco</t>
  </si>
  <si>
    <t>Saw VIÂ </t>
  </si>
  <si>
    <t>Parry Shen</t>
  </si>
  <si>
    <t>The Secret Life of BeesÂ </t>
  </si>
  <si>
    <t>Crime|Drama|Romance|Thriller</t>
  </si>
  <si>
    <t>Corky RomanoÂ </t>
  </si>
  <si>
    <t>Raising CainÂ </t>
  </si>
  <si>
    <t>Invaders from MarsÂ </t>
  </si>
  <si>
    <t>BrooklynÂ </t>
  </si>
  <si>
    <t>Phil Davis</t>
  </si>
  <si>
    <t>Out ColdÂ </t>
  </si>
  <si>
    <t>The Ladies ManÂ </t>
  </si>
  <si>
    <t>QuartetÂ </t>
  </si>
  <si>
    <t>TomcatsÂ </t>
  </si>
  <si>
    <t>FrailtyÂ </t>
  </si>
  <si>
    <t>Woman in GoldÂ </t>
  </si>
  <si>
    <t>Khandi Alexander</t>
  </si>
  <si>
    <t>KinseyÂ </t>
  </si>
  <si>
    <t>Army of DarknessÂ </t>
  </si>
  <si>
    <t>SlackersÂ </t>
  </si>
  <si>
    <t>Christopher Meloni</t>
  </si>
  <si>
    <t>What's Eating Gilbert GrapeÂ </t>
  </si>
  <si>
    <t>The Visual Bible: The Gospel of JohnÂ </t>
  </si>
  <si>
    <t>Crime|Drama|Sport</t>
  </si>
  <si>
    <t>Vera DrakeÂ </t>
  </si>
  <si>
    <t>Crime|Drama|Thriller</t>
  </si>
  <si>
    <t>The GuruÂ </t>
  </si>
  <si>
    <t>The Perez FamilyÂ </t>
  </si>
  <si>
    <t>Inside Llewyn DavisÂ </t>
  </si>
  <si>
    <t>OÂ </t>
  </si>
  <si>
    <t>Return to the Blue LagoonÂ </t>
  </si>
  <si>
    <t>Copying BeethovenÂ </t>
  </si>
  <si>
    <t>Li Gong</t>
  </si>
  <si>
    <t>Saw VÂ </t>
  </si>
  <si>
    <t>JindabyneÂ </t>
  </si>
  <si>
    <t>Mia Kirshner</t>
  </si>
  <si>
    <t>Kabhi Alvida Naa KehnaÂ </t>
  </si>
  <si>
    <t>An Ideal HusbandÂ </t>
  </si>
  <si>
    <t>Michael O'Neill</t>
  </si>
  <si>
    <t>The Last Days on MarsÂ </t>
  </si>
  <si>
    <t>DarknessÂ </t>
  </si>
  <si>
    <t>2001: A Space OdysseyÂ </t>
  </si>
  <si>
    <t>E.T. the Extra-TerrestrialÂ </t>
  </si>
  <si>
    <t>DemiÃ¡n Bichir</t>
  </si>
  <si>
    <t>In the Land of WomenÂ </t>
  </si>
  <si>
    <t>There Goes My BabyÂ </t>
  </si>
  <si>
    <t>For Greater Glory: The True Story of CristiadaÂ </t>
  </si>
  <si>
    <t>Good Will HuntingÂ </t>
  </si>
  <si>
    <t>Saw IIIÂ </t>
  </si>
  <si>
    <t>StripesÂ </t>
  </si>
  <si>
    <t>Bring It OnÂ </t>
  </si>
  <si>
    <t>The Purge: Election YearÂ </t>
  </si>
  <si>
    <t>She's All ThatÂ </t>
  </si>
  <si>
    <t>Saw IVÂ </t>
  </si>
  <si>
    <t>White NoiseÂ </t>
  </si>
  <si>
    <t>Madea's Family ReunionÂ </t>
  </si>
  <si>
    <t>Alona Tal</t>
  </si>
  <si>
    <t>The Color of MoneyÂ </t>
  </si>
  <si>
    <t>The Mighty DucksÂ </t>
  </si>
  <si>
    <t>The GrudgeÂ </t>
  </si>
  <si>
    <t>Jennifer Ehle</t>
  </si>
  <si>
    <t>Happy GilmoreÂ </t>
  </si>
  <si>
    <t>Jeepers CreepersÂ </t>
  </si>
  <si>
    <t>Bill &amp; Ted's Excellent AdventureÂ </t>
  </si>
  <si>
    <t>Oliver!Â </t>
  </si>
  <si>
    <t>The Best Exotic Marigold HotelÂ </t>
  </si>
  <si>
    <t>Recess: School's OutÂ </t>
  </si>
  <si>
    <t>Mad Max Beyond ThunderdomeÂ </t>
  </si>
  <si>
    <t>The BoyÂ </t>
  </si>
  <si>
    <t>DevilÂ </t>
  </si>
  <si>
    <t>Friday After NextÂ </t>
  </si>
  <si>
    <t>Insidious: Chapter 3Â </t>
  </si>
  <si>
    <t>The Last DragonÂ </t>
  </si>
  <si>
    <t>The Lawnmower ManÂ </t>
  </si>
  <si>
    <t>Violante Placido</t>
  </si>
  <si>
    <t>Nick and Norah's Infinite PlaylistÂ </t>
  </si>
  <si>
    <t>DogmaÂ </t>
  </si>
  <si>
    <t>Kirk Fox</t>
  </si>
  <si>
    <t>The Banger SistersÂ </t>
  </si>
  <si>
    <t>Twilight Zone: The MovieÂ </t>
  </si>
  <si>
    <t>Road HouseÂ </t>
  </si>
  <si>
    <t>A Low Down Dirty ShameÂ </t>
  </si>
  <si>
    <t>SwimfanÂ </t>
  </si>
  <si>
    <t>Employee of the MonthÂ </t>
  </si>
  <si>
    <t>Can't Hardly WaitÂ </t>
  </si>
  <si>
    <t>The OutsidersÂ </t>
  </si>
  <si>
    <t>Sinister 2Â </t>
  </si>
  <si>
    <t>SparkleÂ </t>
  </si>
  <si>
    <t>ValentineÂ </t>
  </si>
  <si>
    <t>Steven Bauer</t>
  </si>
  <si>
    <t>The Fourth KindÂ </t>
  </si>
  <si>
    <t>A Prairie Home CompanionÂ </t>
  </si>
  <si>
    <t>Sophie Okonedo</t>
  </si>
  <si>
    <t>Sugar HillÂ </t>
  </si>
  <si>
    <t>RushmoreÂ </t>
  </si>
  <si>
    <t>SkylineÂ </t>
  </si>
  <si>
    <t>The Second Best Exotic Marigold HotelÂ </t>
  </si>
  <si>
    <t>Kit Kittredge: An American GirlÂ </t>
  </si>
  <si>
    <t>The Perfect ManÂ </t>
  </si>
  <si>
    <t>Mo' Better BluesÂ </t>
  </si>
  <si>
    <t>Kung Pow: Enter the FistÂ </t>
  </si>
  <si>
    <t>TremorsÂ </t>
  </si>
  <si>
    <t>Aksel Hennie</t>
  </si>
  <si>
    <t>Wrong TurnÂ </t>
  </si>
  <si>
    <t>The CorruptorÂ </t>
  </si>
  <si>
    <t>Noah Emmerich</t>
  </si>
  <si>
    <t>MudÂ </t>
  </si>
  <si>
    <t>Reno 911!: MiamiÂ </t>
  </si>
  <si>
    <t>One Direction: This Is UsÂ </t>
  </si>
  <si>
    <t>Ricardo DarÃ­n</t>
  </si>
  <si>
    <t>Hey Arnold! The MovieÂ </t>
  </si>
  <si>
    <t>Eric Stoltz</t>
  </si>
  <si>
    <t>My Week with MarilynÂ </t>
  </si>
  <si>
    <t>The MatadorÂ </t>
  </si>
  <si>
    <t>Love JonesÂ </t>
  </si>
  <si>
    <t>Jordana Spiro</t>
  </si>
  <si>
    <t>The GiftÂ </t>
  </si>
  <si>
    <t>Odessa Rae</t>
  </si>
  <si>
    <t>End of the SpearÂ </t>
  </si>
  <si>
    <t>Monica Calhoun</t>
  </si>
  <si>
    <t>Get Over ItÂ </t>
  </si>
  <si>
    <t>Office SpaceÂ </t>
  </si>
  <si>
    <t>Drop Dead GorgeousÂ </t>
  </si>
  <si>
    <t>Crime|Drama|Western</t>
  </si>
  <si>
    <t>Big EyesÂ </t>
  </si>
  <si>
    <t>Crime|Fantasy|Horror</t>
  </si>
  <si>
    <t>Very Bad ThingsÂ </t>
  </si>
  <si>
    <t>Crime|Horror</t>
  </si>
  <si>
    <t>Sid Haig</t>
  </si>
  <si>
    <t>SleepoverÂ </t>
  </si>
  <si>
    <t>Crime|Horror|Music|Thriller</t>
  </si>
  <si>
    <t>Alia Shawkat</t>
  </si>
  <si>
    <t>MacGruberÂ </t>
  </si>
  <si>
    <t>Crime|Horror|Mystery|Thriller</t>
  </si>
  <si>
    <t>Dirty Pretty ThingsÂ </t>
  </si>
  <si>
    <t>Movie 43Â </t>
  </si>
  <si>
    <t>KÃ´ji Yakusho</t>
  </si>
  <si>
    <t>Over Her Dead BodyÂ </t>
  </si>
  <si>
    <t>Crime|Horror|Thriller</t>
  </si>
  <si>
    <t>Seeking a Friend for the End of the WorldÂ </t>
  </si>
  <si>
    <t>American History XÂ </t>
  </si>
  <si>
    <t>The CollectionÂ </t>
  </si>
  <si>
    <t>Teacher's PetÂ </t>
  </si>
  <si>
    <t>Crime|Mystery|Thriller</t>
  </si>
  <si>
    <t>Curtiss Cook</t>
  </si>
  <si>
    <t>The Red ViolinÂ </t>
  </si>
  <si>
    <t>The Straight StoryÂ </t>
  </si>
  <si>
    <t>Deuces WildÂ </t>
  </si>
  <si>
    <t>Bad WordsÂ </t>
  </si>
  <si>
    <t>Black or WhiteÂ </t>
  </si>
  <si>
    <t>On the LineÂ </t>
  </si>
  <si>
    <t>Rescue DawnÂ </t>
  </si>
  <si>
    <t>Danny CollinsÂ </t>
  </si>
  <si>
    <t>Gregory Scott Cummins</t>
  </si>
  <si>
    <t>Jeff, Who Lives at HomeÂ </t>
  </si>
  <si>
    <t>Pam Ferris</t>
  </si>
  <si>
    <t>I Am LoveÂ </t>
  </si>
  <si>
    <t>Jim Carter</t>
  </si>
  <si>
    <t>Atlas Shrugged II: The StrikeÂ </t>
  </si>
  <si>
    <t>Romeo Is BleedingÂ </t>
  </si>
  <si>
    <t>The LimeyÂ </t>
  </si>
  <si>
    <t>Crime|Romance|Thriller</t>
  </si>
  <si>
    <t>Mark Margolis</t>
  </si>
  <si>
    <t>CrashÂ </t>
  </si>
  <si>
    <t>Crime|Thriller</t>
  </si>
  <si>
    <t>The House of MirthÂ </t>
  </si>
  <si>
    <t>MaloneÂ </t>
  </si>
  <si>
    <t>Peaceful WarriorÂ </t>
  </si>
  <si>
    <t>Lili Taylor</t>
  </si>
  <si>
    <t>Bucky Larson: Born to Be a StarÂ </t>
  </si>
  <si>
    <t>BamboozledÂ </t>
  </si>
  <si>
    <t>The ForestÂ </t>
  </si>
  <si>
    <t>SphinxÂ </t>
  </si>
  <si>
    <t>While We're YoungÂ </t>
  </si>
  <si>
    <t>A Better LifeÂ </t>
  </si>
  <si>
    <t>SpiderÂ </t>
  </si>
  <si>
    <t>Gun ShyÂ </t>
  </si>
  <si>
    <t>Nicholas NicklebyÂ </t>
  </si>
  <si>
    <t>The IcemanÂ </t>
  </si>
  <si>
    <t>Cecil B. DeMentedÂ </t>
  </si>
  <si>
    <t>Glenn Plummer</t>
  </si>
  <si>
    <t>Killer JoeÂ </t>
  </si>
  <si>
    <t>Crime|Thriller|War</t>
  </si>
  <si>
    <t>Mike Figueroa</t>
  </si>
  <si>
    <t>The JonesesÂ </t>
  </si>
  <si>
    <t>Documentary</t>
  </si>
  <si>
    <t>Owning MahownyÂ </t>
  </si>
  <si>
    <t>Norbert Ferrer</t>
  </si>
  <si>
    <t>The Brothers SolomonÂ </t>
  </si>
  <si>
    <t>My Blueberry NightsÂ </t>
  </si>
  <si>
    <t>Jane Goodall</t>
  </si>
  <si>
    <t>Swept AwayÂ </t>
  </si>
  <si>
    <t>War, Inc.Â </t>
  </si>
  <si>
    <t>Greg Crowe</t>
  </si>
  <si>
    <t>Shaolin SoccerÂ </t>
  </si>
  <si>
    <t>Barack Obama</t>
  </si>
  <si>
    <t>The Brown BunnyÂ </t>
  </si>
  <si>
    <t>The SwindleÂ </t>
  </si>
  <si>
    <t>Dustin Lance Black</t>
  </si>
  <si>
    <t>RosewaterÂ </t>
  </si>
  <si>
    <t>Imaginary HeroesÂ </t>
  </si>
  <si>
    <t>G.W. Krauss</t>
  </si>
  <si>
    <t>High Heels and Low LifesÂ </t>
  </si>
  <si>
    <t>Rachel Dratch</t>
  </si>
  <si>
    <t>SeveranceÂ </t>
  </si>
  <si>
    <t>EdmondÂ </t>
  </si>
  <si>
    <t>Bill Farmer</t>
  </si>
  <si>
    <t>Police Academy: Mission to MoscowÂ </t>
  </si>
  <si>
    <t>Walter Koenig</t>
  </si>
  <si>
    <t>Cinco de Mayo, La BatallaÂ </t>
  </si>
  <si>
    <t>Brendan Doogie Milewski</t>
  </si>
  <si>
    <t>An Alan Smithee Film: Burn Hollywood BurnÂ </t>
  </si>
  <si>
    <t>The Dalai Lama</t>
  </si>
  <si>
    <t>The Open RoadÂ </t>
  </si>
  <si>
    <t>Temple Grandin</t>
  </si>
  <si>
    <t>The Good GuyÂ </t>
  </si>
  <si>
    <t>Ariel Hsing</t>
  </si>
  <si>
    <t>MotherhoodÂ </t>
  </si>
  <si>
    <t>Blonde AmbitionÂ </t>
  </si>
  <si>
    <t>John August</t>
  </si>
  <si>
    <t>The Oxford MurdersÂ </t>
  </si>
  <si>
    <t>Documentary|Drama</t>
  </si>
  <si>
    <t>Pedro ArmendÃ¡riz Jr.</t>
  </si>
  <si>
    <t>EulogyÂ </t>
  </si>
  <si>
    <t>Of Horses and MenÂ </t>
  </si>
  <si>
    <t>Iceland</t>
  </si>
  <si>
    <t>Documentary|Drama|Sport</t>
  </si>
  <si>
    <t>William Gates</t>
  </si>
  <si>
    <t>The Good, the Bad, the WeirdÂ </t>
  </si>
  <si>
    <t>Documentary|Drama|War</t>
  </si>
  <si>
    <t>Osama bin Laden</t>
  </si>
  <si>
    <t>The Lost CityÂ </t>
  </si>
  <si>
    <t>Documentary|History</t>
  </si>
  <si>
    <t>John F. Kennedy</t>
  </si>
  <si>
    <t>Next FridayÂ </t>
  </si>
  <si>
    <t>Amos Oz</t>
  </si>
  <si>
    <t>You Only Live TwiceÂ </t>
  </si>
  <si>
    <t>Documentary|History|Music</t>
  </si>
  <si>
    <t>Joe Cocker</t>
  </si>
  <si>
    <t>AmourÂ </t>
  </si>
  <si>
    <t>Matisyahu</t>
  </si>
  <si>
    <t>Poltergeist IIIÂ </t>
  </si>
  <si>
    <t>Documentary|Music</t>
  </si>
  <si>
    <t>Misha Gabriel Hamilton</t>
  </si>
  <si>
    <t>It's a Mad, Mad, Mad, Mad WorldÂ </t>
  </si>
  <si>
    <t>Usher Raymond</t>
  </si>
  <si>
    <t>Richard IIIÂ </t>
  </si>
  <si>
    <t>Lexie Contursi</t>
  </si>
  <si>
    <t>KitesÂ </t>
  </si>
  <si>
    <t>Harry Styles</t>
  </si>
  <si>
    <t>MelancholiaÂ </t>
  </si>
  <si>
    <t>Jab Tak Hai JaanÂ </t>
  </si>
  <si>
    <t>Collin Alfredo St. Dic</t>
  </si>
  <si>
    <t>AlienÂ </t>
  </si>
  <si>
    <t>Sheryl Crow</t>
  </si>
  <si>
    <t>The Texas Chain Saw MassacreÂ </t>
  </si>
  <si>
    <t>Documentary|Sport</t>
  </si>
  <si>
    <t>PelÃ©</t>
  </si>
  <si>
    <t>The RunawaysÂ </t>
  </si>
  <si>
    <t>Tommy Sheppard</t>
  </si>
  <si>
    <t>Fiddler on the RoofÂ </t>
  </si>
  <si>
    <t>Mark Zupan</t>
  </si>
  <si>
    <t>ThunderballÂ </t>
  </si>
  <si>
    <t>Documentary|War</t>
  </si>
  <si>
    <t>Set It OffÂ </t>
  </si>
  <si>
    <t>The Best ManÂ </t>
  </si>
  <si>
    <t>Child's PlayÂ </t>
  </si>
  <si>
    <t>SickoÂ </t>
  </si>
  <si>
    <t>The Purge: AnarchyÂ </t>
  </si>
  <si>
    <t>Down to YouÂ </t>
  </si>
  <si>
    <t>Harold &amp; Kumar Go to White CastleÂ </t>
  </si>
  <si>
    <t>Bobbie Phillips</t>
  </si>
  <si>
    <t>The ContenderÂ </t>
  </si>
  <si>
    <t>Boiler RoomÂ </t>
  </si>
  <si>
    <t>Black ChristmasÂ </t>
  </si>
  <si>
    <t>Mike Howard</t>
  </si>
  <si>
    <t>Henry VÂ </t>
  </si>
  <si>
    <t>The Way of the GunÂ </t>
  </si>
  <si>
    <t>Igby Goes DownÂ </t>
  </si>
  <si>
    <t>PCUÂ </t>
  </si>
  <si>
    <t>GracieÂ </t>
  </si>
  <si>
    <t>Trust the ManÂ </t>
  </si>
  <si>
    <t>Hamlet 2Â </t>
  </si>
  <si>
    <t>Glee: The 3D Concert MovieÂ </t>
  </si>
  <si>
    <t>The Legend of SuriyothaiÂ </t>
  </si>
  <si>
    <t>Two Evil EyesÂ </t>
  </si>
  <si>
    <t>All or NothingÂ </t>
  </si>
  <si>
    <t>Ellen Burstyn</t>
  </si>
  <si>
    <t>Princess KaiulaniÂ </t>
  </si>
  <si>
    <t>Christo Jivkov</t>
  </si>
  <si>
    <t>Opal DreamÂ </t>
  </si>
  <si>
    <t>Flame and CitronÂ </t>
  </si>
  <si>
    <t>UndiscoveredÂ </t>
  </si>
  <si>
    <t>Crocodile DundeeÂ </t>
  </si>
  <si>
    <t>Jim Meskimen</t>
  </si>
  <si>
    <t>AwakeÂ </t>
  </si>
  <si>
    <t>Skin TradeÂ </t>
  </si>
  <si>
    <t>Dianne Wiest</t>
  </si>
  <si>
    <t>Crazy HeartÂ </t>
  </si>
  <si>
    <t>The RoseÂ </t>
  </si>
  <si>
    <t>Zoe Kazan</t>
  </si>
  <si>
    <t>Baggage ClaimÂ </t>
  </si>
  <si>
    <t>ElectionÂ </t>
  </si>
  <si>
    <t>The DUFFÂ </t>
  </si>
  <si>
    <t>GlitterÂ </t>
  </si>
  <si>
    <t>Bright StarÂ </t>
  </si>
  <si>
    <t>My Name Is KhanÂ </t>
  </si>
  <si>
    <t>All Is LostÂ </t>
  </si>
  <si>
    <t>LimboÂ </t>
  </si>
  <si>
    <t>Mustafa Haidari</t>
  </si>
  <si>
    <t>Repo! The Genetic OperaÂ </t>
  </si>
  <si>
    <t>Pulp FictionÂ </t>
  </si>
  <si>
    <t>Sally Hawkins</t>
  </si>
  <si>
    <t>NightcrawlerÂ </t>
  </si>
  <si>
    <t>Club DreadÂ </t>
  </si>
  <si>
    <t>Joan Allen</t>
  </si>
  <si>
    <t>The Sound of MusicÂ </t>
  </si>
  <si>
    <t>SplashÂ </t>
  </si>
  <si>
    <t>Julie Christie</t>
  </si>
  <si>
    <t>Little Miss SunshineÂ </t>
  </si>
  <si>
    <t>Stand by MeÂ </t>
  </si>
  <si>
    <t>28 Days Later...Â </t>
  </si>
  <si>
    <t>Clive Russell</t>
  </si>
  <si>
    <t>You Got ServedÂ </t>
  </si>
  <si>
    <t>Escape from AlcatrazÂ </t>
  </si>
  <si>
    <t>Brown SugarÂ </t>
  </si>
  <si>
    <t>A Thin Line Between Love and HateÂ </t>
  </si>
  <si>
    <t>50/50Â </t>
  </si>
  <si>
    <t>ShutterÂ </t>
  </si>
  <si>
    <t>That Awkward MomentÂ </t>
  </si>
  <si>
    <t>Much Ado About NothingÂ </t>
  </si>
  <si>
    <t>On Her Majesty's Secret ServiceÂ </t>
  </si>
  <si>
    <t>New NightmareÂ </t>
  </si>
  <si>
    <t>Drive Me CrazyÂ </t>
  </si>
  <si>
    <t>Half BakedÂ </t>
  </si>
  <si>
    <t>New in TownÂ </t>
  </si>
  <si>
    <t>Gabriel Millman</t>
  </si>
  <si>
    <t>American PsychoÂ </t>
  </si>
  <si>
    <t>The Good GirlÂ </t>
  </si>
  <si>
    <t>Toni Servillo</t>
  </si>
  <si>
    <t>The Boondock Saints II: All Saints DayÂ </t>
  </si>
  <si>
    <t>Enough SaidÂ </t>
  </si>
  <si>
    <t>Tatsuo Matsumura</t>
  </si>
  <si>
    <t>Easy AÂ </t>
  </si>
  <si>
    <t>Nate Parker</t>
  </si>
  <si>
    <t>Shadow of the VampireÂ </t>
  </si>
  <si>
    <t>PromÂ </t>
  </si>
  <si>
    <t>Held UpÂ </t>
  </si>
  <si>
    <t>Woman on TopÂ </t>
  </si>
  <si>
    <t>AnomalisaÂ </t>
  </si>
  <si>
    <t>Another YearÂ </t>
  </si>
  <si>
    <t>8 WomenÂ </t>
  </si>
  <si>
    <t>Q'orianka Kilcher</t>
  </si>
  <si>
    <t>Showdown in Little TokyoÂ </t>
  </si>
  <si>
    <t>Ian Tracey</t>
  </si>
  <si>
    <t>Clay PigeonsÂ </t>
  </si>
  <si>
    <t>It's Kind of a Funny StoryÂ </t>
  </si>
  <si>
    <t>Mia Wasikowska</t>
  </si>
  <si>
    <t>Made in DagenhamÂ </t>
  </si>
  <si>
    <t>When Did You Last See Your Father?Â </t>
  </si>
  <si>
    <t>PrefontaineÂ </t>
  </si>
  <si>
    <t>The Secret of KellsÂ </t>
  </si>
  <si>
    <t>Begin AgainÂ </t>
  </si>
  <si>
    <t>Down in the ValleyÂ </t>
  </si>
  <si>
    <t>Brooklyn RulesÂ </t>
  </si>
  <si>
    <t>Ruby Dee</t>
  </si>
  <si>
    <t>The Singing DetectiveÂ </t>
  </si>
  <si>
    <t>John Beasley</t>
  </si>
  <si>
    <t>FidoÂ </t>
  </si>
  <si>
    <t>Jurnee Smollett-Bell</t>
  </si>
  <si>
    <t>The Wendell Baker StoryÂ </t>
  </si>
  <si>
    <t>Wild TargetÂ </t>
  </si>
  <si>
    <t>PathologyÂ </t>
  </si>
  <si>
    <t>Lambert Wilson</t>
  </si>
  <si>
    <t>10th &amp; WolfÂ </t>
  </si>
  <si>
    <t>Dear WendyÂ </t>
  </si>
  <si>
    <t>AloftÂ </t>
  </si>
  <si>
    <t>AkiraÂ </t>
  </si>
  <si>
    <t>Imagine Me &amp; YouÂ </t>
  </si>
  <si>
    <t>The Blood of HeroesÂ </t>
  </si>
  <si>
    <t>Driving Miss DaisyÂ </t>
  </si>
  <si>
    <t>Soul FoodÂ </t>
  </si>
  <si>
    <t>Scatman Crothers</t>
  </si>
  <si>
    <t>Rumble in the BronxÂ </t>
  </si>
  <si>
    <t>Thank You for SmokingÂ </t>
  </si>
  <si>
    <t>Ellar Coltrane</t>
  </si>
  <si>
    <t>Hostel: Part IIÂ </t>
  </si>
  <si>
    <t>An EducationÂ </t>
  </si>
  <si>
    <t>The Hotel New HampshireÂ </t>
  </si>
  <si>
    <t>NarcÂ </t>
  </si>
  <si>
    <t>Hector Kotsifakis</t>
  </si>
  <si>
    <t>Men with BroomsÂ </t>
  </si>
  <si>
    <t>Witless ProtectionÂ </t>
  </si>
  <si>
    <t>Alice Olivia Clarke</t>
  </si>
  <si>
    <t>The Work and the GloryÂ </t>
  </si>
  <si>
    <t>Thomas Bo Larsen</t>
  </si>
  <si>
    <t>ExtractÂ </t>
  </si>
  <si>
    <t>Alias BettyÂ </t>
  </si>
  <si>
    <t>Code 46Â </t>
  </si>
  <si>
    <t>Tom Everett Scott</t>
  </si>
  <si>
    <t>Albert NobbsÂ </t>
  </si>
  <si>
    <t>Fernanda Montenegro</t>
  </si>
  <si>
    <t>Ta Ra Rum PumÂ </t>
  </si>
  <si>
    <t>PersepolisÂ </t>
  </si>
  <si>
    <t>The Neon DemonÂ </t>
  </si>
  <si>
    <t>Harry BrownÂ </t>
  </si>
  <si>
    <t>The Omega CodeÂ </t>
  </si>
  <si>
    <t>Henry Thomas</t>
  </si>
  <si>
    <t>JunoÂ </t>
  </si>
  <si>
    <t>Diamonds Are ForeverÂ </t>
  </si>
  <si>
    <t>Ben Davies</t>
  </si>
  <si>
    <t>The GodfatherÂ </t>
  </si>
  <si>
    <t>FlashdanceÂ </t>
  </si>
  <si>
    <t>500 Days of SummerÂ </t>
  </si>
  <si>
    <t>The PianoÂ </t>
  </si>
  <si>
    <t>Merritt Wever</t>
  </si>
  <si>
    <t>Magic MikeÂ </t>
  </si>
  <si>
    <t>Brad William Henke</t>
  </si>
  <si>
    <t>Darkness FallsÂ </t>
  </si>
  <si>
    <t>Karl E. Landler</t>
  </si>
  <si>
    <t>Live and Let DieÂ </t>
  </si>
  <si>
    <t>Logan Browning</t>
  </si>
  <si>
    <t>My Dog SkipÂ </t>
  </si>
  <si>
    <t>Jumping the BroomÂ </t>
  </si>
  <si>
    <t>Beau Bridges</t>
  </si>
  <si>
    <t>Good Night, and Good Luck.Â </t>
  </si>
  <si>
    <t>CapoteÂ </t>
  </si>
  <si>
    <t>DesperadoÂ </t>
  </si>
  <si>
    <t>Logan's RunÂ </t>
  </si>
  <si>
    <t>MÃ­a Maestro</t>
  </si>
  <si>
    <t>The Man with the Golden GunÂ </t>
  </si>
  <si>
    <t>Ulrich Thomsen</t>
  </si>
  <si>
    <t>Action JacksonÂ </t>
  </si>
  <si>
    <t>Long Nguyen</t>
  </si>
  <si>
    <t>The DescentÂ </t>
  </si>
  <si>
    <t>Devil's DueÂ </t>
  </si>
  <si>
    <t>Peter Gallagher</t>
  </si>
  <si>
    <t>Flirting with DisasterÂ </t>
  </si>
  <si>
    <t>The Devil's RejectsÂ </t>
  </si>
  <si>
    <t>Benjamin A. Onyango</t>
  </si>
  <si>
    <t>DopeÂ </t>
  </si>
  <si>
    <t>Sonja Sohn</t>
  </si>
  <si>
    <t>In Too DeepÂ </t>
  </si>
  <si>
    <t>House of 1000 CorpsesÂ </t>
  </si>
  <si>
    <t>Anamaria Marinca</t>
  </si>
  <si>
    <t>A Serious ManÂ </t>
  </si>
  <si>
    <t>Raymond J. Barry</t>
  </si>
  <si>
    <t>Get LowÂ </t>
  </si>
  <si>
    <t>WarlockÂ </t>
  </si>
  <si>
    <t>Irene Bedard</t>
  </si>
  <si>
    <t>Beyond the LightsÂ </t>
  </si>
  <si>
    <t>A Single ManÂ </t>
  </si>
  <si>
    <t>Randy Wayne</t>
  </si>
  <si>
    <t>The Last Temptation of ChristÂ </t>
  </si>
  <si>
    <t>Marina Golbahari</t>
  </si>
  <si>
    <t>Outside ProvidenceÂ </t>
  </si>
  <si>
    <t>Sasha Alexander</t>
  </si>
  <si>
    <t>Bride &amp; PrejudiceÂ </t>
  </si>
  <si>
    <t>Emily Rios</t>
  </si>
  <si>
    <t>Rabbit-Proof FenceÂ </t>
  </si>
  <si>
    <t>Daniel London</t>
  </si>
  <si>
    <t>Who's Your Caddy?Â </t>
  </si>
  <si>
    <t>John Robinson</t>
  </si>
  <si>
    <t>Split SecondÂ </t>
  </si>
  <si>
    <t>Dan Futterman</t>
  </si>
  <si>
    <t>The Other Side of HeavenÂ </t>
  </si>
  <si>
    <t>Michael Joiner</t>
  </si>
  <si>
    <t>Veer-ZaaraÂ </t>
  </si>
  <si>
    <t>RedbeltÂ </t>
  </si>
  <si>
    <t>Paul Schneider</t>
  </si>
  <si>
    <t>CyrusÂ </t>
  </si>
  <si>
    <t>Fereshteh Sadre Orafaiy</t>
  </si>
  <si>
    <t>A Dog of FlandersÂ </t>
  </si>
  <si>
    <t>Drama|Family</t>
  </si>
  <si>
    <t>Auto FocusÂ </t>
  </si>
  <si>
    <t>Factory GirlÂ </t>
  </si>
  <si>
    <t>We Need to Talk About KevinÂ </t>
  </si>
  <si>
    <t>Jacqueline McKenzie</t>
  </si>
  <si>
    <t>The Mighty MacsÂ </t>
  </si>
  <si>
    <t>Mother and ChildÂ </t>
  </si>
  <si>
    <t>Keisha Castle-Hughes</t>
  </si>
  <si>
    <t>March or DieÂ </t>
  </si>
  <si>
    <t>Robyn Lively</t>
  </si>
  <si>
    <t>Les visiteursÂ </t>
  </si>
  <si>
    <t>Bahare Seddiqi</t>
  </si>
  <si>
    <t>SomewhereÂ </t>
  </si>
  <si>
    <t>Drama|Family|Fantasy</t>
  </si>
  <si>
    <t>Chairman of the BoardÂ </t>
  </si>
  <si>
    <t>HesherÂ </t>
  </si>
  <si>
    <t>Drama|Family|Fantasy|Romance</t>
  </si>
  <si>
    <t>GerryÂ </t>
  </si>
  <si>
    <t>The Heart of MeÂ </t>
  </si>
  <si>
    <t>Drama|Family|Music|Musical</t>
  </si>
  <si>
    <t>Jennifer Hudson</t>
  </si>
  <si>
    <t>FreeheldÂ </t>
  </si>
  <si>
    <t>Drama|Family|Music|Romance</t>
  </si>
  <si>
    <t>The Extra ManÂ </t>
  </si>
  <si>
    <t>Drama|Family|Musical</t>
  </si>
  <si>
    <t>Oliver Reed</t>
  </si>
  <si>
    <t>Ca$hÂ </t>
  </si>
  <si>
    <t>Drama|Family|Musical|Romance</t>
  </si>
  <si>
    <t>Jeremy Brett</t>
  </si>
  <si>
    <t>Wah-WahÂ </t>
  </si>
  <si>
    <t>Topol</t>
  </si>
  <si>
    <t>Pale RiderÂ </t>
  </si>
  <si>
    <t>Drama|Family|Romance</t>
  </si>
  <si>
    <t>Dazed and ConfusedÂ </t>
  </si>
  <si>
    <t>Gloria Grahame</t>
  </si>
  <si>
    <t>Aimee &amp; JaguarÂ </t>
  </si>
  <si>
    <t>Drama|Family|Sport</t>
  </si>
  <si>
    <t>The ChumscrubberÂ </t>
  </si>
  <si>
    <t>ShadeÂ </t>
  </si>
  <si>
    <t>Jessie T. Usher</t>
  </si>
  <si>
    <t>House at the End of the StreetÂ </t>
  </si>
  <si>
    <t>IncendiesÂ </t>
  </si>
  <si>
    <t>Drama|Fantasy</t>
  </si>
  <si>
    <t>Remember Me, My LoveÂ </t>
  </si>
  <si>
    <t>Elite SquadÂ </t>
  </si>
  <si>
    <t>Brazil</t>
  </si>
  <si>
    <t>Paz de la Huerta</t>
  </si>
  <si>
    <t>AnnabelleÂ </t>
  </si>
  <si>
    <t>Bran Nue DaeÂ </t>
  </si>
  <si>
    <t>Boyz n the HoodÂ </t>
  </si>
  <si>
    <t>Don Brooks</t>
  </si>
  <si>
    <t>La BambaÂ </t>
  </si>
  <si>
    <t>Drama|Fantasy|Horror</t>
  </si>
  <si>
    <t>Dressed to KillÂ </t>
  </si>
  <si>
    <t>Aaliyah</t>
  </si>
  <si>
    <t>The Adventures of Huck FinnÂ </t>
  </si>
  <si>
    <t>GoÂ </t>
  </si>
  <si>
    <t>Drama|Fantasy|Horror|Mystery</t>
  </si>
  <si>
    <t>Friends with MoneyÂ </t>
  </si>
  <si>
    <t>Drama|Fantasy|Horror|Mystery|Thriller</t>
  </si>
  <si>
    <t>BatsÂ </t>
  </si>
  <si>
    <t>Nowhere in AfricaÂ </t>
  </si>
  <si>
    <t>Drama|Fantasy|Horror|Thriller</t>
  </si>
  <si>
    <t>ShameÂ </t>
  </si>
  <si>
    <t>Layer CakeÂ </t>
  </si>
  <si>
    <t>Christine Taylor</t>
  </si>
  <si>
    <t>The Work and the Glory II: American ZionÂ </t>
  </si>
  <si>
    <t>The EastÂ </t>
  </si>
  <si>
    <t>Drama|Fantasy|Music|Romance</t>
  </si>
  <si>
    <t>A Home at the End of the WorldÂ </t>
  </si>
  <si>
    <t>Drama|Fantasy|Musical|Romance</t>
  </si>
  <si>
    <t>AberdeenÂ </t>
  </si>
  <si>
    <t>Drama|Fantasy|Mystery|Romance</t>
  </si>
  <si>
    <t>The MessengerÂ </t>
  </si>
  <si>
    <t>Drama|Fantasy|Mystery|Romance|Thriller</t>
  </si>
  <si>
    <t>ControlÂ </t>
  </si>
  <si>
    <t>Drama|Fantasy|Mystery|Thriller</t>
  </si>
  <si>
    <t>The TerminatorÂ </t>
  </si>
  <si>
    <t>Good Bye Lenin!Â </t>
  </si>
  <si>
    <t>Drama|Fantasy|Romance</t>
  </si>
  <si>
    <t>The Damned UnitedÂ </t>
  </si>
  <si>
    <t>MallratsÂ </t>
  </si>
  <si>
    <t>GreaseÂ </t>
  </si>
  <si>
    <t>PlatoonÂ </t>
  </si>
  <si>
    <t>Alden Ehrenreich</t>
  </si>
  <si>
    <t>Fahrenheit 9/11Â </t>
  </si>
  <si>
    <t>Augustus Prew</t>
  </si>
  <si>
    <t>Butch Cassidy and the Sundance KidÂ </t>
  </si>
  <si>
    <t>Mary PoppinsÂ </t>
  </si>
  <si>
    <t>Ordinary PeopleÂ </t>
  </si>
  <si>
    <t>West Side StoryÂ </t>
  </si>
  <si>
    <t>CaddyshackÂ </t>
  </si>
  <si>
    <t>Tom Hughes</t>
  </si>
  <si>
    <t>The BrothersÂ </t>
  </si>
  <si>
    <t>Drama|Fantasy|Romance|Sci-Fi</t>
  </si>
  <si>
    <t>Arliss Howard</t>
  </si>
  <si>
    <t>The WoodÂ </t>
  </si>
  <si>
    <t>The Usual SuspectsÂ </t>
  </si>
  <si>
    <t>A Nightmare on Elm Street 5: The Dream ChildÂ </t>
  </si>
  <si>
    <t>Drama|Fantasy|Romance|Thriller</t>
  </si>
  <si>
    <t>Van Wilder: Party LiaisonÂ </t>
  </si>
  <si>
    <t>Drama|Fantasy|Sci-Fi</t>
  </si>
  <si>
    <t>Gavin MacLeod</t>
  </si>
  <si>
    <t>The WrestlerÂ </t>
  </si>
  <si>
    <t>Drama|Fantasy|Sport</t>
  </si>
  <si>
    <t>Duel in the SunÂ </t>
  </si>
  <si>
    <t>Drama|Fantasy|Thriller</t>
  </si>
  <si>
    <t>Best in ShowÂ </t>
  </si>
  <si>
    <t>Escape from New YorkÂ </t>
  </si>
  <si>
    <t>Drama|Fantasy|War</t>
  </si>
  <si>
    <t>Ivana Baquero</t>
  </si>
  <si>
    <t>School DazeÂ </t>
  </si>
  <si>
    <t>Drama|History</t>
  </si>
  <si>
    <t>Daddy Day CampÂ </t>
  </si>
  <si>
    <t>Mystic PizzaÂ </t>
  </si>
  <si>
    <t>Sliding DoorsÂ </t>
  </si>
  <si>
    <t>Tales from the HoodÂ </t>
  </si>
  <si>
    <t>The Last King of ScotlandÂ </t>
  </si>
  <si>
    <t>Richard Burton</t>
  </si>
  <si>
    <t>Halloween 5Â </t>
  </si>
  <si>
    <t>Elpidia Carrillo</t>
  </si>
  <si>
    <t>BernieÂ </t>
  </si>
  <si>
    <t>Dolphins and Whales 3D: Tribes of the OceanÂ </t>
  </si>
  <si>
    <t>Drama|History|Horror</t>
  </si>
  <si>
    <t>PollockÂ </t>
  </si>
  <si>
    <t>Drama|History|Music|Romance|War</t>
  </si>
  <si>
    <t>Gary Lewis</t>
  </si>
  <si>
    <t>200 CigarettesÂ </t>
  </si>
  <si>
    <t>Drama|History|Romance</t>
  </si>
  <si>
    <t>Bai Ling</t>
  </si>
  <si>
    <t>The WordsÂ </t>
  </si>
  <si>
    <t>Drama|History|Romance|War</t>
  </si>
  <si>
    <t>Casa de mi PadreÂ </t>
  </si>
  <si>
    <t>City IslandÂ </t>
  </si>
  <si>
    <t>Hattie McDaniel</t>
  </si>
  <si>
    <t>The GuardÂ </t>
  </si>
  <si>
    <t>Drama|History|Sport</t>
  </si>
  <si>
    <t>CollegeÂ </t>
  </si>
  <si>
    <t>The Virgin SuicidesÂ </t>
  </si>
  <si>
    <t>Drama|History|Thriller</t>
  </si>
  <si>
    <t>Miss MarchÂ </t>
  </si>
  <si>
    <t>Ayelet Zurer</t>
  </si>
  <si>
    <t>Wish I Was HereÂ </t>
  </si>
  <si>
    <t>Simply IrresistibleÂ </t>
  </si>
  <si>
    <t>Hedwig and the Angry InchÂ </t>
  </si>
  <si>
    <t>Sally Kirkland</t>
  </si>
  <si>
    <t>Only the StrongÂ </t>
  </si>
  <si>
    <t>Shattered GlassÂ </t>
  </si>
  <si>
    <t>NovocaineÂ </t>
  </si>
  <si>
    <t>Christian Clemenson</t>
  </si>
  <si>
    <t>The WacknessÂ </t>
  </si>
  <si>
    <t>Drama|History|Thriller|War</t>
  </si>
  <si>
    <t>Beastmaster 2: Through the Portal of TimeÂ </t>
  </si>
  <si>
    <t>The 5th QuarterÂ </t>
  </si>
  <si>
    <t>The GreatestÂ </t>
  </si>
  <si>
    <t>Lars Mikkelsen</t>
  </si>
  <si>
    <t>Snow Flower and the Secret FanÂ </t>
  </si>
  <si>
    <t>Drama|History|War</t>
  </si>
  <si>
    <t>Come Early MorningÂ </t>
  </si>
  <si>
    <t>Lucky BreakÂ </t>
  </si>
  <si>
    <t>Billy Campbell</t>
  </si>
  <si>
    <t>Surfer, DudeÂ </t>
  </si>
  <si>
    <t>DeadfallÂ </t>
  </si>
  <si>
    <t>L'auberge espagnoleÂ </t>
  </si>
  <si>
    <t>Song OneÂ </t>
  </si>
  <si>
    <t>Ryan O'Neal</t>
  </si>
  <si>
    <t>Winter in WartimeÂ </t>
  </si>
  <si>
    <t>The ProtectorÂ </t>
  </si>
  <si>
    <t>Bend It Like BeckhamÂ </t>
  </si>
  <si>
    <t>Yuki Matsuzaki</t>
  </si>
  <si>
    <t>Sunshine StateÂ </t>
  </si>
  <si>
    <t>Ye Liu</t>
  </si>
  <si>
    <t>CrossoverÂ </t>
  </si>
  <si>
    <t>Santiago Cabrera</t>
  </si>
  <si>
    <t>[Rec] 2Â </t>
  </si>
  <si>
    <t>Jorge Luis Moreno</t>
  </si>
  <si>
    <t>The StingÂ </t>
  </si>
  <si>
    <t>Yorick van Wageningen</t>
  </si>
  <si>
    <t>Chariots of FireÂ </t>
  </si>
  <si>
    <t>Johnny Pacar</t>
  </si>
  <si>
    <t>Diary of a Mad Black WomanÂ </t>
  </si>
  <si>
    <t>ShineÂ </t>
  </si>
  <si>
    <t>Drama|History|War|Western</t>
  </si>
  <si>
    <t>Don JonÂ </t>
  </si>
  <si>
    <t>Drama|Horror</t>
  </si>
  <si>
    <t>Ghost WorldÂ </t>
  </si>
  <si>
    <t>IrisÂ </t>
  </si>
  <si>
    <t>James Duval</t>
  </si>
  <si>
    <t>The ChorusÂ </t>
  </si>
  <si>
    <t>Drama|Horror|Mystery|Sci-Fi|Thriller</t>
  </si>
  <si>
    <t>Mambo ItalianoÂ </t>
  </si>
  <si>
    <t>Drama|Horror|Mystery|Thriller</t>
  </si>
  <si>
    <t>Debra Messing</t>
  </si>
  <si>
    <t>WonderlandÂ </t>
  </si>
  <si>
    <t>Do the Right ThingÂ </t>
  </si>
  <si>
    <t>Harvard ManÂ </t>
  </si>
  <si>
    <t>Barry Watson</t>
  </si>
  <si>
    <t>Le HavreÂ </t>
  </si>
  <si>
    <t>Finland</t>
  </si>
  <si>
    <t>R100Â </t>
  </si>
  <si>
    <t>Melissa Sagemiller</t>
  </si>
  <si>
    <t>Salvation BoulevardÂ </t>
  </si>
  <si>
    <t>Deborah Kara Unger</t>
  </si>
  <si>
    <t>The TenÂ </t>
  </si>
  <si>
    <t>HeadhuntersÂ </t>
  </si>
  <si>
    <t>Norway</t>
  </si>
  <si>
    <t>Saint RalphÂ </t>
  </si>
  <si>
    <t>Eric Sheffer Stevens</t>
  </si>
  <si>
    <t>Insidious: Chapter 2Â </t>
  </si>
  <si>
    <t>Saw IIÂ </t>
  </si>
  <si>
    <t>Drama|Horror|Romance|Thriller</t>
  </si>
  <si>
    <t>10 Cloverfield LaneÂ </t>
  </si>
  <si>
    <t>Jackass: The MovieÂ </t>
  </si>
  <si>
    <t>Drama|Horror|Sci-Fi</t>
  </si>
  <si>
    <t>Lights OutÂ </t>
  </si>
  <si>
    <t>Paranormal Activity 3Â </t>
  </si>
  <si>
    <t>OuijaÂ </t>
  </si>
  <si>
    <t>Connor Paolo</t>
  </si>
  <si>
    <t>A Nightmare on Elm Street 3: Dream WarriorsÂ </t>
  </si>
  <si>
    <t>Drama|Horror|Sci-Fi|Thriller</t>
  </si>
  <si>
    <t>Instructions Not IncludedÂ </t>
  </si>
  <si>
    <t>Paranormal Activity 4Â </t>
  </si>
  <si>
    <t>The RobeÂ </t>
  </si>
  <si>
    <t>Freddy's Dead: The Final NightmareÂ </t>
  </si>
  <si>
    <t>MonsterÂ </t>
  </si>
  <si>
    <t>Paranormal Activity: The Marked OnesÂ </t>
  </si>
  <si>
    <t>Noah Huntley</t>
  </si>
  <si>
    <t>Dallas Buyers ClubÂ </t>
  </si>
  <si>
    <t>Drama|Horror|Thriller</t>
  </si>
  <si>
    <t>Dougray Scott</t>
  </si>
  <si>
    <t>The Lazarus EffectÂ </t>
  </si>
  <si>
    <t>MementoÂ </t>
  </si>
  <si>
    <t>OculusÂ </t>
  </si>
  <si>
    <t>Clerks IIÂ </t>
  </si>
  <si>
    <t>Ã“scar Jaenada</t>
  </si>
  <si>
    <t>Billy ElliotÂ </t>
  </si>
  <si>
    <t>The Way Way BackÂ </t>
  </si>
  <si>
    <t>Jessica Lowndes</t>
  </si>
  <si>
    <t>House Party 2Â </t>
  </si>
  <si>
    <t>Doug's 1st MovieÂ </t>
  </si>
  <si>
    <t>Caleb Landry Jones</t>
  </si>
  <si>
    <t>The ApostleÂ </t>
  </si>
  <si>
    <t>Drama|Music</t>
  </si>
  <si>
    <t>Our Idiot BrotherÂ </t>
  </si>
  <si>
    <t>The Players ClubÂ </t>
  </si>
  <si>
    <t>As Above, So BelowÂ </t>
  </si>
  <si>
    <t>AddictedÂ </t>
  </si>
  <si>
    <t>Eve's BayouÂ </t>
  </si>
  <si>
    <t>Still AliceÂ </t>
  </si>
  <si>
    <t>Friday the 13th Part VIII: Jason Takes ManhattanÂ </t>
  </si>
  <si>
    <t>My Big Fat Greek WeddingÂ </t>
  </si>
  <si>
    <t>Spring BreakersÂ </t>
  </si>
  <si>
    <t>Halloween: The Curse of Michael MyersÂ </t>
  </si>
  <si>
    <t>Y Tu MamÃ¡ TambiÃ©nÂ </t>
  </si>
  <si>
    <t>Jennifer Freeman</t>
  </si>
  <si>
    <t>Shaun of the DeadÂ </t>
  </si>
  <si>
    <t>The Haunting of Molly HartleyÂ </t>
  </si>
  <si>
    <t>Lone StarÂ </t>
  </si>
  <si>
    <t>Halloween 4: The Return of Michael MyersÂ </t>
  </si>
  <si>
    <t>Jean-Baptiste Maunier</t>
  </si>
  <si>
    <t>April Fool's DayÂ </t>
  </si>
  <si>
    <t>DinerÂ </t>
  </si>
  <si>
    <t>Lone Wolf McQuadeÂ </t>
  </si>
  <si>
    <t>Apollo 18Â </t>
  </si>
  <si>
    <t>Sunshine CleaningÂ </t>
  </si>
  <si>
    <t>Rachel True</t>
  </si>
  <si>
    <t>No EscapeÂ </t>
  </si>
  <si>
    <t>William Joseph Elk III</t>
  </si>
  <si>
    <t>Fifty Shades of BlackÂ </t>
  </si>
  <si>
    <t>Drama|Music|Musical</t>
  </si>
  <si>
    <t>Loretta Devine</t>
  </si>
  <si>
    <t>Not Easily BrokenÂ </t>
  </si>
  <si>
    <t>Drama|Music|Musical|Romance</t>
  </si>
  <si>
    <t>The Perfect MatchÂ </t>
  </si>
  <si>
    <t>Cassie Ventura</t>
  </si>
  <si>
    <t>Digimon: The MovieÂ </t>
  </si>
  <si>
    <t>Drama|Music|Mystery|Romance</t>
  </si>
  <si>
    <t>Johannes Silberschneider</t>
  </si>
  <si>
    <t>Saved!Â </t>
  </si>
  <si>
    <t>Drama|Music|Mystery|Romance|Thriller</t>
  </si>
  <si>
    <t>The Barbarian InvasionsÂ </t>
  </si>
  <si>
    <t>Drama|Music|Romance</t>
  </si>
  <si>
    <t>Ryan Guzman</t>
  </si>
  <si>
    <t>The ForsakenÂ </t>
  </si>
  <si>
    <t>Alyson Stoner</t>
  </si>
  <si>
    <t>UHFÂ </t>
  </si>
  <si>
    <t>Slums of Beverly HillsÂ </t>
  </si>
  <si>
    <t>Christian Monzon</t>
  </si>
  <si>
    <t>MadeÂ </t>
  </si>
  <si>
    <t>Amanda Schull</t>
  </si>
  <si>
    <t>MoonÂ </t>
  </si>
  <si>
    <t>Sea Rex 3D: Journey to a Prehistoric WorldÂ </t>
  </si>
  <si>
    <t>The Sweet HereafterÂ </t>
  </si>
  <si>
    <t>Of Gods and MenÂ </t>
  </si>
  <si>
    <t>Bottle ShockÂ </t>
  </si>
  <si>
    <t>Heavenly CreaturesÂ </t>
  </si>
  <si>
    <t>Mariah Carey</t>
  </si>
  <si>
    <t>90 Minutes in HeavenÂ </t>
  </si>
  <si>
    <t>Michael Nouri</t>
  </si>
  <si>
    <t>Everything Must GoÂ </t>
  </si>
  <si>
    <t>Zero EffectÂ </t>
  </si>
  <si>
    <t>Vanessa Lengies</t>
  </si>
  <si>
    <t>The MachinistÂ </t>
  </si>
  <si>
    <t>Glen Hansard</t>
  </si>
  <si>
    <t>Light SleeperÂ </t>
  </si>
  <si>
    <t>Maggie Cheung</t>
  </si>
  <si>
    <t>Kill the MessengerÂ </t>
  </si>
  <si>
    <t>Drama|Music|Romance|War</t>
  </si>
  <si>
    <t>Rabbit HoleÂ </t>
  </si>
  <si>
    <t>Drama|Musical</t>
  </si>
  <si>
    <t>Party MonsterÂ </t>
  </si>
  <si>
    <t>Jossara Jinaro</t>
  </si>
  <si>
    <t>Green RoomÂ </t>
  </si>
  <si>
    <t>Drama|Musical|Romance</t>
  </si>
  <si>
    <t>Fergie</t>
  </si>
  <si>
    <t>Atlas Shrugged: Who Is John Galt?Â </t>
  </si>
  <si>
    <t>Bottle RocketÂ </t>
  </si>
  <si>
    <t>Albino AlligatorÂ </t>
  </si>
  <si>
    <t>Lovely, StillÂ </t>
  </si>
  <si>
    <t>Desert BlueÂ </t>
  </si>
  <si>
    <t>RedactedÂ </t>
  </si>
  <si>
    <t>Drama|Musical|Romance|Thriller</t>
  </si>
  <si>
    <t>FascinationÂ </t>
  </si>
  <si>
    <t>Drama|Mystery</t>
  </si>
  <si>
    <t>RudderlessÂ </t>
  </si>
  <si>
    <t>I Served the King of EnglandÂ </t>
  </si>
  <si>
    <t>Soul KitchenÂ </t>
  </si>
  <si>
    <t>Ulrich Tukur</t>
  </si>
  <si>
    <t>Sling BladeÂ </t>
  </si>
  <si>
    <t>HostelÂ </t>
  </si>
  <si>
    <t>Tristram Shandy: A Cock and Bull StoryÂ </t>
  </si>
  <si>
    <t>Take ShelterÂ </t>
  </si>
  <si>
    <t>Shahab Hosseini</t>
  </si>
  <si>
    <t>Lady in WhiteÂ </t>
  </si>
  <si>
    <t>Drama|Mystery|Romance</t>
  </si>
  <si>
    <t>The Texas Chainsaw Massacre 2Â </t>
  </si>
  <si>
    <t>Nat Wolff</t>
  </si>
  <si>
    <t>Only God ForgivesÂ </t>
  </si>
  <si>
    <t>The Names of LoveÂ </t>
  </si>
  <si>
    <t>Savage GraceÂ </t>
  </si>
  <si>
    <t>Drama|Mystery|Romance|Sci-Fi|Thriller</t>
  </si>
  <si>
    <t>Police AcademyÂ </t>
  </si>
  <si>
    <t>Drama|Mystery|Romance|Thriller</t>
  </si>
  <si>
    <t>Four Weddings and a FuneralÂ </t>
  </si>
  <si>
    <t>25th HourÂ </t>
  </si>
  <si>
    <t>Jessica ParÃ©</t>
  </si>
  <si>
    <t>BoundÂ </t>
  </si>
  <si>
    <t>Requiem for a DreamÂ </t>
  </si>
  <si>
    <t>TangoÂ </t>
  </si>
  <si>
    <t>Cameron Bright</t>
  </si>
  <si>
    <t>Donnie DarkoÂ </t>
  </si>
  <si>
    <t>CharacterÂ </t>
  </si>
  <si>
    <t>SpunÂ </t>
  </si>
  <si>
    <t>Lady VengeanceÂ </t>
  </si>
  <si>
    <t>Saad Siddiqui</t>
  </si>
  <si>
    <t>Mean MachineÂ </t>
  </si>
  <si>
    <t>Drama|Mystery|Romance|Thriller|War</t>
  </si>
  <si>
    <t>ExiledÂ </t>
  </si>
  <si>
    <t>Drama|Mystery|Romance|War</t>
  </si>
  <si>
    <t>Denis Lavant</t>
  </si>
  <si>
    <t>After.LifeÂ </t>
  </si>
  <si>
    <t>One Flew Over the Cuckoo's NestÂ </t>
  </si>
  <si>
    <t>Drama|Mystery|Sci-Fi</t>
  </si>
  <si>
    <t>Falcon RisingÂ </t>
  </si>
  <si>
    <t>Robert Picardo</t>
  </si>
  <si>
    <t>The SweeneyÂ </t>
  </si>
  <si>
    <t>Whale RiderÂ </t>
  </si>
  <si>
    <t>PaaÂ </t>
  </si>
  <si>
    <t>Drama|Mystery|Sci-Fi|Thriller</t>
  </si>
  <si>
    <t>Night WatchÂ </t>
  </si>
  <si>
    <t>The Crying GameÂ </t>
  </si>
  <si>
    <t>Porky'sÂ </t>
  </si>
  <si>
    <t>Survival of the DeadÂ </t>
  </si>
  <si>
    <t>Lost in TranslationÂ </t>
  </si>
  <si>
    <t>Annie HallÂ </t>
  </si>
  <si>
    <t>The Greatest Show on EarthÂ </t>
  </si>
  <si>
    <t>Monster's BallÂ </t>
  </si>
  <si>
    <t>Mitch Pileggi</t>
  </si>
  <si>
    <t>MaggieÂ </t>
  </si>
  <si>
    <t>Leaving Las VegasÂ </t>
  </si>
  <si>
    <t>Don McKellar</t>
  </si>
  <si>
    <t>The Boy Next DoorÂ </t>
  </si>
  <si>
    <t>Elina Alminas</t>
  </si>
  <si>
    <t>The Kids Are All RightÂ </t>
  </si>
  <si>
    <t>Drama|Mystery|Thriller</t>
  </si>
  <si>
    <t>They LiveÂ </t>
  </si>
  <si>
    <t>The Last Exorcism Part IIÂ </t>
  </si>
  <si>
    <t>Daniel von Bargen</t>
  </si>
  <si>
    <t>BoyhoodÂ </t>
  </si>
  <si>
    <t>ScoopÂ </t>
  </si>
  <si>
    <t>The WashÂ </t>
  </si>
  <si>
    <t>3 StrikesÂ </t>
  </si>
  <si>
    <t>The CoolerÂ </t>
  </si>
  <si>
    <t>The Night ListenerÂ </t>
  </si>
  <si>
    <t>The OrphanageÂ </t>
  </si>
  <si>
    <t>A Haunted House 2Â </t>
  </si>
  <si>
    <t>Sarah Roemer</t>
  </si>
  <si>
    <t>The Rules of AttractionÂ </t>
  </si>
  <si>
    <t>Four RoomsÂ </t>
  </si>
  <si>
    <t>John Doe</t>
  </si>
  <si>
    <t>SecretaryÂ </t>
  </si>
  <si>
    <t>The Real CancunÂ </t>
  </si>
  <si>
    <t>Talk RadioÂ </t>
  </si>
  <si>
    <t>Waiting for GuffmanÂ </t>
  </si>
  <si>
    <t>Love StinksÂ </t>
  </si>
  <si>
    <t>Jason Priestley</t>
  </si>
  <si>
    <t>You Kill MeÂ </t>
  </si>
  <si>
    <t>Matthew Settle</t>
  </si>
  <si>
    <t>ThumbsuckerÂ </t>
  </si>
  <si>
    <t>MirrormaskÂ </t>
  </si>
  <si>
    <t>SamsaraÂ </t>
  </si>
  <si>
    <t>Eva Amurri Martino</t>
  </si>
  <si>
    <t>The BarbariansÂ </t>
  </si>
  <si>
    <t>Miranda Richardson</t>
  </si>
  <si>
    <t>Poolhall JunkiesÂ </t>
  </si>
  <si>
    <t>Geraldine Chaplin</t>
  </si>
  <si>
    <t>The Loss of Sexual InnocenceÂ </t>
  </si>
  <si>
    <t>JoeÂ </t>
  </si>
  <si>
    <t>Shooting FishÂ </t>
  </si>
  <si>
    <t>PrisonÂ </t>
  </si>
  <si>
    <t>Amir Talai</t>
  </si>
  <si>
    <t>Psycho Beach PartyÂ </t>
  </si>
  <si>
    <t>The Big TeaseÂ </t>
  </si>
  <si>
    <t>Drama|Mystery|War</t>
  </si>
  <si>
    <t>Lubna Azabal</t>
  </si>
  <si>
    <t>Buen DÃ­a, RamÃ³nÂ </t>
  </si>
  <si>
    <t>Drama|Romance</t>
  </si>
  <si>
    <t>TrustÂ </t>
  </si>
  <si>
    <t>An Everlasting PieceÂ </t>
  </si>
  <si>
    <t>Among GiantsÂ </t>
  </si>
  <si>
    <t>AdoreÂ </t>
  </si>
  <si>
    <t>Mondays in the SunÂ </t>
  </si>
  <si>
    <t>Stake LandÂ </t>
  </si>
  <si>
    <t>The Last Time I Committed SuicideÂ </t>
  </si>
  <si>
    <t>Futuro BeachÂ </t>
  </si>
  <si>
    <t>InescapableÂ </t>
  </si>
  <si>
    <t>Gone with the WindÂ </t>
  </si>
  <si>
    <t>Marcela Mar</t>
  </si>
  <si>
    <t>Desert DancerÂ </t>
  </si>
  <si>
    <t>Major DundeeÂ </t>
  </si>
  <si>
    <t>Annie Get Your GunÂ </t>
  </si>
  <si>
    <t>DefendorÂ </t>
  </si>
  <si>
    <t>The PirateÂ </t>
  </si>
  <si>
    <t>The Good HeartÂ </t>
  </si>
  <si>
    <t>Sonia Braga</t>
  </si>
  <si>
    <t>The History BoysÂ </t>
  </si>
  <si>
    <t>The Full MontyÂ </t>
  </si>
  <si>
    <t>Airplane!Â </t>
  </si>
  <si>
    <t>Tiago Riani</t>
  </si>
  <si>
    <t>FridayÂ </t>
  </si>
  <si>
    <t>Menace II SocietyÂ </t>
  </si>
  <si>
    <t>Creepshow 2Â </t>
  </si>
  <si>
    <t>The WitchÂ </t>
  </si>
  <si>
    <t>George Carlin</t>
  </si>
  <si>
    <t>I Got the Hook UpÂ </t>
  </si>
  <si>
    <t>She's the OneÂ </t>
  </si>
  <si>
    <t>Gods and MonstersÂ </t>
  </si>
  <si>
    <t>The Secret in Their EyesÂ </t>
  </si>
  <si>
    <t>Argentina</t>
  </si>
  <si>
    <t>Evil Dead IIÂ </t>
  </si>
  <si>
    <t>Pootie TangÂ </t>
  </si>
  <si>
    <t>Talulah Riley</t>
  </si>
  <si>
    <t>La otra conquistaÂ </t>
  </si>
  <si>
    <t>TrollhunterÂ </t>
  </si>
  <si>
    <t>Lena Olin</t>
  </si>
  <si>
    <t>Ira &amp; AbbyÂ </t>
  </si>
  <si>
    <t>Blythe Danner</t>
  </si>
  <si>
    <t>Winter PassingÂ </t>
  </si>
  <si>
    <t>D.E.B.S.Â </t>
  </si>
  <si>
    <t>The Masked SaintÂ </t>
  </si>
  <si>
    <t>Time to ChooseÂ </t>
  </si>
  <si>
    <t>Stephen Rea</t>
  </si>
  <si>
    <t>March of the PenguinsÂ </t>
  </si>
  <si>
    <t>Margin CallÂ </t>
  </si>
  <si>
    <t>ChokeÂ </t>
  </si>
  <si>
    <t>Sam Claflin</t>
  </si>
  <si>
    <t>WhiplashÂ </t>
  </si>
  <si>
    <t>City of GodÂ </t>
  </si>
  <si>
    <t>Human TrafficÂ </t>
  </si>
  <si>
    <t>The HuntÂ </t>
  </si>
  <si>
    <t>BellaÂ </t>
  </si>
  <si>
    <t>David Margulies</t>
  </si>
  <si>
    <t>Dreaming of Joseph LeesÂ </t>
  </si>
  <si>
    <t>Maria Full of GraceÂ </t>
  </si>
  <si>
    <t>Colombia</t>
  </si>
  <si>
    <t>BeginnersÂ </t>
  </si>
  <si>
    <t>Animal HouseÂ </t>
  </si>
  <si>
    <t>GoldfingerÂ </t>
  </si>
  <si>
    <t>TrainspottingÂ </t>
  </si>
  <si>
    <t>The Original Kings of ComedyÂ </t>
  </si>
  <si>
    <t>Paranormal Activity 2Â </t>
  </si>
  <si>
    <t>Waking Ned DevineÂ </t>
  </si>
  <si>
    <t>Bowling for ColumbineÂ </t>
  </si>
  <si>
    <t>Anil Kapoor</t>
  </si>
  <si>
    <t>A Nightmare on Elm Street 2: Freddy's RevengeÂ </t>
  </si>
  <si>
    <t>Janet Jackson</t>
  </si>
  <si>
    <t>A Room with a ViewÂ </t>
  </si>
  <si>
    <t>The PurgeÂ </t>
  </si>
  <si>
    <t>SinisterÂ </t>
  </si>
  <si>
    <t>Martin Lawrence Live: RunteldatÂ </t>
  </si>
  <si>
    <t>Air BudÂ </t>
  </si>
  <si>
    <t>Jason Lives: Friday the 13th Part VIÂ </t>
  </si>
  <si>
    <t>The Bridge on the River KwaiÂ </t>
  </si>
  <si>
    <t>Spaced InvadersÂ </t>
  </si>
  <si>
    <t>Jason Goes to Hell: The Final FridayÂ </t>
  </si>
  <si>
    <t>Dave Chappelle's Block PartyÂ </t>
  </si>
  <si>
    <t>Lauren German</t>
  </si>
  <si>
    <t>Next Day AirÂ </t>
  </si>
  <si>
    <t>Phat GirlzÂ </t>
  </si>
  <si>
    <t>Before MidnightÂ </t>
  </si>
  <si>
    <t>Teen Wolf TooÂ </t>
  </si>
  <si>
    <t>Phantasm IIÂ </t>
  </si>
  <si>
    <t>Flavio Parenti</t>
  </si>
  <si>
    <t>Real Women Have CurvesÂ </t>
  </si>
  <si>
    <t>East Is EastÂ </t>
  </si>
  <si>
    <t>WhippedÂ </t>
  </si>
  <si>
    <t>Kama Sutra: A Tale of LoveÂ </t>
  </si>
  <si>
    <t>Warlock: The ArmageddonÂ </t>
  </si>
  <si>
    <t>Danny Pino</t>
  </si>
  <si>
    <t>8 Heads in a Duffel BagÂ </t>
  </si>
  <si>
    <t>Thirteen Conversations About One ThingÂ </t>
  </si>
  <si>
    <t>JawbreakerÂ </t>
  </si>
  <si>
    <t>BasquiatÂ </t>
  </si>
  <si>
    <t>Eric Johnson</t>
  </si>
  <si>
    <t>TsotsiÂ </t>
  </si>
  <si>
    <t>HappinessÂ </t>
  </si>
  <si>
    <t>DysFunktional FamilyÂ </t>
  </si>
  <si>
    <t>TuskÂ </t>
  </si>
  <si>
    <t>OldboyÂ </t>
  </si>
  <si>
    <t>Florian Lukas</t>
  </si>
  <si>
    <t>Letters to GodÂ </t>
  </si>
  <si>
    <t>Hobo with a ShotgunÂ </t>
  </si>
  <si>
    <t>CompadresÂ </t>
  </si>
  <si>
    <t>BacheloretteÂ </t>
  </si>
  <si>
    <t>Tim and Eric's Billion Dollar MovieÂ </t>
  </si>
  <si>
    <t>Summer StormÂ </t>
  </si>
  <si>
    <t>Fort McCoyÂ </t>
  </si>
  <si>
    <t>Chain LetterÂ </t>
  </si>
  <si>
    <t>Just LookingÂ </t>
  </si>
  <si>
    <t>The DivideÂ </t>
  </si>
  <si>
    <t>Tanner HallÂ </t>
  </si>
  <si>
    <t>Samantha Morton</t>
  </si>
  <si>
    <t>Central StationÂ </t>
  </si>
  <si>
    <t>Boynton Beach ClubÂ </t>
  </si>
  <si>
    <t>Seamus Davey-Fitzpatrick</t>
  </si>
  <si>
    <t>FreakonomicsÂ </t>
  </si>
  <si>
    <t>Rupert Graves</t>
  </si>
  <si>
    <t>High TensionÂ </t>
  </si>
  <si>
    <t>Hanno PÃ¶schl</t>
  </si>
  <si>
    <t>Hustle &amp; FlowÂ </t>
  </si>
  <si>
    <t>Some Like It HotÂ </t>
  </si>
  <si>
    <t>Vernon Dobtcheff</t>
  </si>
  <si>
    <t>Friday the 13th Part VII: The New BloodÂ </t>
  </si>
  <si>
    <t>The Wizard of OzÂ </t>
  </si>
  <si>
    <t>Young FrankensteinÂ </t>
  </si>
  <si>
    <t>DamiÃ¡n AlcÃ¡zar</t>
  </si>
  <si>
    <t>Diary of the DeadÂ </t>
  </si>
  <si>
    <t>Ulee's GoldÂ </t>
  </si>
  <si>
    <t>Nawazuddin Siddiqui</t>
  </si>
  <si>
    <t>Blazing SaddlesÂ </t>
  </si>
  <si>
    <t>Friday the 13th: The Final ChapterÂ </t>
  </si>
  <si>
    <t>MauriceÂ </t>
  </si>
  <si>
    <t>Karisma Kapoor</t>
  </si>
  <si>
    <t>Beer LeagueÂ </t>
  </si>
  <si>
    <t>TimecrimesÂ </t>
  </si>
  <si>
    <t>Allison Dean</t>
  </si>
  <si>
    <t>A Haunted HouseÂ </t>
  </si>
  <si>
    <t>Victor Rasuk</t>
  </si>
  <si>
    <t>2016: Obama's AmericaÂ </t>
  </si>
  <si>
    <t>Kirk Cameron</t>
  </si>
  <si>
    <t>That Thing You Do!Â </t>
  </si>
  <si>
    <t>Halloween III: Season of the WitchÂ </t>
  </si>
  <si>
    <t>Robert John Burke</t>
  </si>
  <si>
    <t>Kevin Hart: Let Me ExplainÂ </t>
  </si>
  <si>
    <t>My Own Private IdahoÂ </t>
  </si>
  <si>
    <t>Garden StateÂ </t>
  </si>
  <si>
    <t>Drama|Romance|Sci-Fi</t>
  </si>
  <si>
    <t>Before SunriseÂ </t>
  </si>
  <si>
    <t>Jesus' SonÂ </t>
  </si>
  <si>
    <t>Robot &amp; FrankÂ </t>
  </si>
  <si>
    <t>My Life Without MeÂ </t>
  </si>
  <si>
    <t>Robin Lord Taylor</t>
  </si>
  <si>
    <t>The Spectacular NowÂ </t>
  </si>
  <si>
    <t>Drama|Romance|Sci-Fi|Thriller</t>
  </si>
  <si>
    <t>Marilyn Hotchkiss' Ballroom Dancing and Charm SchoolÂ </t>
  </si>
  <si>
    <t>Leonor Varela</t>
  </si>
  <si>
    <t>ReligulousÂ </t>
  </si>
  <si>
    <t>Drama|Romance|Sport</t>
  </si>
  <si>
    <t>FuelÂ </t>
  </si>
  <si>
    <t>Valley of the Heart's DelightÂ </t>
  </si>
  <si>
    <t>Sean Pertwee</t>
  </si>
  <si>
    <t>Eye of the DolphinÂ </t>
  </si>
  <si>
    <t>8: The Mormon PropositionÂ </t>
  </si>
  <si>
    <t>The Other End of the LineÂ </t>
  </si>
  <si>
    <t>Scott Mechlowicz</t>
  </si>
  <si>
    <t>AnatomyÂ </t>
  </si>
  <si>
    <t>Drama|Romance|Thriller</t>
  </si>
  <si>
    <t>David Lyons</t>
  </si>
  <si>
    <t>Sleep DealerÂ </t>
  </si>
  <si>
    <t>SuperÂ </t>
  </si>
  <si>
    <t>Get on the BusÂ </t>
  </si>
  <si>
    <t>Thr3eÂ </t>
  </si>
  <si>
    <t>Poland</t>
  </si>
  <si>
    <t>This Is EnglandÂ </t>
  </si>
  <si>
    <t>Drama|Romance|War</t>
  </si>
  <si>
    <t>Go for It!Â </t>
  </si>
  <si>
    <t>FantasiaÂ </t>
  </si>
  <si>
    <t>Jelena Jovanova</t>
  </si>
  <si>
    <t>Friday the 13th Part IIIÂ </t>
  </si>
  <si>
    <t>Marcell Nagy</t>
  </si>
  <si>
    <t>Friday the 13th: A New BeginningÂ </t>
  </si>
  <si>
    <t>The Last Sin EaterÂ </t>
  </si>
  <si>
    <t>Do You Believe?Â </t>
  </si>
  <si>
    <t>Myrna Loy</t>
  </si>
  <si>
    <t>The Best Years of Our LivesÂ </t>
  </si>
  <si>
    <t>Drama|Romance|War|Western</t>
  </si>
  <si>
    <t>Jeremy W. Auman</t>
  </si>
  <si>
    <t>EllingÂ </t>
  </si>
  <si>
    <t>Mi AmericaÂ </t>
  </si>
  <si>
    <t>Drama|Romance|Western</t>
  </si>
  <si>
    <t>From Russia with LoveÂ </t>
  </si>
  <si>
    <t>The Toxic Avenger Part IIÂ </t>
  </si>
  <si>
    <t>It FollowsÂ </t>
  </si>
  <si>
    <t>Mad Max 2: The Road WarriorÂ </t>
  </si>
  <si>
    <t>The Legend of Drunken MasterÂ </t>
  </si>
  <si>
    <t>Drama|Sci-Fi</t>
  </si>
  <si>
    <t>Boys Don't CryÂ </t>
  </si>
  <si>
    <t>Silent HouseÂ </t>
  </si>
  <si>
    <t>Bob Balaban</t>
  </si>
  <si>
    <t>The Lives of OthersÂ </t>
  </si>
  <si>
    <t>CourageousÂ </t>
  </si>
  <si>
    <t>Brigitte Helm</t>
  </si>
  <si>
    <t>The Triplets of BellevilleÂ </t>
  </si>
  <si>
    <t>Smoke SignalsÂ </t>
  </si>
  <si>
    <t>Nora Zehetner</t>
  </si>
  <si>
    <t>Before SunsetÂ </t>
  </si>
  <si>
    <t>Drama|Sci-Fi|Thriller</t>
  </si>
  <si>
    <t>Amores PerrosÂ </t>
  </si>
  <si>
    <t>ThirteenÂ </t>
  </si>
  <si>
    <t>Winter's BoneÂ </t>
  </si>
  <si>
    <t>Blair Underwood</t>
  </si>
  <si>
    <t>Me and You and Everyone We KnowÂ </t>
  </si>
  <si>
    <t>We Are Your FriendsÂ </t>
  </si>
  <si>
    <t>Harsh TimesÂ </t>
  </si>
  <si>
    <t>CaptiveÂ </t>
  </si>
  <si>
    <t>Full FrontalÂ </t>
  </si>
  <si>
    <t>WitchboardÂ </t>
  </si>
  <si>
    <t>ShortbusÂ </t>
  </si>
  <si>
    <t>Drama|Sport</t>
  </si>
  <si>
    <t>Waltz with BashirÂ </t>
  </si>
  <si>
    <t>Israel</t>
  </si>
  <si>
    <t>The Book of Mormon Movie, Volume 1: The JourneyÂ </t>
  </si>
  <si>
    <t>No End in SightÂ </t>
  </si>
  <si>
    <t>The Diary of a Teenage GirlÂ </t>
  </si>
  <si>
    <t>In the Shadow of the MoonÂ </t>
  </si>
  <si>
    <t>Inside Deep ThroatÂ </t>
  </si>
  <si>
    <t>The Virginity HitÂ </t>
  </si>
  <si>
    <t>House of DÂ </t>
  </si>
  <si>
    <t>Six-String SamuraiÂ </t>
  </si>
  <si>
    <t>Saint John of Las VegasÂ </t>
  </si>
  <si>
    <t>StonewallÂ </t>
  </si>
  <si>
    <t>Daniel Stern</t>
  </si>
  <si>
    <t>The Missing PersonÂ </t>
  </si>
  <si>
    <t>LondonÂ </t>
  </si>
  <si>
    <t>SherrybabyÂ </t>
  </si>
  <si>
    <t>Gangster's Paradise: JerusalemaÂ </t>
  </si>
  <si>
    <t>The Lady from ShanghaiÂ </t>
  </si>
  <si>
    <t>The Ghastly Love of Johnny XÂ </t>
  </si>
  <si>
    <t>River's EdgeÂ </t>
  </si>
  <si>
    <t>NorthforkÂ </t>
  </si>
  <si>
    <t>BuriedÂ </t>
  </si>
  <si>
    <t>Don Wallace</t>
  </si>
  <si>
    <t>One to AnotherÂ </t>
  </si>
  <si>
    <t>Man on WireÂ </t>
  </si>
  <si>
    <t>Drama|Thriller</t>
  </si>
  <si>
    <t>Brotherly LoveÂ </t>
  </si>
  <si>
    <t>The Last ExorcismÂ </t>
  </si>
  <si>
    <t>El crimen del padre AmaroÂ </t>
  </si>
  <si>
    <t>Beasts of the Southern WildÂ </t>
  </si>
  <si>
    <t>Olivier Martinez</t>
  </si>
  <si>
    <t>SongcatcherÂ </t>
  </si>
  <si>
    <t>The Greatest Movie Ever SoldÂ </t>
  </si>
  <si>
    <t>Travelers and MagiciansÂ </t>
  </si>
  <si>
    <t>Run Lola RunÂ </t>
  </si>
  <si>
    <t>MayÂ </t>
  </si>
  <si>
    <t>In the BedroomÂ </t>
  </si>
  <si>
    <t>I Spit on Your GraveÂ </t>
  </si>
  <si>
    <t>Happy, TexasÂ </t>
  </si>
  <si>
    <t>My Summer of LoveÂ </t>
  </si>
  <si>
    <t>The LunchboxÂ </t>
  </si>
  <si>
    <t>YesÂ </t>
  </si>
  <si>
    <t>FoolishÂ </t>
  </si>
  <si>
    <t>Denis O'Hare</t>
  </si>
  <si>
    <t>CaramelÂ </t>
  </si>
  <si>
    <t>The BubbleÂ </t>
  </si>
  <si>
    <t>Mississippi MermaidÂ </t>
  </si>
  <si>
    <t>I Love Your WorkÂ </t>
  </si>
  <si>
    <t>WaitressÂ </t>
  </si>
  <si>
    <t>BloodsportÂ </t>
  </si>
  <si>
    <t>KidsÂ </t>
  </si>
  <si>
    <t>The Squid and the WhaleÂ </t>
  </si>
  <si>
    <t>Kissing Jessica SteinÂ </t>
  </si>
  <si>
    <t>ExoticaÂ </t>
  </si>
  <si>
    <t>Buffalo '66Â </t>
  </si>
  <si>
    <t>InsidiousÂ </t>
  </si>
  <si>
    <t>Nine QueensÂ </t>
  </si>
  <si>
    <t>The Ballad of Jack and RoseÂ </t>
  </si>
  <si>
    <t>The To Do ListÂ </t>
  </si>
  <si>
    <t>Killing ZoeÂ </t>
  </si>
  <si>
    <t>The BelieverÂ </t>
  </si>
  <si>
    <t>Katy Mixon</t>
  </si>
  <si>
    <t>Session 9Â </t>
  </si>
  <si>
    <t>I Want Someone to Eat Cheese WithÂ </t>
  </si>
  <si>
    <t>Modern TimesÂ </t>
  </si>
  <si>
    <t>Adriana Barraza</t>
  </si>
  <si>
    <t>Stolen SummerÂ </t>
  </si>
  <si>
    <t>My Name Is BruceÂ </t>
  </si>
  <si>
    <t>The SalonÂ </t>
  </si>
  <si>
    <t>Nolan Gerard Funk</t>
  </si>
  <si>
    <t>Road HardÂ </t>
  </si>
  <si>
    <t>Drama|Thriller|War</t>
  </si>
  <si>
    <t>AmigoÂ </t>
  </si>
  <si>
    <t>PontypoolÂ </t>
  </si>
  <si>
    <t>Drama|War</t>
  </si>
  <si>
    <t>TruckerÂ </t>
  </si>
  <si>
    <t>The Lords of SalemÂ </t>
  </si>
  <si>
    <t>Snow White and the Seven DwarfsÂ </t>
  </si>
  <si>
    <t>The Holy GirlÂ </t>
  </si>
  <si>
    <t>Incident at Loch NessÂ </t>
  </si>
  <si>
    <t>Lock, Stock and Two Smoking BarrelsÂ </t>
  </si>
  <si>
    <t>Cem Yilmaz</t>
  </si>
  <si>
    <t>The CelebrationÂ </t>
  </si>
  <si>
    <t>Trees LoungeÂ </t>
  </si>
  <si>
    <t>Journey from the FallÂ </t>
  </si>
  <si>
    <t>The BasketÂ </t>
  </si>
  <si>
    <t>Eddie: The Sleepwalking CannibalÂ </t>
  </si>
  <si>
    <t>The Hebrew HammerÂ </t>
  </si>
  <si>
    <t>Richard Johnson</t>
  </si>
  <si>
    <t>Neal 'N' NikkiÂ </t>
  </si>
  <si>
    <t>Friday the 13th Part 2Â </t>
  </si>
  <si>
    <t>Filly BrownÂ </t>
  </si>
  <si>
    <t>Brian Lee Franklin</t>
  </si>
  <si>
    <t>Sex, Lies, and VideotapeÂ </t>
  </si>
  <si>
    <t>Drama|Western</t>
  </si>
  <si>
    <t>SawÂ </t>
  </si>
  <si>
    <t>Super TroopersÂ </t>
  </si>
  <si>
    <t>The Amazing CatfishÂ </t>
  </si>
  <si>
    <t>Emily Podleski</t>
  </si>
  <si>
    <t>Monsoon WeddingÂ </t>
  </si>
  <si>
    <t>Family|Fantasy|Music</t>
  </si>
  <si>
    <t>Darci Kistler</t>
  </si>
  <si>
    <t>You Can Count on MeÂ </t>
  </si>
  <si>
    <t>Family|Music|Romance</t>
  </si>
  <si>
    <t>Oliver James</t>
  </si>
  <si>
    <t>But I'm a CheerleaderÂ </t>
  </si>
  <si>
    <t>Family|Sci-Fi</t>
  </si>
  <si>
    <t>Home RunÂ </t>
  </si>
  <si>
    <t>Fantasy|Horror</t>
  </si>
  <si>
    <t>Heather O'Rourke</t>
  </si>
  <si>
    <t>Reservoir DogsÂ </t>
  </si>
  <si>
    <t>Drew Powell</t>
  </si>
  <si>
    <t>The Good, the Bad and the UglyÂ </t>
  </si>
  <si>
    <t>The Second MotherÂ </t>
  </si>
  <si>
    <t>Javier Botet</t>
  </si>
  <si>
    <t>Blue Like JazzÂ </t>
  </si>
  <si>
    <t>Down and Out with the DollsÂ </t>
  </si>
  <si>
    <t>Jenny Agutter</t>
  </si>
  <si>
    <t>Certifiably JonathanÂ </t>
  </si>
  <si>
    <t>Miko Hughes</t>
  </si>
  <si>
    <t>The Knife of Don JuanÂ </t>
  </si>
  <si>
    <t>Catherine Hicks</t>
  </si>
  <si>
    <t>AirborneÂ </t>
  </si>
  <si>
    <t>Waiting...Â </t>
  </si>
  <si>
    <t>Clu Gulager</t>
  </si>
  <si>
    <t>Dead Man's ShoesÂ </t>
  </si>
  <si>
    <t>From a Whisper to a ScreamÂ </t>
  </si>
  <si>
    <t>Dracula: Pages from a Virgin's DiaryÂ </t>
  </si>
  <si>
    <t>Andrew Robinson</t>
  </si>
  <si>
    <t>Beyond the Black RainbowÂ </t>
  </si>
  <si>
    <t>Fantasy|Horror|Mystery</t>
  </si>
  <si>
    <t>The Raid: RedemptionÂ </t>
  </si>
  <si>
    <t>Indonesia</t>
  </si>
  <si>
    <t>Fantasy|Horror|Mystery|Romance</t>
  </si>
  <si>
    <t>RockyÂ </t>
  </si>
  <si>
    <t>Fantasy|Horror|Mystery|Thriller</t>
  </si>
  <si>
    <t>UnfriendedÂ </t>
  </si>
  <si>
    <t>The HowlingÂ </t>
  </si>
  <si>
    <t>Dr. NoÂ </t>
  </si>
  <si>
    <t>Chernobyl DiariesÂ </t>
  </si>
  <si>
    <t>Alex Rocco</t>
  </si>
  <si>
    <t>HellraiserÂ </t>
  </si>
  <si>
    <t>God's Not Dead 2Â </t>
  </si>
  <si>
    <t>Fantasy|Horror|Romance</t>
  </si>
  <si>
    <t>Cry_WolfÂ </t>
  </si>
  <si>
    <t>Fantasy|Horror|Romance|Thriller</t>
  </si>
  <si>
    <t>Lisa Wilcox</t>
  </si>
  <si>
    <t>Godzilla 2000Â </t>
  </si>
  <si>
    <t>Fantasy|Horror|Sci-Fi</t>
  </si>
  <si>
    <t>Blue ValentineÂ </t>
  </si>
  <si>
    <t>Fantasy|Horror|Thriller</t>
  </si>
  <si>
    <t>TransamericaÂ </t>
  </si>
  <si>
    <t>Fionnula Flanagan</t>
  </si>
  <si>
    <t>The Devil InsideÂ </t>
  </si>
  <si>
    <t>Tuesday Knight</t>
  </si>
  <si>
    <t>Beyond the Valley of the DollsÂ </t>
  </si>
  <si>
    <t>The Green InfernoÂ </t>
  </si>
  <si>
    <t>The SessionsÂ </t>
  </si>
  <si>
    <t>Next Stop WonderlandÂ </t>
  </si>
  <si>
    <t>Richard Cabral</t>
  </si>
  <si>
    <t>Frozen RiverÂ </t>
  </si>
  <si>
    <t>20 Feet from StardomÂ </t>
  </si>
  <si>
    <t>Fantasy|Mystery|Romance|Sci-Fi|Thriller</t>
  </si>
  <si>
    <t>Two Girls and a GuyÂ </t>
  </si>
  <si>
    <t>Fantasy|Romance</t>
  </si>
  <si>
    <t>Walking and TalkingÂ </t>
  </si>
  <si>
    <t>Fantasy|Thriller</t>
  </si>
  <si>
    <t>Konstantin Khabenskiy</t>
  </si>
  <si>
    <t>Who Killed the Electric Car?Â </t>
  </si>
  <si>
    <t>Krista Allen</t>
  </si>
  <si>
    <t>The Broken Hearts Club: A Romantic ComedyÂ </t>
  </si>
  <si>
    <t>SlamÂ </t>
  </si>
  <si>
    <t>Brigham CityÂ </t>
  </si>
  <si>
    <t>Robert Ri'chard</t>
  </si>
  <si>
    <t>FizaÂ </t>
  </si>
  <si>
    <t>OrgazmoÂ </t>
  </si>
  <si>
    <t>Danny Huston</t>
  </si>
  <si>
    <t>All the Real GirlsÂ </t>
  </si>
  <si>
    <t>Chelan Simmons</t>
  </si>
  <si>
    <t>Dream with the FishesÂ </t>
  </si>
  <si>
    <t>Nicki Aycox</t>
  </si>
  <si>
    <t>Blue CarÂ </t>
  </si>
  <si>
    <t>LuminariasÂ </t>
  </si>
  <si>
    <t>Isaiah Washington</t>
  </si>
  <si>
    <t>Wristcutters: A Love StoryÂ </t>
  </si>
  <si>
    <t>The Battle of Shaker HeightsÂ </t>
  </si>
  <si>
    <t>Tony Nappo</t>
  </si>
  <si>
    <t>The Act of KillingÂ </t>
  </si>
  <si>
    <t>Taxi to the Dark SideÂ </t>
  </si>
  <si>
    <t>Lou Taylor Pucci</t>
  </si>
  <si>
    <t>Once in a Lifetime: The Extraordinary Story of the New York CosmosÂ </t>
  </si>
  <si>
    <t>Antarctica: A Year on IceÂ </t>
  </si>
  <si>
    <t>A Lego BrickumentaryÂ </t>
  </si>
  <si>
    <t>Jeff Kober</t>
  </si>
  <si>
    <t>HardflipÂ </t>
  </si>
  <si>
    <t>Chocolate: Deep Dark SecretsÂ </t>
  </si>
  <si>
    <t>The House of the DevilÂ </t>
  </si>
  <si>
    <t>The Perfect HostÂ </t>
  </si>
  <si>
    <t>Safe MenÂ </t>
  </si>
  <si>
    <t>The SpecialsÂ </t>
  </si>
  <si>
    <t>Alone with HerÂ </t>
  </si>
  <si>
    <t>Creative ControlÂ </t>
  </si>
  <si>
    <t>Jonathan D. Mellor</t>
  </si>
  <si>
    <t>SpecialÂ </t>
  </si>
  <si>
    <t>In Her Line of FireÂ </t>
  </si>
  <si>
    <t>Johanna Braddy</t>
  </si>
  <si>
    <t>The Jimmy ShowÂ </t>
  </si>
  <si>
    <t>Matt Shively</t>
  </si>
  <si>
    <t>On the WaterfrontÂ </t>
  </si>
  <si>
    <t>L!fe HappensÂ </t>
  </si>
  <si>
    <t>Julian Richings</t>
  </si>
  <si>
    <t>4 Months, 3 Weeks and 2 DaysÂ </t>
  </si>
  <si>
    <t>Sprague Grayden</t>
  </si>
  <si>
    <t>Hard CandyÂ </t>
  </si>
  <si>
    <t>CÃ©cile De France</t>
  </si>
  <si>
    <t>The QuietÂ </t>
  </si>
  <si>
    <t>Fruitvale StationÂ </t>
  </si>
  <si>
    <t>Megan Park</t>
  </si>
  <si>
    <t>The Brass TeapotÂ </t>
  </si>
  <si>
    <t>The HammerÂ </t>
  </si>
  <si>
    <t>Fernanda Andrade</t>
  </si>
  <si>
    <t>Latter DaysÂ </t>
  </si>
  <si>
    <t>For a Good Time, Call...Â </t>
  </si>
  <si>
    <t>Time ChangerÂ </t>
  </si>
  <si>
    <t>Heather Donahue</t>
  </si>
  <si>
    <t>A SeparationÂ </t>
  </si>
  <si>
    <t>Micah Sloat</t>
  </si>
  <si>
    <t>Welcome to the DollhouseÂ </t>
  </si>
  <si>
    <t>Catriona MacColl</t>
  </si>
  <si>
    <t>Ruby in ParadiseÂ </t>
  </si>
  <si>
    <t>Horror|Musical|Sci-Fi</t>
  </si>
  <si>
    <t>Raising Victor VargasÂ </t>
  </si>
  <si>
    <t>Horror|Mystery</t>
  </si>
  <si>
    <t>Kelly Rutherford</t>
  </si>
  <si>
    <t>DeterrenceÂ </t>
  </si>
  <si>
    <t>Not CoolÂ </t>
  </si>
  <si>
    <t>Dead SnowÂ </t>
  </si>
  <si>
    <t>Saints and SoldiersÂ </t>
  </si>
  <si>
    <t>American GraffitiÂ </t>
  </si>
  <si>
    <t>Johnny Lewis</t>
  </si>
  <si>
    <t>Aqua Teen Hunger Force Colon Movie Film for TheatersÂ </t>
  </si>
  <si>
    <t>Safety Not GuaranteedÂ </t>
  </si>
  <si>
    <t>Kill ListÂ </t>
  </si>
  <si>
    <t>The InnkeepersÂ </t>
  </si>
  <si>
    <t>Interview with the AssassinÂ </t>
  </si>
  <si>
    <t>Donkey PunchÂ </t>
  </si>
  <si>
    <t>Hoop DreamsÂ </t>
  </si>
  <si>
    <t>L.I.E.Â </t>
  </si>
  <si>
    <t>Half NelsonÂ </t>
  </si>
  <si>
    <t>Naturally NativeÂ </t>
  </si>
  <si>
    <t>Hav PlentyÂ </t>
  </si>
  <si>
    <t>Top HatÂ </t>
  </si>
  <si>
    <t>The Blair Witch ProjectÂ </t>
  </si>
  <si>
    <t>WoodstockÂ </t>
  </si>
  <si>
    <t>James Lafferty</t>
  </si>
  <si>
    <t>Mercy StreetsÂ </t>
  </si>
  <si>
    <t>Broken VesselsÂ </t>
  </si>
  <si>
    <t>A Hard Day's NightÂ </t>
  </si>
  <si>
    <t>Danielle Kotch</t>
  </si>
  <si>
    <t>FireproofÂ </t>
  </si>
  <si>
    <t>Maika Monroe</t>
  </si>
  <si>
    <t>BenjiÂ </t>
  </si>
  <si>
    <t>Paul Guilfoyle</t>
  </si>
  <si>
    <t>Open WaterÂ </t>
  </si>
  <si>
    <t>Horror|Mystery|Sci-Fi</t>
  </si>
  <si>
    <t>Kingdom of the SpidersÂ </t>
  </si>
  <si>
    <t>The Station AgentÂ </t>
  </si>
  <si>
    <t>Tom Atkins</t>
  </si>
  <si>
    <t>To Save a LifeÂ </t>
  </si>
  <si>
    <t>Horror|Mystery|Sci-Fi|Thriller</t>
  </si>
  <si>
    <t>John Kapelos</t>
  </si>
  <si>
    <t>Beyond the MatÂ </t>
  </si>
  <si>
    <t>The Singles WardÂ </t>
  </si>
  <si>
    <t>Warren Christie</t>
  </si>
  <si>
    <t>OsamaÂ </t>
  </si>
  <si>
    <t>Afghanistan</t>
  </si>
  <si>
    <t>Karra Elejalde</t>
  </si>
  <si>
    <t>Sholem Aleichem: Laughing in the DarknessÂ </t>
  </si>
  <si>
    <t>GrooveÂ </t>
  </si>
  <si>
    <t>Horror|Mystery|Thriller</t>
  </si>
  <si>
    <t>The R.M.Â </t>
  </si>
  <si>
    <t>Twin Falls IdahoÂ </t>
  </si>
  <si>
    <t>Mean CreekÂ </t>
  </si>
  <si>
    <t>Gena Rowlands</t>
  </si>
  <si>
    <t>Hurricane StreetsÂ </t>
  </si>
  <si>
    <t>Never AgainÂ </t>
  </si>
  <si>
    <t>Civil BrandÂ </t>
  </si>
  <si>
    <t>Lonesome JimÂ </t>
  </si>
  <si>
    <t>Deceptive Practice: The Mysteries and Mentors of Ricky JayÂ </t>
  </si>
  <si>
    <t>Seven SamuraiÂ </t>
  </si>
  <si>
    <t>Janet Leigh</t>
  </si>
  <si>
    <t>The Other Dream TeamÂ </t>
  </si>
  <si>
    <t>Jeffrey Combs</t>
  </si>
  <si>
    <t>Finishing the Game: The Search for a New Bruce LeeÂ </t>
  </si>
  <si>
    <t>RubberÂ </t>
  </si>
  <si>
    <t>Kiss the BrideÂ </t>
  </si>
  <si>
    <t>The Slaughter RuleÂ </t>
  </si>
  <si>
    <t>MonstersÂ </t>
  </si>
  <si>
    <t>The Living WakeÂ </t>
  </si>
  <si>
    <t>Detention of the DeadÂ </t>
  </si>
  <si>
    <t>Born to Fly: Elizabeth Streb vs. GravityÂ </t>
  </si>
  <si>
    <t>Lauren Cohan</t>
  </si>
  <si>
    <t>Straight Out of BrooklynÂ </t>
  </si>
  <si>
    <t>Bloody SundayÂ </t>
  </si>
  <si>
    <t>Laila Haley</t>
  </si>
  <si>
    <t>Conversations with Other WomenÂ </t>
  </si>
  <si>
    <t>Poultrygeist: Night of the Chicken DeadÂ </t>
  </si>
  <si>
    <t>Eoin Macken</t>
  </si>
  <si>
    <t>42nd StreetÂ </t>
  </si>
  <si>
    <t>James Kyson</t>
  </si>
  <si>
    <t>MetropolitanÂ </t>
  </si>
  <si>
    <t>Sullivan Stapleton</t>
  </si>
  <si>
    <t>As It Is in HeavenÂ </t>
  </si>
  <si>
    <t>Sweden</t>
  </si>
  <si>
    <t>Napoleon DynamiteÂ </t>
  </si>
  <si>
    <t>Tiffany Helm</t>
  </si>
  <si>
    <t>Blue RuinÂ </t>
  </si>
  <si>
    <t>Kathleen Wilhoite</t>
  </si>
  <si>
    <t>Paranormal ActivityÂ </t>
  </si>
  <si>
    <t>Betsy Palmer</t>
  </si>
  <si>
    <t>Monty Python and the Holy GrailÂ </t>
  </si>
  <si>
    <t>QuinceaÃ±eraÂ </t>
  </si>
  <si>
    <t>Shelley Hennig</t>
  </si>
  <si>
    <t>Gory Gory HallelujahÂ </t>
  </si>
  <si>
    <t>Horror|Sci-Fi</t>
  </si>
  <si>
    <t>TarnationÂ </t>
  </si>
  <si>
    <t>Catherine Lough Haggquist</t>
  </si>
  <si>
    <t>I Want Your MoneyÂ </t>
  </si>
  <si>
    <t>Louise Fletcher</t>
  </si>
  <si>
    <t>The BeyondÂ </t>
  </si>
  <si>
    <t>Jeff Fahey</t>
  </si>
  <si>
    <t>What Happens in VegasÂ </t>
  </si>
  <si>
    <t>TrekkiesÂ </t>
  </si>
  <si>
    <t>Woody Strode</t>
  </si>
  <si>
    <t>The Broadway MelodyÂ </t>
  </si>
  <si>
    <t>Horror|Sci-Fi|Thriller</t>
  </si>
  <si>
    <t>ManiacÂ </t>
  </si>
  <si>
    <t>Censored VoicesÂ </t>
  </si>
  <si>
    <t>MurderballÂ </t>
  </si>
  <si>
    <t>American Ninja 2: The ConfrontationÂ </t>
  </si>
  <si>
    <t>Jason London</t>
  </si>
  <si>
    <t>TumbleweedsÂ </t>
  </si>
  <si>
    <t>The ProphecyÂ </t>
  </si>
  <si>
    <t>When the Cat's AwayÂ </t>
  </si>
  <si>
    <t>Pieces of AprilÂ </t>
  </si>
  <si>
    <t>Leon</t>
  </si>
  <si>
    <t>Old JoyÂ </t>
  </si>
  <si>
    <t>Wendy and LucyÂ </t>
  </si>
  <si>
    <t>Meg Foster</t>
  </si>
  <si>
    <t>Nothing But a ManÂ </t>
  </si>
  <si>
    <t>Rhys Wakefield</t>
  </si>
  <si>
    <t>First Love, Last RitesÂ </t>
  </si>
  <si>
    <t>Horror|Thriller</t>
  </si>
  <si>
    <t>Fighting Tommy RileyÂ </t>
  </si>
  <si>
    <t>Locker 13Â </t>
  </si>
  <si>
    <t>Sarah Carter</t>
  </si>
  <si>
    <t>ComplianceÂ </t>
  </si>
  <si>
    <t>Chris Zylka</t>
  </si>
  <si>
    <t>Chasing AmyÂ </t>
  </si>
  <si>
    <t>Lovely &amp; AmazingÂ </t>
  </si>
  <si>
    <t>Better Luck TomorrowÂ </t>
  </si>
  <si>
    <t>The Incredibly True Adventure of Two Girls in LoveÂ </t>
  </si>
  <si>
    <t>Gunnar Hansen</t>
  </si>
  <si>
    <t>Chuck &amp; BuckÂ </t>
  </si>
  <si>
    <t>American DesiÂ </t>
  </si>
  <si>
    <t>CubeÂ </t>
  </si>
  <si>
    <t>Love and Other CatastrophesÂ </t>
  </si>
  <si>
    <t>Julianna Guill</t>
  </si>
  <si>
    <t>I Married a Strange Person!Â </t>
  </si>
  <si>
    <t>NovemberÂ </t>
  </si>
  <si>
    <t>Jensen Ackles</t>
  </si>
  <si>
    <t>Like CrazyÂ </t>
  </si>
  <si>
    <t>Sugar TownÂ </t>
  </si>
  <si>
    <t>The CanyonsÂ </t>
  </si>
  <si>
    <t>The Sticky Fingers of TimeÂ </t>
  </si>
  <si>
    <t>BurnÂ </t>
  </si>
  <si>
    <t>UrbaniaÂ </t>
  </si>
  <si>
    <t>The Beast from 20,000 FathomsÂ </t>
  </si>
  <si>
    <t>SwingersÂ </t>
  </si>
  <si>
    <t>A Fistful of DollarsÂ </t>
  </si>
  <si>
    <t>Brendan Fehr</t>
  </si>
  <si>
    <t>Short Cut to Nirvana: Kumbh MelaÂ </t>
  </si>
  <si>
    <t>The Grace CardÂ </t>
  </si>
  <si>
    <t>Matt Cohen</t>
  </si>
  <si>
    <t>Middle of NowhereÂ </t>
  </si>
  <si>
    <t>Judie Aronson</t>
  </si>
  <si>
    <t>The Business of FancydancingÂ </t>
  </si>
  <si>
    <t>Benno FÃ¼rmann</t>
  </si>
  <si>
    <t>Call + ResponseÂ </t>
  </si>
  <si>
    <t>Richard Brooker</t>
  </si>
  <si>
    <t>The Trials of Darryl HuntÂ </t>
  </si>
  <si>
    <t>Sarah Butler</t>
  </si>
  <si>
    <t>Children of HeavenÂ </t>
  </si>
  <si>
    <t>America Olivo</t>
  </si>
  <si>
    <t>WeekendÂ </t>
  </si>
  <si>
    <t>Pfeifer Brown</t>
  </si>
  <si>
    <t>She's Gotta Have ItÂ </t>
  </si>
  <si>
    <t>Musical|Romance</t>
  </si>
  <si>
    <t>Olivia Newton-John</t>
  </si>
  <si>
    <t>Another EarthÂ </t>
  </si>
  <si>
    <t>Anita Page</t>
  </si>
  <si>
    <t>Sweet Sweetback's Baadasssss SongÂ </t>
  </si>
  <si>
    <t>Mystery|Romance|Thriller</t>
  </si>
  <si>
    <t>Angie Dickinson</t>
  </si>
  <si>
    <t>TadpoleÂ </t>
  </si>
  <si>
    <t>OnceÂ </t>
  </si>
  <si>
    <t>Mystery|Sci-Fi|Thriller</t>
  </si>
  <si>
    <t>Joel Courtney</t>
  </si>
  <si>
    <t>The Woman ChaserÂ </t>
  </si>
  <si>
    <t>The Horse BoyÂ </t>
  </si>
  <si>
    <t>Antarctic Edge: 70Â° SouthÂ </t>
  </si>
  <si>
    <t>Top SpinÂ </t>
  </si>
  <si>
    <t>David Hewlett</t>
  </si>
  <si>
    <t>Roger &amp; MeÂ </t>
  </si>
  <si>
    <t>Mystery|Thriller</t>
  </si>
  <si>
    <t>Your Sister's SisterÂ </t>
  </si>
  <si>
    <t>Facing the GiantsÂ </t>
  </si>
  <si>
    <t>The GallowsÂ </t>
  </si>
  <si>
    <t>Hollywood ShuffleÂ </t>
  </si>
  <si>
    <t>The Lost Skeleton of CadavraÂ </t>
  </si>
  <si>
    <t>Cheap ThrillsÂ </t>
  </si>
  <si>
    <t>PiÂ </t>
  </si>
  <si>
    <t>20 DatesÂ </t>
  </si>
  <si>
    <t>Super Size MeÂ </t>
  </si>
  <si>
    <t>Robert Pine</t>
  </si>
  <si>
    <t>The FPÂ </t>
  </si>
  <si>
    <t>Happy ChristmasÂ </t>
  </si>
  <si>
    <t>The Brothers McMullenÂ </t>
  </si>
  <si>
    <t>Tiny FurnitureÂ </t>
  </si>
  <si>
    <t>George WashingtonÂ </t>
  </si>
  <si>
    <t>Smiling Fish &amp; Goat on FireÂ </t>
  </si>
  <si>
    <t>Zoe Lister-Jones</t>
  </si>
  <si>
    <t>The Legend of God's GunÂ </t>
  </si>
  <si>
    <t>Romance|Sci-Fi|Thriller</t>
  </si>
  <si>
    <t>ClerksÂ </t>
  </si>
  <si>
    <t>James Urbaniak</t>
  </si>
  <si>
    <t>Pink NarcissusÂ </t>
  </si>
  <si>
    <t>Sci-Fi|Thriller</t>
  </si>
  <si>
    <t>In the Company of MenÂ </t>
  </si>
  <si>
    <t>SlackerÂ </t>
  </si>
  <si>
    <t>The Puffy ChairÂ </t>
  </si>
  <si>
    <t>Breaking UpwardsÂ </t>
  </si>
  <si>
    <t>Pink FlamingosÂ </t>
  </si>
  <si>
    <t>Gary Weeks</t>
  </si>
  <si>
    <t>CleanÂ </t>
  </si>
  <si>
    <t>Chris Gauthier</t>
  </si>
  <si>
    <t>The CircleÂ </t>
  </si>
  <si>
    <t>Emraan Hashmi</t>
  </si>
  <si>
    <t>The CureÂ </t>
  </si>
  <si>
    <t>Tatyana Ali</t>
  </si>
  <si>
    <t>PrimerÂ </t>
  </si>
  <si>
    <t>Ian Gamazon</t>
  </si>
  <si>
    <t>CaviteÂ </t>
  </si>
  <si>
    <t>Philippines</t>
  </si>
  <si>
    <t>El MariachiÂ </t>
  </si>
  <si>
    <t>NewlywedsÂ </t>
  </si>
  <si>
    <t>Joseph Campanella</t>
  </si>
  <si>
    <t>My Date with DrewÂ </t>
  </si>
  <si>
    <t>E. Budget Analysis:</t>
  </si>
  <si>
    <t>Correlation:</t>
  </si>
  <si>
    <t>Movies</t>
  </si>
  <si>
    <t>Profits in Millions</t>
  </si>
  <si>
    <t>AvatarÂ</t>
  </si>
  <si>
    <t>Jurassic WorldÂ</t>
  </si>
  <si>
    <t>TitanicÂ</t>
  </si>
  <si>
    <t>Star Wars: Episode IV - A New HopeÂ</t>
  </si>
  <si>
    <t>E.T. the Extra-TerrestrialÂ</t>
  </si>
  <si>
    <t>The Lion KingÂ</t>
  </si>
  <si>
    <t>The Jungle BookÂ</t>
  </si>
  <si>
    <t>Star Wars: Episode I - The Phantom MenaceÂ</t>
  </si>
  <si>
    <t>The Dark KnightÂ</t>
  </si>
  <si>
    <t>The Twilight Saga: Breaking Dawn - Part 2Â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</si>
</sst>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0" fontId="0" fillId="0" borderId="0" xfId="0" applyNumberFormat="1"/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right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 defaultTableStyle="TableStyleMedium2" defaultPivotStyle="PivotStyleLight16">
    <tableStyle name="IMDB_Movies-style 4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'IMDB_Movies(1)'!$T$3</c:f>
              <c:strCache>
                <c:ptCount val="1"/>
                <c:pt idx="0">
                  <c:v>No of Movies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'IMDB_Movies(1)'!$T$4:$T$22</c:f>
              <c:numCache>
                <c:formatCode>General</c:formatCode>
                <c:ptCount val="19"/>
                <c:pt idx="0">
                  <c:v>934</c:v>
                </c:pt>
                <c:pt idx="1">
                  <c:v>764</c:v>
                </c:pt>
                <c:pt idx="2">
                  <c:v>197</c:v>
                </c:pt>
                <c:pt idx="3">
                  <c:v>241</c:v>
                </c:pt>
                <c:pt idx="4">
                  <c:v>1489</c:v>
                </c:pt>
                <c:pt idx="5">
                  <c:v>702</c:v>
                </c:pt>
                <c:pt idx="6">
                  <c:v>1908</c:v>
                </c:pt>
                <c:pt idx="7">
                  <c:v>441</c:v>
                </c:pt>
                <c:pt idx="8">
                  <c:v>495</c:v>
                </c:pt>
                <c:pt idx="9">
                  <c:v>377</c:v>
                </c:pt>
                <c:pt idx="10">
                  <c:v>152</c:v>
                </c:pt>
                <c:pt idx="11">
                  <c:v>376</c:v>
                </c:pt>
                <c:pt idx="12">
                  <c:v>102</c:v>
                </c:pt>
                <c:pt idx="13">
                  <c:v>247</c:v>
                </c:pt>
                <c:pt idx="14">
                  <c:v>865</c:v>
                </c:pt>
                <c:pt idx="15">
                  <c:v>482</c:v>
                </c:pt>
                <c:pt idx="16">
                  <c:v>1085</c:v>
                </c:pt>
                <c:pt idx="17">
                  <c:v>158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5-487C-BB28-AA426A5420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0078255"/>
        <c:axId val="316488479"/>
      </c:barChart>
      <c:catAx>
        <c:axId val="3200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8479"/>
        <c:crosses val="autoZero"/>
        <c:auto val="1"/>
        <c:lblAlgn val="ctr"/>
        <c:lblOffset val="100"/>
        <c:noMultiLvlLbl val="0"/>
      </c:catAx>
      <c:valAx>
        <c:axId val="316488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007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'IMDB_Movies(1)'!$T$3</c:f>
              <c:strCache>
                <c:ptCount val="1"/>
                <c:pt idx="0">
                  <c:v>No of Movies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'IMDB_Movies(1)'!$T$4:$T$22</c:f>
              <c:numCache>
                <c:formatCode>General</c:formatCode>
                <c:ptCount val="19"/>
                <c:pt idx="0">
                  <c:v>934</c:v>
                </c:pt>
                <c:pt idx="1">
                  <c:v>764</c:v>
                </c:pt>
                <c:pt idx="2">
                  <c:v>197</c:v>
                </c:pt>
                <c:pt idx="3">
                  <c:v>241</c:v>
                </c:pt>
                <c:pt idx="4">
                  <c:v>1489</c:v>
                </c:pt>
                <c:pt idx="5">
                  <c:v>702</c:v>
                </c:pt>
                <c:pt idx="6">
                  <c:v>1908</c:v>
                </c:pt>
                <c:pt idx="7">
                  <c:v>441</c:v>
                </c:pt>
                <c:pt idx="8">
                  <c:v>495</c:v>
                </c:pt>
                <c:pt idx="9">
                  <c:v>377</c:v>
                </c:pt>
                <c:pt idx="10">
                  <c:v>152</c:v>
                </c:pt>
                <c:pt idx="11">
                  <c:v>376</c:v>
                </c:pt>
                <c:pt idx="12">
                  <c:v>102</c:v>
                </c:pt>
                <c:pt idx="13">
                  <c:v>247</c:v>
                </c:pt>
                <c:pt idx="14">
                  <c:v>865</c:v>
                </c:pt>
                <c:pt idx="15">
                  <c:v>482</c:v>
                </c:pt>
                <c:pt idx="16">
                  <c:v>1085</c:v>
                </c:pt>
                <c:pt idx="17">
                  <c:v>158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3-4821-BFD9-72BDAB094D5E}"/>
            </c:ext>
          </c:extLst>
        </c:ser>
        <c:ser>
          <c:idx val="1"/>
          <c:order val="1"/>
          <c:tx>
            <c:strRef>
              <c:f>'IMDB_Movies(1)'!$U$3</c:f>
              <c:strCache>
                <c:ptCount val="1"/>
                <c:pt idx="0">
                  <c:v>Mean IMDB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'IMDB_Movies(1)'!$U$4:$U$22</c:f>
              <c:numCache>
                <c:formatCode>General</c:formatCode>
                <c:ptCount val="19"/>
                <c:pt idx="0">
                  <c:v>6.4845824409999997</c:v>
                </c:pt>
                <c:pt idx="1">
                  <c:v>6.5158376960000002</c:v>
                </c:pt>
                <c:pt idx="2">
                  <c:v>6.4040609140000004</c:v>
                </c:pt>
                <c:pt idx="3">
                  <c:v>6.4319502069999999</c:v>
                </c:pt>
                <c:pt idx="4">
                  <c:v>6.385829416</c:v>
                </c:pt>
                <c:pt idx="5">
                  <c:v>6.4233618229999996</c:v>
                </c:pt>
                <c:pt idx="6">
                  <c:v>6.4446540880000001</c:v>
                </c:pt>
                <c:pt idx="7">
                  <c:v>6.4022675739999997</c:v>
                </c:pt>
                <c:pt idx="8">
                  <c:v>6.4719191919999997</c:v>
                </c:pt>
                <c:pt idx="9">
                  <c:v>6.542970822</c:v>
                </c:pt>
                <c:pt idx="10">
                  <c:v>6.393421053</c:v>
                </c:pt>
                <c:pt idx="11">
                  <c:v>6.575531915</c:v>
                </c:pt>
                <c:pt idx="12">
                  <c:v>6.3009803919999996</c:v>
                </c:pt>
                <c:pt idx="13">
                  <c:v>6.4538461539999998</c:v>
                </c:pt>
                <c:pt idx="14">
                  <c:v>6.4630057799999996</c:v>
                </c:pt>
                <c:pt idx="15">
                  <c:v>6.5597510369999998</c:v>
                </c:pt>
                <c:pt idx="16">
                  <c:v>6.4601843319999999</c:v>
                </c:pt>
                <c:pt idx="17">
                  <c:v>6.4012658230000001</c:v>
                </c:pt>
                <c:pt idx="18">
                  <c:v>6.5431034480000001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3-4821-BFD9-72BDAB094D5E}"/>
            </c:ext>
          </c:extLst>
        </c:ser>
        <c:ser>
          <c:idx val="2"/>
          <c:order val="2"/>
          <c:tx>
            <c:strRef>
              <c:f>'IMDB_Movies(1)'!$V$3</c:f>
              <c:strCache>
                <c:ptCount val="1"/>
                <c:pt idx="0">
                  <c:v>Median IMDB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'IMDB_Movies(1)'!$V$4:$V$22</c:f>
              <c:numCache>
                <c:formatCode>General</c:formatCode>
                <c:ptCount val="19"/>
                <c:pt idx="0">
                  <c:v>6.5</c:v>
                </c:pt>
                <c:pt idx="1">
                  <c:v>6.5</c:v>
                </c:pt>
                <c:pt idx="2">
                  <c:v>6.4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6.6</c:v>
                </c:pt>
                <c:pt idx="7">
                  <c:v>6.4</c:v>
                </c:pt>
                <c:pt idx="8">
                  <c:v>6.5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6.4</c:v>
                </c:pt>
                <c:pt idx="13">
                  <c:v>6.6</c:v>
                </c:pt>
                <c:pt idx="14">
                  <c:v>6.6</c:v>
                </c:pt>
                <c:pt idx="15">
                  <c:v>6.7</c:v>
                </c:pt>
                <c:pt idx="16">
                  <c:v>6.6</c:v>
                </c:pt>
                <c:pt idx="17">
                  <c:v>6.55</c:v>
                </c:pt>
                <c:pt idx="18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3-4821-BFD9-72BDAB094D5E}"/>
            </c:ext>
          </c:extLst>
        </c:ser>
        <c:ser>
          <c:idx val="3"/>
          <c:order val="3"/>
          <c:tx>
            <c:strRef>
              <c:f>'IMDB_Movies(1)'!$W$3</c:f>
              <c:strCache>
                <c:ptCount val="1"/>
                <c:pt idx="0">
                  <c:v>Mode IMDB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'IMDB_Movies(1)'!$W$4:$W$22</c:f>
              <c:numCache>
                <c:formatCode>General</c:formatCode>
                <c:ptCount val="19"/>
                <c:pt idx="0">
                  <c:v>6.7</c:v>
                </c:pt>
                <c:pt idx="1">
                  <c:v>6.4</c:v>
                </c:pt>
                <c:pt idx="2">
                  <c:v>6.8</c:v>
                </c:pt>
                <c:pt idx="3">
                  <c:v>6.3</c:v>
                </c:pt>
                <c:pt idx="4">
                  <c:v>6.6</c:v>
                </c:pt>
                <c:pt idx="5">
                  <c:v>6.5</c:v>
                </c:pt>
                <c:pt idx="6">
                  <c:v>6.7</c:v>
                </c:pt>
                <c:pt idx="7">
                  <c:v>6.4</c:v>
                </c:pt>
                <c:pt idx="8">
                  <c:v>6.6</c:v>
                </c:pt>
                <c:pt idx="9">
                  <c:v>7.2</c:v>
                </c:pt>
                <c:pt idx="10">
                  <c:v>6.7</c:v>
                </c:pt>
                <c:pt idx="11">
                  <c:v>7.1</c:v>
                </c:pt>
                <c:pt idx="12">
                  <c:v>6.6</c:v>
                </c:pt>
                <c:pt idx="13">
                  <c:v>6.6</c:v>
                </c:pt>
                <c:pt idx="14">
                  <c:v>5.9</c:v>
                </c:pt>
                <c:pt idx="15">
                  <c:v>7.1</c:v>
                </c:pt>
                <c:pt idx="16">
                  <c:v>6.7</c:v>
                </c:pt>
                <c:pt idx="17">
                  <c:v>6.7</c:v>
                </c:pt>
                <c:pt idx="18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3-4821-BFD9-72BDAB094D5E}"/>
            </c:ext>
          </c:extLst>
        </c:ser>
        <c:ser>
          <c:idx val="4"/>
          <c:order val="4"/>
          <c:tx>
            <c:strRef>
              <c:f>'IMDB_Movies(1)'!$X$3</c:f>
              <c:strCache>
                <c:ptCount val="1"/>
                <c:pt idx="0">
                  <c:v>Max IMDB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'IMDB_Movies(1)'!$X$4:$X$22</c:f>
              <c:numCache>
                <c:formatCode>General</c:formatCode>
                <c:ptCount val="19"/>
                <c:pt idx="0">
                  <c:v>9</c:v>
                </c:pt>
                <c:pt idx="1">
                  <c:v>9</c:v>
                </c:pt>
                <c:pt idx="2">
                  <c:v>8.3000000000000007</c:v>
                </c:pt>
                <c:pt idx="3">
                  <c:v>8.6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9.1999999999999993</c:v>
                </c:pt>
                <c:pt idx="7">
                  <c:v>8.4</c:v>
                </c:pt>
                <c:pt idx="8">
                  <c:v>8.9</c:v>
                </c:pt>
                <c:pt idx="9">
                  <c:v>8.9</c:v>
                </c:pt>
                <c:pt idx="10">
                  <c:v>8.5</c:v>
                </c:pt>
                <c:pt idx="11">
                  <c:v>9.3000000000000007</c:v>
                </c:pt>
                <c:pt idx="12">
                  <c:v>8.6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8.9</c:v>
                </c:pt>
                <c:pt idx="17">
                  <c:v>8.6999999999999993</c:v>
                </c:pt>
                <c:pt idx="18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3-4821-BFD9-72BDAB094D5E}"/>
            </c:ext>
          </c:extLst>
        </c:ser>
        <c:ser>
          <c:idx val="5"/>
          <c:order val="5"/>
          <c:tx>
            <c:strRef>
              <c:f>'IMDB_Movies(1)'!$Y$3</c:f>
              <c:strCache>
                <c:ptCount val="1"/>
                <c:pt idx="0">
                  <c:v>Min IMDB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'IMDB_Movies(1)'!$Y$4:$Y$22</c:f>
              <c:numCache>
                <c:formatCode>General</c:formatCode>
                <c:ptCount val="19"/>
                <c:pt idx="0">
                  <c:v>2.2000000000000002</c:v>
                </c:pt>
                <c:pt idx="1">
                  <c:v>2.2000000000000002</c:v>
                </c:pt>
                <c:pt idx="2">
                  <c:v>3.7</c:v>
                </c:pt>
                <c:pt idx="3">
                  <c:v>2.7</c:v>
                </c:pt>
                <c:pt idx="4">
                  <c:v>1.6</c:v>
                </c:pt>
                <c:pt idx="5">
                  <c:v>2.1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2.4</c:v>
                </c:pt>
                <c:pt idx="10">
                  <c:v>2.1</c:v>
                </c:pt>
                <c:pt idx="11">
                  <c:v>2.1</c:v>
                </c:pt>
                <c:pt idx="12">
                  <c:v>2.7</c:v>
                </c:pt>
                <c:pt idx="13">
                  <c:v>2.7</c:v>
                </c:pt>
                <c:pt idx="14">
                  <c:v>1.6</c:v>
                </c:pt>
                <c:pt idx="15">
                  <c:v>2.2000000000000002</c:v>
                </c:pt>
                <c:pt idx="16">
                  <c:v>2.1</c:v>
                </c:pt>
                <c:pt idx="17">
                  <c:v>2.1</c:v>
                </c:pt>
                <c:pt idx="1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3-4821-BFD9-72BDAB094D5E}"/>
            </c:ext>
          </c:extLst>
        </c:ser>
        <c:ser>
          <c:idx val="6"/>
          <c:order val="6"/>
          <c:tx>
            <c:strRef>
              <c:f>'IMDB_Movies(1)'!$Z$3</c:f>
              <c:strCache>
                <c:ptCount val="1"/>
                <c:pt idx="0">
                  <c:v>Var of IMDB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'IMDB_Movies(1)'!$Z$4:$Z$22</c:f>
              <c:numCache>
                <c:formatCode>General</c:formatCode>
                <c:ptCount val="19"/>
                <c:pt idx="0">
                  <c:v>0.98874382299999997</c:v>
                </c:pt>
                <c:pt idx="1">
                  <c:v>0.95155748900000003</c:v>
                </c:pt>
                <c:pt idx="2">
                  <c:v>0.81814668999999995</c:v>
                </c:pt>
                <c:pt idx="3">
                  <c:v>0.95184993100000004</c:v>
                </c:pt>
                <c:pt idx="4">
                  <c:v>1.20167406</c:v>
                </c:pt>
                <c:pt idx="5">
                  <c:v>1.044817213</c:v>
                </c:pt>
                <c:pt idx="6">
                  <c:v>1.1792320249999999</c:v>
                </c:pt>
                <c:pt idx="7">
                  <c:v>1.1129948460000001</c:v>
                </c:pt>
                <c:pt idx="8">
                  <c:v>1.0289062280000001</c:v>
                </c:pt>
                <c:pt idx="9">
                  <c:v>1.044957108</c:v>
                </c:pt>
                <c:pt idx="10">
                  <c:v>1.01558557</c:v>
                </c:pt>
                <c:pt idx="11">
                  <c:v>1.126546383</c:v>
                </c:pt>
                <c:pt idx="12">
                  <c:v>1.247622792</c:v>
                </c:pt>
                <c:pt idx="13">
                  <c:v>1.2350156349999999</c:v>
                </c:pt>
                <c:pt idx="14">
                  <c:v>1.3494400289999999</c:v>
                </c:pt>
                <c:pt idx="15">
                  <c:v>1.1585429730000001</c:v>
                </c:pt>
                <c:pt idx="16">
                  <c:v>1.076715833</c:v>
                </c:pt>
                <c:pt idx="17">
                  <c:v>1.1131194069999999</c:v>
                </c:pt>
                <c:pt idx="18">
                  <c:v>0.83512704199999999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3-4821-BFD9-72BDAB094D5E}"/>
            </c:ext>
          </c:extLst>
        </c:ser>
        <c:ser>
          <c:idx val="7"/>
          <c:order val="7"/>
          <c:tx>
            <c:strRef>
              <c:f>'IMDB_Movies(1)'!#REF!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'IMDB_Movies(1)'!$S$4:$S$22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Biography</c:v>
                </c:pt>
                <c:pt idx="4">
                  <c:v>Comedy</c:v>
                </c:pt>
                <c:pt idx="5">
                  <c:v>Crime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Horror</c:v>
                </c:pt>
                <c:pt idx="10">
                  <c:v>History</c:v>
                </c:pt>
                <c:pt idx="11">
                  <c:v>Mystery</c:v>
                </c:pt>
                <c:pt idx="12">
                  <c:v>Musical</c:v>
                </c:pt>
                <c:pt idx="13">
                  <c:v>Music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'IMDB_Movies(1)'!#REF!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D3-4821-BFD9-72BDAB09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11487"/>
        <c:axId val="388510783"/>
      </c:lineChart>
      <c:catAx>
        <c:axId val="1106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0783"/>
        <c:crosses val="autoZero"/>
        <c:auto val="1"/>
        <c:lblAlgn val="ctr"/>
        <c:lblOffset val="100"/>
        <c:noMultiLvlLbl val="0"/>
      </c:catAx>
      <c:valAx>
        <c:axId val="3885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0380577427821"/>
          <c:y val="0.74941965587634884"/>
          <c:w val="0.71903275720357207"/>
          <c:h val="0.25058051751000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'IMDB_Movies(1)'!$Q$1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'IMDB_Movies(1)'!$Q$2:$Q$3776</c:f>
              <c:numCache>
                <c:formatCode>General</c:formatCode>
                <c:ptCount val="3775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6.2</c:v>
                </c:pt>
                <c:pt idx="133">
                  <c:v>7.3</c:v>
                </c:pt>
                <c:pt idx="134">
                  <c:v>4.2</c:v>
                </c:pt>
                <c:pt idx="135">
                  <c:v>6.9</c:v>
                </c:pt>
                <c:pt idx="136">
                  <c:v>6.4</c:v>
                </c:pt>
                <c:pt idx="137">
                  <c:v>5.4</c:v>
                </c:pt>
                <c:pt idx="138">
                  <c:v>6.7</c:v>
                </c:pt>
                <c:pt idx="139">
                  <c:v>5.8</c:v>
                </c:pt>
                <c:pt idx="140">
                  <c:v>6.9</c:v>
                </c:pt>
                <c:pt idx="141">
                  <c:v>7.2</c:v>
                </c:pt>
                <c:pt idx="142">
                  <c:v>6.9</c:v>
                </c:pt>
                <c:pt idx="143">
                  <c:v>6.1</c:v>
                </c:pt>
                <c:pt idx="144">
                  <c:v>5.5</c:v>
                </c:pt>
                <c:pt idx="145">
                  <c:v>6.6</c:v>
                </c:pt>
                <c:pt idx="146">
                  <c:v>6.1</c:v>
                </c:pt>
                <c:pt idx="147">
                  <c:v>6.3</c:v>
                </c:pt>
                <c:pt idx="148">
                  <c:v>7.2</c:v>
                </c:pt>
                <c:pt idx="149">
                  <c:v>7.4</c:v>
                </c:pt>
                <c:pt idx="150">
                  <c:v>7.3</c:v>
                </c:pt>
                <c:pt idx="151">
                  <c:v>6.1</c:v>
                </c:pt>
                <c:pt idx="152">
                  <c:v>7.7</c:v>
                </c:pt>
                <c:pt idx="153">
                  <c:v>6.1</c:v>
                </c:pt>
                <c:pt idx="154">
                  <c:v>8</c:v>
                </c:pt>
                <c:pt idx="155">
                  <c:v>7.3</c:v>
                </c:pt>
                <c:pt idx="156">
                  <c:v>7.9</c:v>
                </c:pt>
                <c:pt idx="157">
                  <c:v>5.5</c:v>
                </c:pt>
                <c:pt idx="158">
                  <c:v>5</c:v>
                </c:pt>
                <c:pt idx="159">
                  <c:v>7.7</c:v>
                </c:pt>
                <c:pt idx="160">
                  <c:v>6.6</c:v>
                </c:pt>
                <c:pt idx="161">
                  <c:v>5.7</c:v>
                </c:pt>
                <c:pt idx="162">
                  <c:v>5.8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6.4</c:v>
                </c:pt>
                <c:pt idx="167">
                  <c:v>7.4</c:v>
                </c:pt>
                <c:pt idx="168">
                  <c:v>5.5</c:v>
                </c:pt>
                <c:pt idx="169">
                  <c:v>5.9</c:v>
                </c:pt>
                <c:pt idx="170">
                  <c:v>6.8</c:v>
                </c:pt>
                <c:pt idx="171">
                  <c:v>6.8</c:v>
                </c:pt>
                <c:pt idx="172">
                  <c:v>8.1</c:v>
                </c:pt>
                <c:pt idx="173">
                  <c:v>6.5</c:v>
                </c:pt>
                <c:pt idx="174">
                  <c:v>7.2</c:v>
                </c:pt>
                <c:pt idx="175">
                  <c:v>6.7</c:v>
                </c:pt>
                <c:pt idx="176">
                  <c:v>8.1</c:v>
                </c:pt>
                <c:pt idx="177">
                  <c:v>7.6</c:v>
                </c:pt>
                <c:pt idx="178">
                  <c:v>7.4</c:v>
                </c:pt>
                <c:pt idx="179">
                  <c:v>7.6</c:v>
                </c:pt>
                <c:pt idx="180">
                  <c:v>6.7</c:v>
                </c:pt>
                <c:pt idx="181">
                  <c:v>6.5</c:v>
                </c:pt>
                <c:pt idx="182">
                  <c:v>6.6</c:v>
                </c:pt>
                <c:pt idx="183">
                  <c:v>6.7</c:v>
                </c:pt>
                <c:pt idx="184">
                  <c:v>6.4</c:v>
                </c:pt>
                <c:pt idx="185">
                  <c:v>5.8</c:v>
                </c:pt>
                <c:pt idx="186">
                  <c:v>7.4</c:v>
                </c:pt>
                <c:pt idx="187">
                  <c:v>7.8</c:v>
                </c:pt>
                <c:pt idx="188">
                  <c:v>6.6</c:v>
                </c:pt>
                <c:pt idx="189">
                  <c:v>4.9000000000000004</c:v>
                </c:pt>
                <c:pt idx="190">
                  <c:v>6.5</c:v>
                </c:pt>
                <c:pt idx="191">
                  <c:v>6.2</c:v>
                </c:pt>
                <c:pt idx="192">
                  <c:v>7.3</c:v>
                </c:pt>
                <c:pt idx="193">
                  <c:v>7.5</c:v>
                </c:pt>
                <c:pt idx="194">
                  <c:v>5.6</c:v>
                </c:pt>
                <c:pt idx="195">
                  <c:v>8.1</c:v>
                </c:pt>
                <c:pt idx="196">
                  <c:v>6.7</c:v>
                </c:pt>
                <c:pt idx="197">
                  <c:v>6.6</c:v>
                </c:pt>
                <c:pt idx="198">
                  <c:v>6.4</c:v>
                </c:pt>
                <c:pt idx="199">
                  <c:v>7.5</c:v>
                </c:pt>
                <c:pt idx="200">
                  <c:v>7.3</c:v>
                </c:pt>
                <c:pt idx="201">
                  <c:v>7.5</c:v>
                </c:pt>
                <c:pt idx="202">
                  <c:v>5.8</c:v>
                </c:pt>
                <c:pt idx="203">
                  <c:v>7.5</c:v>
                </c:pt>
                <c:pt idx="204">
                  <c:v>6.6</c:v>
                </c:pt>
                <c:pt idx="205">
                  <c:v>6.7</c:v>
                </c:pt>
                <c:pt idx="206">
                  <c:v>3.7</c:v>
                </c:pt>
                <c:pt idx="207">
                  <c:v>6</c:v>
                </c:pt>
                <c:pt idx="208">
                  <c:v>6.4</c:v>
                </c:pt>
                <c:pt idx="209">
                  <c:v>6.1</c:v>
                </c:pt>
                <c:pt idx="210">
                  <c:v>6.4</c:v>
                </c:pt>
                <c:pt idx="211">
                  <c:v>5.6</c:v>
                </c:pt>
                <c:pt idx="212">
                  <c:v>8</c:v>
                </c:pt>
                <c:pt idx="213">
                  <c:v>5.2</c:v>
                </c:pt>
                <c:pt idx="214">
                  <c:v>7.1</c:v>
                </c:pt>
                <c:pt idx="215">
                  <c:v>4.8</c:v>
                </c:pt>
                <c:pt idx="216">
                  <c:v>7</c:v>
                </c:pt>
                <c:pt idx="217">
                  <c:v>5.4</c:v>
                </c:pt>
                <c:pt idx="218">
                  <c:v>6.6</c:v>
                </c:pt>
                <c:pt idx="219">
                  <c:v>6.7</c:v>
                </c:pt>
                <c:pt idx="220">
                  <c:v>6.2</c:v>
                </c:pt>
                <c:pt idx="221">
                  <c:v>6.1</c:v>
                </c:pt>
                <c:pt idx="222">
                  <c:v>5.3</c:v>
                </c:pt>
                <c:pt idx="223">
                  <c:v>6.3</c:v>
                </c:pt>
                <c:pt idx="224">
                  <c:v>7</c:v>
                </c:pt>
                <c:pt idx="225">
                  <c:v>7.6</c:v>
                </c:pt>
                <c:pt idx="226">
                  <c:v>6.7</c:v>
                </c:pt>
                <c:pt idx="227">
                  <c:v>8.1</c:v>
                </c:pt>
                <c:pt idx="228">
                  <c:v>6.7</c:v>
                </c:pt>
                <c:pt idx="229">
                  <c:v>6.5</c:v>
                </c:pt>
                <c:pt idx="230">
                  <c:v>7.3</c:v>
                </c:pt>
                <c:pt idx="231">
                  <c:v>6</c:v>
                </c:pt>
                <c:pt idx="232">
                  <c:v>6.1</c:v>
                </c:pt>
                <c:pt idx="233">
                  <c:v>5.9</c:v>
                </c:pt>
                <c:pt idx="234">
                  <c:v>7.8</c:v>
                </c:pt>
                <c:pt idx="235">
                  <c:v>5.8</c:v>
                </c:pt>
                <c:pt idx="236">
                  <c:v>4.3</c:v>
                </c:pt>
                <c:pt idx="237">
                  <c:v>6.4</c:v>
                </c:pt>
                <c:pt idx="238">
                  <c:v>6.1</c:v>
                </c:pt>
                <c:pt idx="239">
                  <c:v>6.5</c:v>
                </c:pt>
                <c:pt idx="240">
                  <c:v>7.1</c:v>
                </c:pt>
                <c:pt idx="241">
                  <c:v>6.4</c:v>
                </c:pt>
                <c:pt idx="242">
                  <c:v>6.5</c:v>
                </c:pt>
                <c:pt idx="243">
                  <c:v>6.3</c:v>
                </c:pt>
                <c:pt idx="244">
                  <c:v>7.5</c:v>
                </c:pt>
                <c:pt idx="245">
                  <c:v>4.9000000000000004</c:v>
                </c:pt>
                <c:pt idx="246">
                  <c:v>5.8</c:v>
                </c:pt>
                <c:pt idx="247">
                  <c:v>6.2</c:v>
                </c:pt>
                <c:pt idx="248">
                  <c:v>5.5</c:v>
                </c:pt>
                <c:pt idx="249">
                  <c:v>5.4</c:v>
                </c:pt>
                <c:pt idx="250">
                  <c:v>5.8</c:v>
                </c:pt>
                <c:pt idx="251">
                  <c:v>7.1</c:v>
                </c:pt>
                <c:pt idx="252">
                  <c:v>5.4</c:v>
                </c:pt>
                <c:pt idx="253">
                  <c:v>3.7</c:v>
                </c:pt>
                <c:pt idx="254">
                  <c:v>6.7</c:v>
                </c:pt>
                <c:pt idx="255">
                  <c:v>7.2</c:v>
                </c:pt>
                <c:pt idx="256">
                  <c:v>8.8000000000000007</c:v>
                </c:pt>
                <c:pt idx="257">
                  <c:v>5.8</c:v>
                </c:pt>
                <c:pt idx="258">
                  <c:v>6.8</c:v>
                </c:pt>
                <c:pt idx="259">
                  <c:v>3.8</c:v>
                </c:pt>
                <c:pt idx="260">
                  <c:v>7.1</c:v>
                </c:pt>
                <c:pt idx="261">
                  <c:v>7.2</c:v>
                </c:pt>
                <c:pt idx="262">
                  <c:v>5.9</c:v>
                </c:pt>
                <c:pt idx="263">
                  <c:v>7.1</c:v>
                </c:pt>
                <c:pt idx="264">
                  <c:v>8.1</c:v>
                </c:pt>
                <c:pt idx="265">
                  <c:v>6.9</c:v>
                </c:pt>
                <c:pt idx="266">
                  <c:v>4.4000000000000004</c:v>
                </c:pt>
                <c:pt idx="267">
                  <c:v>6.5</c:v>
                </c:pt>
                <c:pt idx="268">
                  <c:v>8.5</c:v>
                </c:pt>
                <c:pt idx="269">
                  <c:v>7.7</c:v>
                </c:pt>
                <c:pt idx="270">
                  <c:v>7.4</c:v>
                </c:pt>
                <c:pt idx="271">
                  <c:v>8</c:v>
                </c:pt>
                <c:pt idx="272">
                  <c:v>5.7</c:v>
                </c:pt>
                <c:pt idx="273">
                  <c:v>8.5</c:v>
                </c:pt>
                <c:pt idx="274">
                  <c:v>7</c:v>
                </c:pt>
                <c:pt idx="275">
                  <c:v>7.8</c:v>
                </c:pt>
                <c:pt idx="276">
                  <c:v>7.2</c:v>
                </c:pt>
                <c:pt idx="277">
                  <c:v>6.4</c:v>
                </c:pt>
                <c:pt idx="278">
                  <c:v>5.5</c:v>
                </c:pt>
                <c:pt idx="279">
                  <c:v>6.7</c:v>
                </c:pt>
                <c:pt idx="280">
                  <c:v>6.1</c:v>
                </c:pt>
                <c:pt idx="281">
                  <c:v>8.5</c:v>
                </c:pt>
                <c:pt idx="282">
                  <c:v>6.9</c:v>
                </c:pt>
                <c:pt idx="283">
                  <c:v>7.3</c:v>
                </c:pt>
                <c:pt idx="284">
                  <c:v>6.7</c:v>
                </c:pt>
                <c:pt idx="285">
                  <c:v>6.9</c:v>
                </c:pt>
                <c:pt idx="286">
                  <c:v>5.0999999999999996</c:v>
                </c:pt>
                <c:pt idx="287">
                  <c:v>6.8</c:v>
                </c:pt>
                <c:pt idx="288">
                  <c:v>6.7</c:v>
                </c:pt>
                <c:pt idx="289">
                  <c:v>6</c:v>
                </c:pt>
                <c:pt idx="290">
                  <c:v>5.7</c:v>
                </c:pt>
                <c:pt idx="291">
                  <c:v>8</c:v>
                </c:pt>
                <c:pt idx="292">
                  <c:v>8.1999999999999993</c:v>
                </c:pt>
                <c:pt idx="293">
                  <c:v>5.4</c:v>
                </c:pt>
                <c:pt idx="294">
                  <c:v>7.2</c:v>
                </c:pt>
                <c:pt idx="295">
                  <c:v>7.5</c:v>
                </c:pt>
                <c:pt idx="296">
                  <c:v>7</c:v>
                </c:pt>
                <c:pt idx="297">
                  <c:v>3.3</c:v>
                </c:pt>
                <c:pt idx="298">
                  <c:v>6</c:v>
                </c:pt>
                <c:pt idx="299">
                  <c:v>7.1</c:v>
                </c:pt>
                <c:pt idx="300">
                  <c:v>5.4</c:v>
                </c:pt>
                <c:pt idx="301">
                  <c:v>6.1</c:v>
                </c:pt>
                <c:pt idx="302">
                  <c:v>5.3</c:v>
                </c:pt>
                <c:pt idx="303">
                  <c:v>2.2000000000000002</c:v>
                </c:pt>
                <c:pt idx="304">
                  <c:v>7</c:v>
                </c:pt>
                <c:pt idx="305">
                  <c:v>3.8</c:v>
                </c:pt>
                <c:pt idx="306">
                  <c:v>6.9</c:v>
                </c:pt>
                <c:pt idx="307">
                  <c:v>7.2</c:v>
                </c:pt>
                <c:pt idx="308">
                  <c:v>7.3</c:v>
                </c:pt>
                <c:pt idx="309">
                  <c:v>6.3</c:v>
                </c:pt>
                <c:pt idx="310">
                  <c:v>7.5</c:v>
                </c:pt>
                <c:pt idx="311">
                  <c:v>7.6</c:v>
                </c:pt>
                <c:pt idx="312">
                  <c:v>6.8</c:v>
                </c:pt>
                <c:pt idx="313">
                  <c:v>5.2</c:v>
                </c:pt>
                <c:pt idx="314">
                  <c:v>7.7</c:v>
                </c:pt>
                <c:pt idx="315">
                  <c:v>6.2</c:v>
                </c:pt>
                <c:pt idx="316">
                  <c:v>7.7</c:v>
                </c:pt>
                <c:pt idx="317">
                  <c:v>4.3</c:v>
                </c:pt>
                <c:pt idx="318">
                  <c:v>6.9</c:v>
                </c:pt>
                <c:pt idx="319">
                  <c:v>6.6</c:v>
                </c:pt>
                <c:pt idx="320">
                  <c:v>7</c:v>
                </c:pt>
                <c:pt idx="321">
                  <c:v>6.7</c:v>
                </c:pt>
                <c:pt idx="322">
                  <c:v>8.1999999999999993</c:v>
                </c:pt>
                <c:pt idx="323">
                  <c:v>8.9</c:v>
                </c:pt>
                <c:pt idx="324">
                  <c:v>8.6999999999999993</c:v>
                </c:pt>
                <c:pt idx="325">
                  <c:v>5.5</c:v>
                </c:pt>
                <c:pt idx="326">
                  <c:v>5.7</c:v>
                </c:pt>
                <c:pt idx="327">
                  <c:v>6.3</c:v>
                </c:pt>
                <c:pt idx="328">
                  <c:v>5.9</c:v>
                </c:pt>
                <c:pt idx="329">
                  <c:v>7.6</c:v>
                </c:pt>
                <c:pt idx="330">
                  <c:v>6.6</c:v>
                </c:pt>
                <c:pt idx="331">
                  <c:v>5.3</c:v>
                </c:pt>
                <c:pt idx="332">
                  <c:v>6</c:v>
                </c:pt>
                <c:pt idx="333">
                  <c:v>8</c:v>
                </c:pt>
                <c:pt idx="334">
                  <c:v>5.6</c:v>
                </c:pt>
                <c:pt idx="335">
                  <c:v>5.9</c:v>
                </c:pt>
                <c:pt idx="336">
                  <c:v>7.3</c:v>
                </c:pt>
                <c:pt idx="337">
                  <c:v>7.9</c:v>
                </c:pt>
                <c:pt idx="338">
                  <c:v>6.8</c:v>
                </c:pt>
                <c:pt idx="339">
                  <c:v>6.6</c:v>
                </c:pt>
                <c:pt idx="340">
                  <c:v>6.6</c:v>
                </c:pt>
                <c:pt idx="341">
                  <c:v>7</c:v>
                </c:pt>
                <c:pt idx="342">
                  <c:v>7</c:v>
                </c:pt>
                <c:pt idx="343">
                  <c:v>7.3</c:v>
                </c:pt>
                <c:pt idx="344">
                  <c:v>5.5</c:v>
                </c:pt>
                <c:pt idx="345">
                  <c:v>8.5</c:v>
                </c:pt>
                <c:pt idx="346">
                  <c:v>7.5</c:v>
                </c:pt>
                <c:pt idx="347">
                  <c:v>7</c:v>
                </c:pt>
                <c:pt idx="348">
                  <c:v>7.8</c:v>
                </c:pt>
                <c:pt idx="349">
                  <c:v>7.6</c:v>
                </c:pt>
                <c:pt idx="350">
                  <c:v>7.6</c:v>
                </c:pt>
                <c:pt idx="351">
                  <c:v>6.8</c:v>
                </c:pt>
                <c:pt idx="352">
                  <c:v>5</c:v>
                </c:pt>
                <c:pt idx="353">
                  <c:v>7.1</c:v>
                </c:pt>
                <c:pt idx="354">
                  <c:v>5.5</c:v>
                </c:pt>
                <c:pt idx="355">
                  <c:v>5.6</c:v>
                </c:pt>
                <c:pt idx="356">
                  <c:v>7.1</c:v>
                </c:pt>
                <c:pt idx="357">
                  <c:v>4.9000000000000004</c:v>
                </c:pt>
                <c:pt idx="358">
                  <c:v>7.4</c:v>
                </c:pt>
                <c:pt idx="359">
                  <c:v>5.7</c:v>
                </c:pt>
                <c:pt idx="360">
                  <c:v>6.4</c:v>
                </c:pt>
                <c:pt idx="361">
                  <c:v>5.9</c:v>
                </c:pt>
                <c:pt idx="362">
                  <c:v>5.5</c:v>
                </c:pt>
                <c:pt idx="363">
                  <c:v>6.9</c:v>
                </c:pt>
                <c:pt idx="364">
                  <c:v>6.2</c:v>
                </c:pt>
                <c:pt idx="365">
                  <c:v>7</c:v>
                </c:pt>
                <c:pt idx="366">
                  <c:v>5.6</c:v>
                </c:pt>
                <c:pt idx="367">
                  <c:v>7</c:v>
                </c:pt>
                <c:pt idx="368">
                  <c:v>6.8</c:v>
                </c:pt>
                <c:pt idx="369">
                  <c:v>5.4</c:v>
                </c:pt>
                <c:pt idx="370">
                  <c:v>6.1</c:v>
                </c:pt>
                <c:pt idx="371">
                  <c:v>6.7</c:v>
                </c:pt>
                <c:pt idx="372">
                  <c:v>6.9</c:v>
                </c:pt>
                <c:pt idx="373">
                  <c:v>8</c:v>
                </c:pt>
                <c:pt idx="374">
                  <c:v>4.4000000000000004</c:v>
                </c:pt>
                <c:pt idx="375">
                  <c:v>7.3</c:v>
                </c:pt>
                <c:pt idx="376">
                  <c:v>6.3</c:v>
                </c:pt>
                <c:pt idx="377">
                  <c:v>7.7</c:v>
                </c:pt>
                <c:pt idx="378">
                  <c:v>6.5</c:v>
                </c:pt>
                <c:pt idx="379">
                  <c:v>7.8</c:v>
                </c:pt>
                <c:pt idx="380">
                  <c:v>6.4</c:v>
                </c:pt>
                <c:pt idx="381">
                  <c:v>7.8</c:v>
                </c:pt>
                <c:pt idx="382">
                  <c:v>5.8</c:v>
                </c:pt>
                <c:pt idx="383">
                  <c:v>7.1</c:v>
                </c:pt>
                <c:pt idx="384">
                  <c:v>7.1</c:v>
                </c:pt>
                <c:pt idx="385">
                  <c:v>6.8</c:v>
                </c:pt>
                <c:pt idx="386">
                  <c:v>4.8</c:v>
                </c:pt>
                <c:pt idx="387">
                  <c:v>6.2</c:v>
                </c:pt>
                <c:pt idx="388">
                  <c:v>6.9</c:v>
                </c:pt>
                <c:pt idx="389">
                  <c:v>7.3</c:v>
                </c:pt>
                <c:pt idx="390">
                  <c:v>6.6</c:v>
                </c:pt>
                <c:pt idx="391">
                  <c:v>6.9</c:v>
                </c:pt>
                <c:pt idx="392">
                  <c:v>6.2</c:v>
                </c:pt>
                <c:pt idx="393">
                  <c:v>6.7</c:v>
                </c:pt>
                <c:pt idx="394">
                  <c:v>7.6</c:v>
                </c:pt>
                <c:pt idx="395">
                  <c:v>6.7</c:v>
                </c:pt>
                <c:pt idx="396">
                  <c:v>6.2</c:v>
                </c:pt>
                <c:pt idx="397">
                  <c:v>7.3</c:v>
                </c:pt>
                <c:pt idx="398">
                  <c:v>6</c:v>
                </c:pt>
                <c:pt idx="399">
                  <c:v>7.1</c:v>
                </c:pt>
                <c:pt idx="400">
                  <c:v>7.1</c:v>
                </c:pt>
                <c:pt idx="401">
                  <c:v>5.5</c:v>
                </c:pt>
                <c:pt idx="402">
                  <c:v>5.6</c:v>
                </c:pt>
                <c:pt idx="403">
                  <c:v>7.5</c:v>
                </c:pt>
                <c:pt idx="404">
                  <c:v>5.4</c:v>
                </c:pt>
                <c:pt idx="405">
                  <c:v>4.3</c:v>
                </c:pt>
                <c:pt idx="406">
                  <c:v>4.9000000000000004</c:v>
                </c:pt>
                <c:pt idx="407">
                  <c:v>7.1</c:v>
                </c:pt>
                <c:pt idx="408">
                  <c:v>6.4</c:v>
                </c:pt>
                <c:pt idx="409">
                  <c:v>4.3</c:v>
                </c:pt>
                <c:pt idx="410">
                  <c:v>6.1</c:v>
                </c:pt>
                <c:pt idx="411">
                  <c:v>7</c:v>
                </c:pt>
                <c:pt idx="412">
                  <c:v>7.7</c:v>
                </c:pt>
                <c:pt idx="413">
                  <c:v>5.9</c:v>
                </c:pt>
                <c:pt idx="414">
                  <c:v>6.7</c:v>
                </c:pt>
                <c:pt idx="415">
                  <c:v>6.5</c:v>
                </c:pt>
                <c:pt idx="416">
                  <c:v>7.1</c:v>
                </c:pt>
                <c:pt idx="417">
                  <c:v>7.3</c:v>
                </c:pt>
                <c:pt idx="418">
                  <c:v>6.5</c:v>
                </c:pt>
                <c:pt idx="419">
                  <c:v>7</c:v>
                </c:pt>
                <c:pt idx="420">
                  <c:v>6.8</c:v>
                </c:pt>
                <c:pt idx="421">
                  <c:v>7.2</c:v>
                </c:pt>
                <c:pt idx="422">
                  <c:v>6.1</c:v>
                </c:pt>
                <c:pt idx="423">
                  <c:v>6.7</c:v>
                </c:pt>
                <c:pt idx="424">
                  <c:v>6.4</c:v>
                </c:pt>
                <c:pt idx="425">
                  <c:v>4.4000000000000004</c:v>
                </c:pt>
                <c:pt idx="426">
                  <c:v>5.4</c:v>
                </c:pt>
                <c:pt idx="427">
                  <c:v>6.5</c:v>
                </c:pt>
                <c:pt idx="428">
                  <c:v>6.7</c:v>
                </c:pt>
                <c:pt idx="429">
                  <c:v>8.1</c:v>
                </c:pt>
                <c:pt idx="430">
                  <c:v>5.6</c:v>
                </c:pt>
                <c:pt idx="431">
                  <c:v>6.3</c:v>
                </c:pt>
                <c:pt idx="432">
                  <c:v>7.3</c:v>
                </c:pt>
                <c:pt idx="433">
                  <c:v>6.1</c:v>
                </c:pt>
                <c:pt idx="434">
                  <c:v>7.7</c:v>
                </c:pt>
                <c:pt idx="435">
                  <c:v>6.4</c:v>
                </c:pt>
                <c:pt idx="436">
                  <c:v>6.8</c:v>
                </c:pt>
                <c:pt idx="437">
                  <c:v>6.6</c:v>
                </c:pt>
                <c:pt idx="438">
                  <c:v>7.2</c:v>
                </c:pt>
                <c:pt idx="439">
                  <c:v>6.9</c:v>
                </c:pt>
                <c:pt idx="440">
                  <c:v>5.2</c:v>
                </c:pt>
                <c:pt idx="441">
                  <c:v>4.9000000000000004</c:v>
                </c:pt>
                <c:pt idx="442">
                  <c:v>6.3</c:v>
                </c:pt>
                <c:pt idx="443">
                  <c:v>5.6</c:v>
                </c:pt>
                <c:pt idx="444">
                  <c:v>5.5</c:v>
                </c:pt>
                <c:pt idx="445">
                  <c:v>6.7</c:v>
                </c:pt>
                <c:pt idx="446">
                  <c:v>7.6</c:v>
                </c:pt>
                <c:pt idx="447">
                  <c:v>5.7</c:v>
                </c:pt>
                <c:pt idx="448">
                  <c:v>4.5999999999999996</c:v>
                </c:pt>
                <c:pt idx="449">
                  <c:v>7</c:v>
                </c:pt>
                <c:pt idx="450">
                  <c:v>5.2</c:v>
                </c:pt>
                <c:pt idx="451">
                  <c:v>5.0999999999999996</c:v>
                </c:pt>
                <c:pt idx="452">
                  <c:v>6.6</c:v>
                </c:pt>
                <c:pt idx="453">
                  <c:v>6.7</c:v>
                </c:pt>
                <c:pt idx="454">
                  <c:v>7.3</c:v>
                </c:pt>
                <c:pt idx="455">
                  <c:v>5.9</c:v>
                </c:pt>
                <c:pt idx="456">
                  <c:v>5.6</c:v>
                </c:pt>
                <c:pt idx="457">
                  <c:v>6.5</c:v>
                </c:pt>
                <c:pt idx="458">
                  <c:v>5.9</c:v>
                </c:pt>
                <c:pt idx="459">
                  <c:v>7</c:v>
                </c:pt>
                <c:pt idx="460">
                  <c:v>5.3</c:v>
                </c:pt>
                <c:pt idx="461">
                  <c:v>5.9</c:v>
                </c:pt>
                <c:pt idx="462">
                  <c:v>6.3</c:v>
                </c:pt>
                <c:pt idx="463">
                  <c:v>6.3</c:v>
                </c:pt>
                <c:pt idx="464">
                  <c:v>7.3</c:v>
                </c:pt>
                <c:pt idx="465">
                  <c:v>5.8</c:v>
                </c:pt>
                <c:pt idx="466">
                  <c:v>5.2</c:v>
                </c:pt>
                <c:pt idx="467">
                  <c:v>2.4</c:v>
                </c:pt>
                <c:pt idx="468">
                  <c:v>5.7</c:v>
                </c:pt>
                <c:pt idx="469">
                  <c:v>5.8</c:v>
                </c:pt>
                <c:pt idx="470">
                  <c:v>5.6</c:v>
                </c:pt>
                <c:pt idx="471">
                  <c:v>6</c:v>
                </c:pt>
                <c:pt idx="472">
                  <c:v>5.8</c:v>
                </c:pt>
                <c:pt idx="473">
                  <c:v>6</c:v>
                </c:pt>
                <c:pt idx="474">
                  <c:v>5.7</c:v>
                </c:pt>
                <c:pt idx="475">
                  <c:v>6</c:v>
                </c:pt>
                <c:pt idx="476">
                  <c:v>7.8</c:v>
                </c:pt>
                <c:pt idx="477">
                  <c:v>4.2</c:v>
                </c:pt>
                <c:pt idx="478">
                  <c:v>5.6</c:v>
                </c:pt>
                <c:pt idx="479">
                  <c:v>8.1999999999999993</c:v>
                </c:pt>
                <c:pt idx="480">
                  <c:v>8.5</c:v>
                </c:pt>
                <c:pt idx="481">
                  <c:v>5.8</c:v>
                </c:pt>
                <c:pt idx="482">
                  <c:v>6.5</c:v>
                </c:pt>
                <c:pt idx="483">
                  <c:v>7.2</c:v>
                </c:pt>
                <c:pt idx="484">
                  <c:v>6.7</c:v>
                </c:pt>
                <c:pt idx="485">
                  <c:v>3.4</c:v>
                </c:pt>
                <c:pt idx="486">
                  <c:v>5.9</c:v>
                </c:pt>
                <c:pt idx="487">
                  <c:v>7.8</c:v>
                </c:pt>
                <c:pt idx="488">
                  <c:v>5.9</c:v>
                </c:pt>
                <c:pt idx="489">
                  <c:v>4.0999999999999996</c:v>
                </c:pt>
                <c:pt idx="490">
                  <c:v>6.8</c:v>
                </c:pt>
                <c:pt idx="491">
                  <c:v>5.8</c:v>
                </c:pt>
                <c:pt idx="492">
                  <c:v>7.5</c:v>
                </c:pt>
                <c:pt idx="493">
                  <c:v>6.9</c:v>
                </c:pt>
                <c:pt idx="494">
                  <c:v>6.5</c:v>
                </c:pt>
                <c:pt idx="495">
                  <c:v>6.9</c:v>
                </c:pt>
                <c:pt idx="496">
                  <c:v>7.9</c:v>
                </c:pt>
                <c:pt idx="497">
                  <c:v>7.4</c:v>
                </c:pt>
                <c:pt idx="498">
                  <c:v>6.7</c:v>
                </c:pt>
                <c:pt idx="499">
                  <c:v>7.4</c:v>
                </c:pt>
                <c:pt idx="500">
                  <c:v>6.9</c:v>
                </c:pt>
                <c:pt idx="501">
                  <c:v>6.8</c:v>
                </c:pt>
                <c:pt idx="502">
                  <c:v>6.7</c:v>
                </c:pt>
                <c:pt idx="503">
                  <c:v>5.0999999999999996</c:v>
                </c:pt>
                <c:pt idx="504">
                  <c:v>4.0999999999999996</c:v>
                </c:pt>
                <c:pt idx="505">
                  <c:v>7.3</c:v>
                </c:pt>
                <c:pt idx="506">
                  <c:v>6</c:v>
                </c:pt>
                <c:pt idx="507">
                  <c:v>7.3</c:v>
                </c:pt>
                <c:pt idx="508">
                  <c:v>5.4</c:v>
                </c:pt>
                <c:pt idx="509">
                  <c:v>5.9</c:v>
                </c:pt>
                <c:pt idx="510">
                  <c:v>7.1</c:v>
                </c:pt>
                <c:pt idx="511">
                  <c:v>6</c:v>
                </c:pt>
                <c:pt idx="512">
                  <c:v>6.5</c:v>
                </c:pt>
                <c:pt idx="513">
                  <c:v>5.7</c:v>
                </c:pt>
                <c:pt idx="514">
                  <c:v>7.6</c:v>
                </c:pt>
                <c:pt idx="515">
                  <c:v>6.6</c:v>
                </c:pt>
                <c:pt idx="516">
                  <c:v>5.4</c:v>
                </c:pt>
                <c:pt idx="517">
                  <c:v>7.3</c:v>
                </c:pt>
                <c:pt idx="518">
                  <c:v>6.5</c:v>
                </c:pt>
                <c:pt idx="519">
                  <c:v>6.6</c:v>
                </c:pt>
                <c:pt idx="520">
                  <c:v>6.6</c:v>
                </c:pt>
                <c:pt idx="521">
                  <c:v>5.9</c:v>
                </c:pt>
                <c:pt idx="522">
                  <c:v>6.7</c:v>
                </c:pt>
                <c:pt idx="523">
                  <c:v>6.1</c:v>
                </c:pt>
                <c:pt idx="524">
                  <c:v>6.6</c:v>
                </c:pt>
                <c:pt idx="525">
                  <c:v>6.6</c:v>
                </c:pt>
                <c:pt idx="526">
                  <c:v>5.3</c:v>
                </c:pt>
                <c:pt idx="527">
                  <c:v>6</c:v>
                </c:pt>
                <c:pt idx="528">
                  <c:v>4.7</c:v>
                </c:pt>
                <c:pt idx="529">
                  <c:v>6.1</c:v>
                </c:pt>
                <c:pt idx="530">
                  <c:v>7.2</c:v>
                </c:pt>
                <c:pt idx="531">
                  <c:v>6.4</c:v>
                </c:pt>
                <c:pt idx="532">
                  <c:v>6.1</c:v>
                </c:pt>
                <c:pt idx="533">
                  <c:v>5.9</c:v>
                </c:pt>
                <c:pt idx="534">
                  <c:v>6</c:v>
                </c:pt>
                <c:pt idx="535">
                  <c:v>6.3</c:v>
                </c:pt>
                <c:pt idx="536">
                  <c:v>5.6</c:v>
                </c:pt>
                <c:pt idx="537">
                  <c:v>6.4</c:v>
                </c:pt>
                <c:pt idx="538">
                  <c:v>7.1</c:v>
                </c:pt>
                <c:pt idx="539">
                  <c:v>6.6</c:v>
                </c:pt>
                <c:pt idx="540">
                  <c:v>4.5999999999999996</c:v>
                </c:pt>
                <c:pt idx="541">
                  <c:v>8.4</c:v>
                </c:pt>
                <c:pt idx="542">
                  <c:v>7.1</c:v>
                </c:pt>
                <c:pt idx="543">
                  <c:v>7.4</c:v>
                </c:pt>
                <c:pt idx="544">
                  <c:v>6.9</c:v>
                </c:pt>
                <c:pt idx="545">
                  <c:v>4.5</c:v>
                </c:pt>
                <c:pt idx="546">
                  <c:v>7.1</c:v>
                </c:pt>
                <c:pt idx="547">
                  <c:v>6.5</c:v>
                </c:pt>
                <c:pt idx="548">
                  <c:v>5.3</c:v>
                </c:pt>
                <c:pt idx="549">
                  <c:v>6.7</c:v>
                </c:pt>
                <c:pt idx="550">
                  <c:v>7.2</c:v>
                </c:pt>
                <c:pt idx="551">
                  <c:v>7.2</c:v>
                </c:pt>
                <c:pt idx="552">
                  <c:v>5.5</c:v>
                </c:pt>
                <c:pt idx="553">
                  <c:v>5.8</c:v>
                </c:pt>
                <c:pt idx="554">
                  <c:v>6</c:v>
                </c:pt>
                <c:pt idx="555">
                  <c:v>6.6</c:v>
                </c:pt>
                <c:pt idx="556">
                  <c:v>8.3000000000000007</c:v>
                </c:pt>
                <c:pt idx="557">
                  <c:v>6.7</c:v>
                </c:pt>
                <c:pt idx="558">
                  <c:v>7.1</c:v>
                </c:pt>
                <c:pt idx="559">
                  <c:v>6</c:v>
                </c:pt>
                <c:pt idx="560">
                  <c:v>6.9</c:v>
                </c:pt>
                <c:pt idx="561">
                  <c:v>5.6</c:v>
                </c:pt>
                <c:pt idx="562">
                  <c:v>5.6</c:v>
                </c:pt>
                <c:pt idx="563">
                  <c:v>4.5</c:v>
                </c:pt>
                <c:pt idx="564">
                  <c:v>7.1</c:v>
                </c:pt>
                <c:pt idx="565">
                  <c:v>6.5</c:v>
                </c:pt>
                <c:pt idx="566">
                  <c:v>6.4</c:v>
                </c:pt>
                <c:pt idx="567">
                  <c:v>5.8</c:v>
                </c:pt>
                <c:pt idx="568">
                  <c:v>8</c:v>
                </c:pt>
                <c:pt idx="569">
                  <c:v>6.2</c:v>
                </c:pt>
                <c:pt idx="570">
                  <c:v>7.2</c:v>
                </c:pt>
                <c:pt idx="571">
                  <c:v>6.1</c:v>
                </c:pt>
                <c:pt idx="572">
                  <c:v>7.6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7.7</c:v>
                </c:pt>
                <c:pt idx="577">
                  <c:v>7</c:v>
                </c:pt>
                <c:pt idx="578">
                  <c:v>5.3</c:v>
                </c:pt>
                <c:pt idx="579">
                  <c:v>5.6</c:v>
                </c:pt>
                <c:pt idx="580">
                  <c:v>5.2</c:v>
                </c:pt>
                <c:pt idx="581">
                  <c:v>5.4</c:v>
                </c:pt>
                <c:pt idx="582">
                  <c:v>6.4</c:v>
                </c:pt>
                <c:pt idx="583">
                  <c:v>5.9</c:v>
                </c:pt>
                <c:pt idx="584">
                  <c:v>6.3</c:v>
                </c:pt>
                <c:pt idx="585">
                  <c:v>6.5</c:v>
                </c:pt>
                <c:pt idx="586">
                  <c:v>3</c:v>
                </c:pt>
                <c:pt idx="587">
                  <c:v>3.6</c:v>
                </c:pt>
                <c:pt idx="588">
                  <c:v>5.8</c:v>
                </c:pt>
                <c:pt idx="589">
                  <c:v>6.2</c:v>
                </c:pt>
                <c:pt idx="590">
                  <c:v>5.6</c:v>
                </c:pt>
                <c:pt idx="591">
                  <c:v>5.4</c:v>
                </c:pt>
                <c:pt idx="592">
                  <c:v>6.1</c:v>
                </c:pt>
                <c:pt idx="593">
                  <c:v>4.2</c:v>
                </c:pt>
                <c:pt idx="594">
                  <c:v>6.7</c:v>
                </c:pt>
                <c:pt idx="595">
                  <c:v>4.2</c:v>
                </c:pt>
                <c:pt idx="596">
                  <c:v>6.4</c:v>
                </c:pt>
                <c:pt idx="597">
                  <c:v>4.9000000000000004</c:v>
                </c:pt>
                <c:pt idx="598">
                  <c:v>6.8</c:v>
                </c:pt>
                <c:pt idx="599">
                  <c:v>7.7</c:v>
                </c:pt>
                <c:pt idx="600">
                  <c:v>5.6</c:v>
                </c:pt>
                <c:pt idx="601">
                  <c:v>6.4</c:v>
                </c:pt>
                <c:pt idx="602">
                  <c:v>7.2</c:v>
                </c:pt>
                <c:pt idx="603">
                  <c:v>6</c:v>
                </c:pt>
                <c:pt idx="604">
                  <c:v>5.9</c:v>
                </c:pt>
                <c:pt idx="605">
                  <c:v>7.9</c:v>
                </c:pt>
                <c:pt idx="606">
                  <c:v>7.1</c:v>
                </c:pt>
                <c:pt idx="607">
                  <c:v>5.9</c:v>
                </c:pt>
                <c:pt idx="608">
                  <c:v>6.2</c:v>
                </c:pt>
                <c:pt idx="609">
                  <c:v>7</c:v>
                </c:pt>
                <c:pt idx="610">
                  <c:v>5.4</c:v>
                </c:pt>
                <c:pt idx="611">
                  <c:v>8.6</c:v>
                </c:pt>
                <c:pt idx="612">
                  <c:v>6.5</c:v>
                </c:pt>
                <c:pt idx="613">
                  <c:v>6.4</c:v>
                </c:pt>
                <c:pt idx="614">
                  <c:v>7.6</c:v>
                </c:pt>
                <c:pt idx="615">
                  <c:v>5.5</c:v>
                </c:pt>
                <c:pt idx="616">
                  <c:v>7.4</c:v>
                </c:pt>
                <c:pt idx="617">
                  <c:v>8.6999999999999993</c:v>
                </c:pt>
                <c:pt idx="618">
                  <c:v>7.6</c:v>
                </c:pt>
                <c:pt idx="619">
                  <c:v>5.5</c:v>
                </c:pt>
                <c:pt idx="620">
                  <c:v>7.6</c:v>
                </c:pt>
                <c:pt idx="621">
                  <c:v>6.5</c:v>
                </c:pt>
                <c:pt idx="622">
                  <c:v>6.9</c:v>
                </c:pt>
                <c:pt idx="623">
                  <c:v>6.7</c:v>
                </c:pt>
                <c:pt idx="624">
                  <c:v>6.6</c:v>
                </c:pt>
                <c:pt idx="625">
                  <c:v>7.2</c:v>
                </c:pt>
                <c:pt idx="626">
                  <c:v>6.4</c:v>
                </c:pt>
                <c:pt idx="627">
                  <c:v>6.4</c:v>
                </c:pt>
                <c:pt idx="628">
                  <c:v>6</c:v>
                </c:pt>
                <c:pt idx="629">
                  <c:v>6.1</c:v>
                </c:pt>
                <c:pt idx="630">
                  <c:v>6</c:v>
                </c:pt>
                <c:pt idx="631">
                  <c:v>6.4</c:v>
                </c:pt>
                <c:pt idx="632">
                  <c:v>6.4</c:v>
                </c:pt>
                <c:pt idx="633">
                  <c:v>7.3</c:v>
                </c:pt>
                <c:pt idx="634">
                  <c:v>5.2</c:v>
                </c:pt>
                <c:pt idx="635">
                  <c:v>6.6</c:v>
                </c:pt>
                <c:pt idx="636">
                  <c:v>6.3</c:v>
                </c:pt>
                <c:pt idx="637">
                  <c:v>5.9</c:v>
                </c:pt>
                <c:pt idx="638">
                  <c:v>6.7</c:v>
                </c:pt>
                <c:pt idx="639">
                  <c:v>5.4</c:v>
                </c:pt>
                <c:pt idx="640">
                  <c:v>6.4</c:v>
                </c:pt>
                <c:pt idx="641">
                  <c:v>6.7</c:v>
                </c:pt>
                <c:pt idx="642">
                  <c:v>6.2</c:v>
                </c:pt>
                <c:pt idx="643">
                  <c:v>6.1</c:v>
                </c:pt>
                <c:pt idx="644">
                  <c:v>8.8000000000000007</c:v>
                </c:pt>
                <c:pt idx="645">
                  <c:v>7.1</c:v>
                </c:pt>
                <c:pt idx="646">
                  <c:v>5.7</c:v>
                </c:pt>
                <c:pt idx="647">
                  <c:v>5</c:v>
                </c:pt>
                <c:pt idx="648">
                  <c:v>5.0999999999999996</c:v>
                </c:pt>
                <c:pt idx="649">
                  <c:v>6.9</c:v>
                </c:pt>
                <c:pt idx="650">
                  <c:v>4.8</c:v>
                </c:pt>
                <c:pt idx="651">
                  <c:v>6.5</c:v>
                </c:pt>
                <c:pt idx="652">
                  <c:v>5.0999999999999996</c:v>
                </c:pt>
                <c:pt idx="653">
                  <c:v>7.1</c:v>
                </c:pt>
                <c:pt idx="654">
                  <c:v>7.5</c:v>
                </c:pt>
                <c:pt idx="655">
                  <c:v>6.2</c:v>
                </c:pt>
                <c:pt idx="656">
                  <c:v>6.3</c:v>
                </c:pt>
                <c:pt idx="657">
                  <c:v>8.1</c:v>
                </c:pt>
                <c:pt idx="658">
                  <c:v>6.6</c:v>
                </c:pt>
                <c:pt idx="659">
                  <c:v>6.9</c:v>
                </c:pt>
                <c:pt idx="660">
                  <c:v>6.1</c:v>
                </c:pt>
                <c:pt idx="661">
                  <c:v>4.3</c:v>
                </c:pt>
                <c:pt idx="662">
                  <c:v>6.6</c:v>
                </c:pt>
                <c:pt idx="663">
                  <c:v>6.8</c:v>
                </c:pt>
                <c:pt idx="664">
                  <c:v>3.8</c:v>
                </c:pt>
                <c:pt idx="665">
                  <c:v>5.9</c:v>
                </c:pt>
                <c:pt idx="666">
                  <c:v>7.9</c:v>
                </c:pt>
                <c:pt idx="667">
                  <c:v>6.3</c:v>
                </c:pt>
                <c:pt idx="668">
                  <c:v>5.5</c:v>
                </c:pt>
                <c:pt idx="669">
                  <c:v>7.7</c:v>
                </c:pt>
                <c:pt idx="670">
                  <c:v>6.3</c:v>
                </c:pt>
                <c:pt idx="671">
                  <c:v>7.1</c:v>
                </c:pt>
                <c:pt idx="672">
                  <c:v>8.5</c:v>
                </c:pt>
                <c:pt idx="673">
                  <c:v>5.8</c:v>
                </c:pt>
                <c:pt idx="674">
                  <c:v>8.1</c:v>
                </c:pt>
                <c:pt idx="675">
                  <c:v>7.9</c:v>
                </c:pt>
                <c:pt idx="676">
                  <c:v>7.2</c:v>
                </c:pt>
                <c:pt idx="677">
                  <c:v>6.3</c:v>
                </c:pt>
                <c:pt idx="678">
                  <c:v>8.1</c:v>
                </c:pt>
                <c:pt idx="679">
                  <c:v>7</c:v>
                </c:pt>
                <c:pt idx="680">
                  <c:v>5.5</c:v>
                </c:pt>
                <c:pt idx="681">
                  <c:v>6.7</c:v>
                </c:pt>
                <c:pt idx="682">
                  <c:v>5.2</c:v>
                </c:pt>
                <c:pt idx="683">
                  <c:v>7</c:v>
                </c:pt>
                <c:pt idx="684">
                  <c:v>6.1</c:v>
                </c:pt>
                <c:pt idx="685">
                  <c:v>6.6</c:v>
                </c:pt>
                <c:pt idx="686">
                  <c:v>5.5</c:v>
                </c:pt>
                <c:pt idx="687">
                  <c:v>5.9</c:v>
                </c:pt>
                <c:pt idx="688">
                  <c:v>5.4</c:v>
                </c:pt>
                <c:pt idx="689">
                  <c:v>6.4</c:v>
                </c:pt>
                <c:pt idx="690">
                  <c:v>5.7</c:v>
                </c:pt>
                <c:pt idx="691">
                  <c:v>6.7</c:v>
                </c:pt>
                <c:pt idx="692">
                  <c:v>7.1</c:v>
                </c:pt>
                <c:pt idx="693">
                  <c:v>6.8</c:v>
                </c:pt>
                <c:pt idx="694">
                  <c:v>6.5</c:v>
                </c:pt>
                <c:pt idx="695">
                  <c:v>7.6</c:v>
                </c:pt>
                <c:pt idx="696">
                  <c:v>5.5</c:v>
                </c:pt>
                <c:pt idx="697">
                  <c:v>6.5</c:v>
                </c:pt>
                <c:pt idx="698">
                  <c:v>7</c:v>
                </c:pt>
                <c:pt idx="699">
                  <c:v>5.8</c:v>
                </c:pt>
                <c:pt idx="700">
                  <c:v>7.3</c:v>
                </c:pt>
                <c:pt idx="701">
                  <c:v>6.6</c:v>
                </c:pt>
                <c:pt idx="702">
                  <c:v>4.4000000000000004</c:v>
                </c:pt>
                <c:pt idx="703">
                  <c:v>7.7</c:v>
                </c:pt>
                <c:pt idx="704">
                  <c:v>5</c:v>
                </c:pt>
                <c:pt idx="705">
                  <c:v>7.7</c:v>
                </c:pt>
                <c:pt idx="706">
                  <c:v>4.4000000000000004</c:v>
                </c:pt>
                <c:pt idx="707">
                  <c:v>6.1</c:v>
                </c:pt>
                <c:pt idx="708">
                  <c:v>5.4</c:v>
                </c:pt>
                <c:pt idx="709">
                  <c:v>6.8</c:v>
                </c:pt>
                <c:pt idx="710">
                  <c:v>6.5</c:v>
                </c:pt>
                <c:pt idx="711">
                  <c:v>7</c:v>
                </c:pt>
                <c:pt idx="712">
                  <c:v>6.3</c:v>
                </c:pt>
                <c:pt idx="713">
                  <c:v>6.3</c:v>
                </c:pt>
                <c:pt idx="714">
                  <c:v>6.1</c:v>
                </c:pt>
                <c:pt idx="715">
                  <c:v>6.1</c:v>
                </c:pt>
                <c:pt idx="716">
                  <c:v>5.3</c:v>
                </c:pt>
                <c:pt idx="717">
                  <c:v>5.4</c:v>
                </c:pt>
                <c:pt idx="718">
                  <c:v>6.2</c:v>
                </c:pt>
                <c:pt idx="719">
                  <c:v>6.6</c:v>
                </c:pt>
                <c:pt idx="720">
                  <c:v>5.9</c:v>
                </c:pt>
                <c:pt idx="721">
                  <c:v>6.3</c:v>
                </c:pt>
                <c:pt idx="722">
                  <c:v>7.2</c:v>
                </c:pt>
                <c:pt idx="723">
                  <c:v>6.8</c:v>
                </c:pt>
                <c:pt idx="724">
                  <c:v>6.1</c:v>
                </c:pt>
                <c:pt idx="725">
                  <c:v>7.8</c:v>
                </c:pt>
                <c:pt idx="726">
                  <c:v>5</c:v>
                </c:pt>
                <c:pt idx="727">
                  <c:v>6.2</c:v>
                </c:pt>
                <c:pt idx="728">
                  <c:v>6.7</c:v>
                </c:pt>
                <c:pt idx="729">
                  <c:v>4.9000000000000004</c:v>
                </c:pt>
                <c:pt idx="730">
                  <c:v>7.4</c:v>
                </c:pt>
                <c:pt idx="731">
                  <c:v>6.2</c:v>
                </c:pt>
                <c:pt idx="732">
                  <c:v>4.9000000000000004</c:v>
                </c:pt>
                <c:pt idx="733">
                  <c:v>6.1</c:v>
                </c:pt>
                <c:pt idx="734">
                  <c:v>6.1</c:v>
                </c:pt>
                <c:pt idx="735">
                  <c:v>6.4</c:v>
                </c:pt>
                <c:pt idx="736">
                  <c:v>6.3</c:v>
                </c:pt>
                <c:pt idx="737">
                  <c:v>6.6</c:v>
                </c:pt>
                <c:pt idx="738">
                  <c:v>5.7</c:v>
                </c:pt>
                <c:pt idx="739">
                  <c:v>5.9</c:v>
                </c:pt>
                <c:pt idx="740">
                  <c:v>6</c:v>
                </c:pt>
                <c:pt idx="741">
                  <c:v>6.1</c:v>
                </c:pt>
                <c:pt idx="742">
                  <c:v>6.7</c:v>
                </c:pt>
                <c:pt idx="743">
                  <c:v>6.7</c:v>
                </c:pt>
                <c:pt idx="744">
                  <c:v>7.9</c:v>
                </c:pt>
                <c:pt idx="745">
                  <c:v>4.3</c:v>
                </c:pt>
                <c:pt idx="746">
                  <c:v>5.7</c:v>
                </c:pt>
                <c:pt idx="747">
                  <c:v>6.7</c:v>
                </c:pt>
                <c:pt idx="748">
                  <c:v>6.7</c:v>
                </c:pt>
                <c:pt idx="749">
                  <c:v>6.1</c:v>
                </c:pt>
                <c:pt idx="750">
                  <c:v>5.6</c:v>
                </c:pt>
                <c:pt idx="751">
                  <c:v>6.6</c:v>
                </c:pt>
                <c:pt idx="752">
                  <c:v>6.9</c:v>
                </c:pt>
                <c:pt idx="753">
                  <c:v>4.8</c:v>
                </c:pt>
                <c:pt idx="754">
                  <c:v>6.2</c:v>
                </c:pt>
                <c:pt idx="755">
                  <c:v>6</c:v>
                </c:pt>
                <c:pt idx="756">
                  <c:v>4.9000000000000004</c:v>
                </c:pt>
                <c:pt idx="757">
                  <c:v>5.6</c:v>
                </c:pt>
                <c:pt idx="758">
                  <c:v>6.1</c:v>
                </c:pt>
                <c:pt idx="759">
                  <c:v>6.1</c:v>
                </c:pt>
                <c:pt idx="760">
                  <c:v>4.8</c:v>
                </c:pt>
                <c:pt idx="761">
                  <c:v>5.5</c:v>
                </c:pt>
                <c:pt idx="762">
                  <c:v>3.8</c:v>
                </c:pt>
                <c:pt idx="763">
                  <c:v>6.5</c:v>
                </c:pt>
                <c:pt idx="764">
                  <c:v>6.7</c:v>
                </c:pt>
                <c:pt idx="765">
                  <c:v>8.1</c:v>
                </c:pt>
                <c:pt idx="766">
                  <c:v>4.9000000000000004</c:v>
                </c:pt>
                <c:pt idx="767">
                  <c:v>7.3</c:v>
                </c:pt>
                <c:pt idx="768">
                  <c:v>6.4</c:v>
                </c:pt>
                <c:pt idx="769">
                  <c:v>6.7</c:v>
                </c:pt>
                <c:pt idx="770">
                  <c:v>3.6</c:v>
                </c:pt>
                <c:pt idx="771">
                  <c:v>5.7</c:v>
                </c:pt>
                <c:pt idx="772">
                  <c:v>6</c:v>
                </c:pt>
                <c:pt idx="773">
                  <c:v>4.7</c:v>
                </c:pt>
                <c:pt idx="774">
                  <c:v>6.3</c:v>
                </c:pt>
                <c:pt idx="775">
                  <c:v>5.9</c:v>
                </c:pt>
                <c:pt idx="776">
                  <c:v>5.9</c:v>
                </c:pt>
                <c:pt idx="777">
                  <c:v>7.5</c:v>
                </c:pt>
                <c:pt idx="778">
                  <c:v>5.6</c:v>
                </c:pt>
                <c:pt idx="779">
                  <c:v>6.4</c:v>
                </c:pt>
                <c:pt idx="780">
                  <c:v>6.3</c:v>
                </c:pt>
                <c:pt idx="781">
                  <c:v>4.3</c:v>
                </c:pt>
                <c:pt idx="782">
                  <c:v>5.9</c:v>
                </c:pt>
                <c:pt idx="783">
                  <c:v>5.5</c:v>
                </c:pt>
                <c:pt idx="784">
                  <c:v>6.2</c:v>
                </c:pt>
                <c:pt idx="785">
                  <c:v>8.8000000000000007</c:v>
                </c:pt>
                <c:pt idx="786">
                  <c:v>5.2</c:v>
                </c:pt>
                <c:pt idx="787">
                  <c:v>7</c:v>
                </c:pt>
                <c:pt idx="788">
                  <c:v>6.6</c:v>
                </c:pt>
                <c:pt idx="789">
                  <c:v>7.3</c:v>
                </c:pt>
                <c:pt idx="790">
                  <c:v>5.6</c:v>
                </c:pt>
                <c:pt idx="791">
                  <c:v>6.6</c:v>
                </c:pt>
                <c:pt idx="792">
                  <c:v>5.4</c:v>
                </c:pt>
                <c:pt idx="793">
                  <c:v>6.3</c:v>
                </c:pt>
                <c:pt idx="794">
                  <c:v>7.9</c:v>
                </c:pt>
                <c:pt idx="795">
                  <c:v>6.3</c:v>
                </c:pt>
                <c:pt idx="796">
                  <c:v>6</c:v>
                </c:pt>
                <c:pt idx="797">
                  <c:v>7.2</c:v>
                </c:pt>
                <c:pt idx="798">
                  <c:v>5.0999999999999996</c:v>
                </c:pt>
                <c:pt idx="799">
                  <c:v>7.3</c:v>
                </c:pt>
                <c:pt idx="800">
                  <c:v>8</c:v>
                </c:pt>
                <c:pt idx="801">
                  <c:v>6.2</c:v>
                </c:pt>
                <c:pt idx="802">
                  <c:v>6</c:v>
                </c:pt>
                <c:pt idx="803">
                  <c:v>6.7</c:v>
                </c:pt>
                <c:pt idx="804">
                  <c:v>8.1</c:v>
                </c:pt>
                <c:pt idx="805">
                  <c:v>6.4</c:v>
                </c:pt>
                <c:pt idx="806">
                  <c:v>8</c:v>
                </c:pt>
                <c:pt idx="807">
                  <c:v>6.3</c:v>
                </c:pt>
                <c:pt idx="808">
                  <c:v>6.4</c:v>
                </c:pt>
                <c:pt idx="809">
                  <c:v>6.6</c:v>
                </c:pt>
                <c:pt idx="810">
                  <c:v>6.4</c:v>
                </c:pt>
                <c:pt idx="811">
                  <c:v>6</c:v>
                </c:pt>
                <c:pt idx="812">
                  <c:v>6.6</c:v>
                </c:pt>
                <c:pt idx="813">
                  <c:v>5.9</c:v>
                </c:pt>
                <c:pt idx="814">
                  <c:v>6.4</c:v>
                </c:pt>
                <c:pt idx="815">
                  <c:v>6.3</c:v>
                </c:pt>
                <c:pt idx="816">
                  <c:v>7.3</c:v>
                </c:pt>
                <c:pt idx="817">
                  <c:v>6.8</c:v>
                </c:pt>
                <c:pt idx="818">
                  <c:v>7.2</c:v>
                </c:pt>
                <c:pt idx="819">
                  <c:v>5.7</c:v>
                </c:pt>
                <c:pt idx="820">
                  <c:v>6</c:v>
                </c:pt>
                <c:pt idx="821">
                  <c:v>6.5</c:v>
                </c:pt>
                <c:pt idx="822">
                  <c:v>5.8</c:v>
                </c:pt>
                <c:pt idx="823">
                  <c:v>5.8</c:v>
                </c:pt>
                <c:pt idx="824">
                  <c:v>6.7</c:v>
                </c:pt>
                <c:pt idx="825">
                  <c:v>7.8</c:v>
                </c:pt>
                <c:pt idx="826">
                  <c:v>5.6</c:v>
                </c:pt>
                <c:pt idx="827">
                  <c:v>5.8</c:v>
                </c:pt>
                <c:pt idx="828">
                  <c:v>7.4</c:v>
                </c:pt>
                <c:pt idx="829">
                  <c:v>6.9</c:v>
                </c:pt>
                <c:pt idx="830">
                  <c:v>5.5</c:v>
                </c:pt>
                <c:pt idx="831">
                  <c:v>6.3</c:v>
                </c:pt>
                <c:pt idx="832">
                  <c:v>4.7</c:v>
                </c:pt>
                <c:pt idx="833">
                  <c:v>5.6</c:v>
                </c:pt>
                <c:pt idx="834">
                  <c:v>6.4</c:v>
                </c:pt>
                <c:pt idx="835">
                  <c:v>4.2</c:v>
                </c:pt>
                <c:pt idx="836">
                  <c:v>6.4</c:v>
                </c:pt>
                <c:pt idx="837">
                  <c:v>7.7</c:v>
                </c:pt>
                <c:pt idx="838">
                  <c:v>6.7</c:v>
                </c:pt>
                <c:pt idx="839">
                  <c:v>7.7</c:v>
                </c:pt>
                <c:pt idx="840">
                  <c:v>5.7</c:v>
                </c:pt>
                <c:pt idx="841">
                  <c:v>7.6</c:v>
                </c:pt>
                <c:pt idx="842">
                  <c:v>6.4</c:v>
                </c:pt>
                <c:pt idx="843">
                  <c:v>5.6</c:v>
                </c:pt>
                <c:pt idx="844">
                  <c:v>6.8</c:v>
                </c:pt>
                <c:pt idx="845">
                  <c:v>2.4</c:v>
                </c:pt>
                <c:pt idx="846">
                  <c:v>6.2</c:v>
                </c:pt>
                <c:pt idx="847">
                  <c:v>5.9</c:v>
                </c:pt>
                <c:pt idx="848">
                  <c:v>7.1</c:v>
                </c:pt>
                <c:pt idx="849">
                  <c:v>7.6</c:v>
                </c:pt>
                <c:pt idx="850">
                  <c:v>5.5</c:v>
                </c:pt>
                <c:pt idx="851">
                  <c:v>7</c:v>
                </c:pt>
                <c:pt idx="852">
                  <c:v>7.1</c:v>
                </c:pt>
                <c:pt idx="853">
                  <c:v>7.4</c:v>
                </c:pt>
                <c:pt idx="854">
                  <c:v>7.6</c:v>
                </c:pt>
                <c:pt idx="855">
                  <c:v>5.9</c:v>
                </c:pt>
                <c:pt idx="856">
                  <c:v>5.9</c:v>
                </c:pt>
                <c:pt idx="857">
                  <c:v>8</c:v>
                </c:pt>
                <c:pt idx="858">
                  <c:v>7.4</c:v>
                </c:pt>
                <c:pt idx="859">
                  <c:v>5.8</c:v>
                </c:pt>
                <c:pt idx="860">
                  <c:v>6.3</c:v>
                </c:pt>
                <c:pt idx="861">
                  <c:v>5.7</c:v>
                </c:pt>
                <c:pt idx="862">
                  <c:v>5.0999999999999996</c:v>
                </c:pt>
                <c:pt idx="863">
                  <c:v>7.6</c:v>
                </c:pt>
                <c:pt idx="864">
                  <c:v>6.4</c:v>
                </c:pt>
                <c:pt idx="865">
                  <c:v>7.4</c:v>
                </c:pt>
                <c:pt idx="866">
                  <c:v>8.1999999999999993</c:v>
                </c:pt>
                <c:pt idx="867">
                  <c:v>6.5</c:v>
                </c:pt>
                <c:pt idx="868">
                  <c:v>5.5</c:v>
                </c:pt>
                <c:pt idx="869">
                  <c:v>6.5</c:v>
                </c:pt>
                <c:pt idx="870">
                  <c:v>5.6</c:v>
                </c:pt>
                <c:pt idx="871">
                  <c:v>4.5999999999999996</c:v>
                </c:pt>
                <c:pt idx="872">
                  <c:v>7.9</c:v>
                </c:pt>
                <c:pt idx="873">
                  <c:v>7.1</c:v>
                </c:pt>
                <c:pt idx="874">
                  <c:v>6.9</c:v>
                </c:pt>
                <c:pt idx="875">
                  <c:v>7.3</c:v>
                </c:pt>
                <c:pt idx="876">
                  <c:v>7</c:v>
                </c:pt>
                <c:pt idx="877">
                  <c:v>7.7</c:v>
                </c:pt>
                <c:pt idx="878">
                  <c:v>6.7</c:v>
                </c:pt>
                <c:pt idx="879">
                  <c:v>6.3</c:v>
                </c:pt>
                <c:pt idx="880">
                  <c:v>5.8</c:v>
                </c:pt>
                <c:pt idx="881">
                  <c:v>7.1</c:v>
                </c:pt>
                <c:pt idx="882">
                  <c:v>7.3</c:v>
                </c:pt>
                <c:pt idx="883">
                  <c:v>6.4</c:v>
                </c:pt>
                <c:pt idx="884">
                  <c:v>7.1</c:v>
                </c:pt>
                <c:pt idx="885">
                  <c:v>7.6</c:v>
                </c:pt>
                <c:pt idx="886">
                  <c:v>6.8</c:v>
                </c:pt>
                <c:pt idx="887">
                  <c:v>6.6</c:v>
                </c:pt>
                <c:pt idx="888">
                  <c:v>6.7</c:v>
                </c:pt>
                <c:pt idx="889">
                  <c:v>6.1</c:v>
                </c:pt>
                <c:pt idx="890">
                  <c:v>6</c:v>
                </c:pt>
                <c:pt idx="891">
                  <c:v>7.6</c:v>
                </c:pt>
                <c:pt idx="892">
                  <c:v>7.1</c:v>
                </c:pt>
                <c:pt idx="893">
                  <c:v>5</c:v>
                </c:pt>
                <c:pt idx="894">
                  <c:v>6.2</c:v>
                </c:pt>
                <c:pt idx="895">
                  <c:v>5.6</c:v>
                </c:pt>
                <c:pt idx="896">
                  <c:v>7.4</c:v>
                </c:pt>
                <c:pt idx="897">
                  <c:v>5</c:v>
                </c:pt>
                <c:pt idx="898">
                  <c:v>5.2</c:v>
                </c:pt>
                <c:pt idx="899">
                  <c:v>7.6</c:v>
                </c:pt>
                <c:pt idx="900">
                  <c:v>6.6</c:v>
                </c:pt>
                <c:pt idx="901">
                  <c:v>7</c:v>
                </c:pt>
                <c:pt idx="902">
                  <c:v>5.7</c:v>
                </c:pt>
                <c:pt idx="903">
                  <c:v>8.1999999999999993</c:v>
                </c:pt>
                <c:pt idx="904">
                  <c:v>6.2</c:v>
                </c:pt>
                <c:pt idx="905">
                  <c:v>6.6</c:v>
                </c:pt>
                <c:pt idx="906">
                  <c:v>4.7</c:v>
                </c:pt>
                <c:pt idx="907">
                  <c:v>6.3</c:v>
                </c:pt>
                <c:pt idx="908">
                  <c:v>6.1</c:v>
                </c:pt>
                <c:pt idx="909">
                  <c:v>6.7</c:v>
                </c:pt>
                <c:pt idx="910">
                  <c:v>6.1</c:v>
                </c:pt>
                <c:pt idx="911">
                  <c:v>7</c:v>
                </c:pt>
                <c:pt idx="912">
                  <c:v>7.4</c:v>
                </c:pt>
                <c:pt idx="913">
                  <c:v>7.3</c:v>
                </c:pt>
                <c:pt idx="914">
                  <c:v>5.8</c:v>
                </c:pt>
                <c:pt idx="915">
                  <c:v>6.7</c:v>
                </c:pt>
                <c:pt idx="916">
                  <c:v>5.8</c:v>
                </c:pt>
                <c:pt idx="917">
                  <c:v>7.8</c:v>
                </c:pt>
                <c:pt idx="918">
                  <c:v>6.6</c:v>
                </c:pt>
                <c:pt idx="919">
                  <c:v>6.5</c:v>
                </c:pt>
                <c:pt idx="920">
                  <c:v>6.7</c:v>
                </c:pt>
                <c:pt idx="921">
                  <c:v>7.3</c:v>
                </c:pt>
                <c:pt idx="922">
                  <c:v>5.8</c:v>
                </c:pt>
                <c:pt idx="923">
                  <c:v>5.5</c:v>
                </c:pt>
                <c:pt idx="924">
                  <c:v>6.3</c:v>
                </c:pt>
                <c:pt idx="925">
                  <c:v>7.4</c:v>
                </c:pt>
                <c:pt idx="926">
                  <c:v>5.9</c:v>
                </c:pt>
                <c:pt idx="927">
                  <c:v>6.2</c:v>
                </c:pt>
                <c:pt idx="928">
                  <c:v>5.9</c:v>
                </c:pt>
                <c:pt idx="929">
                  <c:v>6.5</c:v>
                </c:pt>
                <c:pt idx="930">
                  <c:v>4.4000000000000004</c:v>
                </c:pt>
                <c:pt idx="931">
                  <c:v>3.5</c:v>
                </c:pt>
                <c:pt idx="932">
                  <c:v>6.6</c:v>
                </c:pt>
                <c:pt idx="933">
                  <c:v>6</c:v>
                </c:pt>
                <c:pt idx="934">
                  <c:v>6.4</c:v>
                </c:pt>
                <c:pt idx="935">
                  <c:v>6.5</c:v>
                </c:pt>
                <c:pt idx="936">
                  <c:v>4.3</c:v>
                </c:pt>
                <c:pt idx="937">
                  <c:v>4.2</c:v>
                </c:pt>
                <c:pt idx="938">
                  <c:v>6.5</c:v>
                </c:pt>
                <c:pt idx="939">
                  <c:v>6.1</c:v>
                </c:pt>
                <c:pt idx="940">
                  <c:v>6.3</c:v>
                </c:pt>
                <c:pt idx="941">
                  <c:v>6.2</c:v>
                </c:pt>
                <c:pt idx="942">
                  <c:v>5.9</c:v>
                </c:pt>
                <c:pt idx="943">
                  <c:v>5.9</c:v>
                </c:pt>
                <c:pt idx="944">
                  <c:v>6.5</c:v>
                </c:pt>
                <c:pt idx="945">
                  <c:v>6.4</c:v>
                </c:pt>
                <c:pt idx="946">
                  <c:v>6.5</c:v>
                </c:pt>
                <c:pt idx="947">
                  <c:v>5.7</c:v>
                </c:pt>
                <c:pt idx="948">
                  <c:v>8</c:v>
                </c:pt>
                <c:pt idx="949">
                  <c:v>7.3</c:v>
                </c:pt>
                <c:pt idx="950">
                  <c:v>6.7</c:v>
                </c:pt>
                <c:pt idx="951">
                  <c:v>7.5</c:v>
                </c:pt>
                <c:pt idx="952">
                  <c:v>5.4</c:v>
                </c:pt>
                <c:pt idx="953">
                  <c:v>6.6</c:v>
                </c:pt>
                <c:pt idx="954">
                  <c:v>7.7</c:v>
                </c:pt>
                <c:pt idx="955">
                  <c:v>5.8</c:v>
                </c:pt>
                <c:pt idx="956">
                  <c:v>6.4</c:v>
                </c:pt>
                <c:pt idx="957">
                  <c:v>5.6</c:v>
                </c:pt>
                <c:pt idx="958">
                  <c:v>6</c:v>
                </c:pt>
                <c:pt idx="959">
                  <c:v>6.2</c:v>
                </c:pt>
                <c:pt idx="960">
                  <c:v>5.9</c:v>
                </c:pt>
                <c:pt idx="961">
                  <c:v>5.0999999999999996</c:v>
                </c:pt>
                <c:pt idx="962">
                  <c:v>6.8</c:v>
                </c:pt>
                <c:pt idx="963">
                  <c:v>6</c:v>
                </c:pt>
                <c:pt idx="964">
                  <c:v>5.0999999999999996</c:v>
                </c:pt>
                <c:pt idx="965">
                  <c:v>5.8</c:v>
                </c:pt>
                <c:pt idx="966">
                  <c:v>6.2</c:v>
                </c:pt>
                <c:pt idx="967">
                  <c:v>6.4</c:v>
                </c:pt>
                <c:pt idx="968">
                  <c:v>4.8</c:v>
                </c:pt>
                <c:pt idx="969">
                  <c:v>4.9000000000000004</c:v>
                </c:pt>
                <c:pt idx="970">
                  <c:v>5.6</c:v>
                </c:pt>
                <c:pt idx="971">
                  <c:v>5.5</c:v>
                </c:pt>
                <c:pt idx="972">
                  <c:v>3.7</c:v>
                </c:pt>
                <c:pt idx="973">
                  <c:v>5.9</c:v>
                </c:pt>
                <c:pt idx="974">
                  <c:v>6.3</c:v>
                </c:pt>
                <c:pt idx="975">
                  <c:v>7.6</c:v>
                </c:pt>
                <c:pt idx="976">
                  <c:v>8.3000000000000007</c:v>
                </c:pt>
                <c:pt idx="977">
                  <c:v>6.9</c:v>
                </c:pt>
                <c:pt idx="978">
                  <c:v>6.7</c:v>
                </c:pt>
                <c:pt idx="979">
                  <c:v>6.8</c:v>
                </c:pt>
                <c:pt idx="980">
                  <c:v>7.1</c:v>
                </c:pt>
                <c:pt idx="981">
                  <c:v>6.4</c:v>
                </c:pt>
                <c:pt idx="982">
                  <c:v>6.4</c:v>
                </c:pt>
                <c:pt idx="983">
                  <c:v>7.4</c:v>
                </c:pt>
                <c:pt idx="984">
                  <c:v>6.4</c:v>
                </c:pt>
                <c:pt idx="985">
                  <c:v>6</c:v>
                </c:pt>
                <c:pt idx="986">
                  <c:v>6.5</c:v>
                </c:pt>
                <c:pt idx="987">
                  <c:v>7.8</c:v>
                </c:pt>
                <c:pt idx="988">
                  <c:v>6</c:v>
                </c:pt>
                <c:pt idx="989">
                  <c:v>7</c:v>
                </c:pt>
                <c:pt idx="990">
                  <c:v>6</c:v>
                </c:pt>
                <c:pt idx="991">
                  <c:v>6.1</c:v>
                </c:pt>
                <c:pt idx="992">
                  <c:v>6.8</c:v>
                </c:pt>
                <c:pt idx="993">
                  <c:v>6.4</c:v>
                </c:pt>
                <c:pt idx="994">
                  <c:v>4.5</c:v>
                </c:pt>
                <c:pt idx="995">
                  <c:v>5.8</c:v>
                </c:pt>
                <c:pt idx="996">
                  <c:v>6.3</c:v>
                </c:pt>
                <c:pt idx="997">
                  <c:v>5.7</c:v>
                </c:pt>
                <c:pt idx="998">
                  <c:v>7.2</c:v>
                </c:pt>
                <c:pt idx="999">
                  <c:v>7.6</c:v>
                </c:pt>
                <c:pt idx="1000">
                  <c:v>4.7</c:v>
                </c:pt>
                <c:pt idx="1001">
                  <c:v>6.6</c:v>
                </c:pt>
                <c:pt idx="1002">
                  <c:v>6.8</c:v>
                </c:pt>
                <c:pt idx="1003">
                  <c:v>7.3</c:v>
                </c:pt>
                <c:pt idx="1004">
                  <c:v>4.8</c:v>
                </c:pt>
                <c:pt idx="1005">
                  <c:v>6.3</c:v>
                </c:pt>
                <c:pt idx="1006">
                  <c:v>5.5</c:v>
                </c:pt>
                <c:pt idx="1007">
                  <c:v>6.2</c:v>
                </c:pt>
                <c:pt idx="1008">
                  <c:v>5.8</c:v>
                </c:pt>
                <c:pt idx="1009">
                  <c:v>5.7</c:v>
                </c:pt>
                <c:pt idx="1010">
                  <c:v>6.5</c:v>
                </c:pt>
                <c:pt idx="1011">
                  <c:v>6.7</c:v>
                </c:pt>
                <c:pt idx="1012">
                  <c:v>7.4</c:v>
                </c:pt>
                <c:pt idx="1013">
                  <c:v>6.9</c:v>
                </c:pt>
                <c:pt idx="1014">
                  <c:v>5.5</c:v>
                </c:pt>
                <c:pt idx="1015">
                  <c:v>8.1</c:v>
                </c:pt>
                <c:pt idx="1016">
                  <c:v>7.7</c:v>
                </c:pt>
                <c:pt idx="1017">
                  <c:v>7.3</c:v>
                </c:pt>
                <c:pt idx="1018">
                  <c:v>5.2</c:v>
                </c:pt>
                <c:pt idx="1019">
                  <c:v>7.1</c:v>
                </c:pt>
                <c:pt idx="1020">
                  <c:v>7.1</c:v>
                </c:pt>
                <c:pt idx="1021">
                  <c:v>7.2</c:v>
                </c:pt>
                <c:pt idx="1022">
                  <c:v>6.5</c:v>
                </c:pt>
                <c:pt idx="1023">
                  <c:v>4.5999999999999996</c:v>
                </c:pt>
                <c:pt idx="1024">
                  <c:v>5.6</c:v>
                </c:pt>
                <c:pt idx="1025">
                  <c:v>7.7</c:v>
                </c:pt>
                <c:pt idx="1026">
                  <c:v>7.2</c:v>
                </c:pt>
                <c:pt idx="1027">
                  <c:v>6.8</c:v>
                </c:pt>
                <c:pt idx="1028">
                  <c:v>5.4</c:v>
                </c:pt>
                <c:pt idx="1029">
                  <c:v>6.3</c:v>
                </c:pt>
                <c:pt idx="1030">
                  <c:v>5.6</c:v>
                </c:pt>
                <c:pt idx="1031">
                  <c:v>6.8</c:v>
                </c:pt>
                <c:pt idx="1032">
                  <c:v>4.3</c:v>
                </c:pt>
                <c:pt idx="1033">
                  <c:v>6.3</c:v>
                </c:pt>
                <c:pt idx="1034">
                  <c:v>6.5</c:v>
                </c:pt>
                <c:pt idx="1035">
                  <c:v>6.4</c:v>
                </c:pt>
                <c:pt idx="1036">
                  <c:v>6.3</c:v>
                </c:pt>
                <c:pt idx="1037">
                  <c:v>5.9</c:v>
                </c:pt>
                <c:pt idx="1038">
                  <c:v>6.5</c:v>
                </c:pt>
                <c:pt idx="1039">
                  <c:v>6.5</c:v>
                </c:pt>
                <c:pt idx="1040">
                  <c:v>6.1</c:v>
                </c:pt>
                <c:pt idx="1041">
                  <c:v>5.9</c:v>
                </c:pt>
                <c:pt idx="1042">
                  <c:v>6.6</c:v>
                </c:pt>
                <c:pt idx="1043">
                  <c:v>7.4</c:v>
                </c:pt>
                <c:pt idx="1044">
                  <c:v>7.3</c:v>
                </c:pt>
                <c:pt idx="1045">
                  <c:v>6.6</c:v>
                </c:pt>
                <c:pt idx="1046">
                  <c:v>5.6</c:v>
                </c:pt>
                <c:pt idx="1047">
                  <c:v>5.3</c:v>
                </c:pt>
                <c:pt idx="1048">
                  <c:v>6</c:v>
                </c:pt>
                <c:pt idx="1049">
                  <c:v>5.4</c:v>
                </c:pt>
                <c:pt idx="1050">
                  <c:v>6.8</c:v>
                </c:pt>
                <c:pt idx="1051">
                  <c:v>6.4</c:v>
                </c:pt>
                <c:pt idx="1052">
                  <c:v>4.9000000000000004</c:v>
                </c:pt>
                <c:pt idx="1053">
                  <c:v>5.8</c:v>
                </c:pt>
                <c:pt idx="1054">
                  <c:v>7.1</c:v>
                </c:pt>
                <c:pt idx="1055">
                  <c:v>7.2</c:v>
                </c:pt>
                <c:pt idx="1056">
                  <c:v>6</c:v>
                </c:pt>
                <c:pt idx="1057">
                  <c:v>6</c:v>
                </c:pt>
                <c:pt idx="1058">
                  <c:v>7</c:v>
                </c:pt>
                <c:pt idx="1059">
                  <c:v>5.4</c:v>
                </c:pt>
                <c:pt idx="1060">
                  <c:v>6.5</c:v>
                </c:pt>
                <c:pt idx="1061">
                  <c:v>6.4</c:v>
                </c:pt>
                <c:pt idx="1062">
                  <c:v>4.9000000000000004</c:v>
                </c:pt>
                <c:pt idx="1063">
                  <c:v>6.3</c:v>
                </c:pt>
                <c:pt idx="1064">
                  <c:v>7.7</c:v>
                </c:pt>
                <c:pt idx="1065">
                  <c:v>7.8</c:v>
                </c:pt>
                <c:pt idx="1066">
                  <c:v>5.5</c:v>
                </c:pt>
                <c:pt idx="1067">
                  <c:v>7.5</c:v>
                </c:pt>
                <c:pt idx="1068">
                  <c:v>6.4</c:v>
                </c:pt>
                <c:pt idx="1069">
                  <c:v>5.6</c:v>
                </c:pt>
                <c:pt idx="1070">
                  <c:v>7.5</c:v>
                </c:pt>
                <c:pt idx="1071">
                  <c:v>6.8</c:v>
                </c:pt>
                <c:pt idx="1072">
                  <c:v>6.8</c:v>
                </c:pt>
                <c:pt idx="1073">
                  <c:v>6</c:v>
                </c:pt>
                <c:pt idx="1074">
                  <c:v>7.3</c:v>
                </c:pt>
                <c:pt idx="1075">
                  <c:v>6</c:v>
                </c:pt>
                <c:pt idx="1076">
                  <c:v>7</c:v>
                </c:pt>
                <c:pt idx="1077">
                  <c:v>5.0999999999999996</c:v>
                </c:pt>
                <c:pt idx="1078">
                  <c:v>6.8</c:v>
                </c:pt>
                <c:pt idx="1079">
                  <c:v>6.5</c:v>
                </c:pt>
                <c:pt idx="1080">
                  <c:v>6.6</c:v>
                </c:pt>
                <c:pt idx="1081">
                  <c:v>7.2</c:v>
                </c:pt>
                <c:pt idx="1082">
                  <c:v>7</c:v>
                </c:pt>
                <c:pt idx="1083">
                  <c:v>7</c:v>
                </c:pt>
                <c:pt idx="1084">
                  <c:v>5.9</c:v>
                </c:pt>
                <c:pt idx="1085">
                  <c:v>5.4</c:v>
                </c:pt>
                <c:pt idx="1086">
                  <c:v>6.6</c:v>
                </c:pt>
                <c:pt idx="1087">
                  <c:v>7</c:v>
                </c:pt>
                <c:pt idx="1088">
                  <c:v>6.5</c:v>
                </c:pt>
                <c:pt idx="1089">
                  <c:v>6.3</c:v>
                </c:pt>
                <c:pt idx="1090">
                  <c:v>6.5</c:v>
                </c:pt>
                <c:pt idx="1091">
                  <c:v>6.5</c:v>
                </c:pt>
                <c:pt idx="1092">
                  <c:v>5.8</c:v>
                </c:pt>
                <c:pt idx="1093">
                  <c:v>6.6</c:v>
                </c:pt>
                <c:pt idx="1094">
                  <c:v>5.4</c:v>
                </c:pt>
                <c:pt idx="1095">
                  <c:v>6.1</c:v>
                </c:pt>
                <c:pt idx="1096">
                  <c:v>4</c:v>
                </c:pt>
                <c:pt idx="1097">
                  <c:v>7.6</c:v>
                </c:pt>
                <c:pt idx="1098">
                  <c:v>7.9</c:v>
                </c:pt>
                <c:pt idx="1099">
                  <c:v>5.3</c:v>
                </c:pt>
                <c:pt idx="1100">
                  <c:v>6.6</c:v>
                </c:pt>
                <c:pt idx="1101">
                  <c:v>6.3</c:v>
                </c:pt>
                <c:pt idx="1102">
                  <c:v>7.2</c:v>
                </c:pt>
                <c:pt idx="1103">
                  <c:v>7</c:v>
                </c:pt>
                <c:pt idx="1104">
                  <c:v>6.9</c:v>
                </c:pt>
                <c:pt idx="1105">
                  <c:v>5.2</c:v>
                </c:pt>
                <c:pt idx="1106">
                  <c:v>8.1</c:v>
                </c:pt>
                <c:pt idx="1107">
                  <c:v>6.6</c:v>
                </c:pt>
                <c:pt idx="1108">
                  <c:v>6.2</c:v>
                </c:pt>
                <c:pt idx="1109">
                  <c:v>7.2</c:v>
                </c:pt>
                <c:pt idx="1110">
                  <c:v>7.3</c:v>
                </c:pt>
                <c:pt idx="1111">
                  <c:v>6.7</c:v>
                </c:pt>
                <c:pt idx="1112">
                  <c:v>6.4</c:v>
                </c:pt>
                <c:pt idx="1113">
                  <c:v>7.8</c:v>
                </c:pt>
                <c:pt idx="1114">
                  <c:v>6.4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7.4</c:v>
                </c:pt>
                <c:pt idx="1118">
                  <c:v>5.8</c:v>
                </c:pt>
                <c:pt idx="1119">
                  <c:v>7.6</c:v>
                </c:pt>
                <c:pt idx="1120">
                  <c:v>7.2</c:v>
                </c:pt>
                <c:pt idx="1121">
                  <c:v>7.8</c:v>
                </c:pt>
                <c:pt idx="1122">
                  <c:v>7.7</c:v>
                </c:pt>
                <c:pt idx="1123">
                  <c:v>6.4</c:v>
                </c:pt>
                <c:pt idx="1124">
                  <c:v>5.0999999999999996</c:v>
                </c:pt>
                <c:pt idx="1125">
                  <c:v>5.5</c:v>
                </c:pt>
                <c:pt idx="1126">
                  <c:v>7.4</c:v>
                </c:pt>
                <c:pt idx="1127">
                  <c:v>6</c:v>
                </c:pt>
                <c:pt idx="1128">
                  <c:v>7.5</c:v>
                </c:pt>
                <c:pt idx="1129">
                  <c:v>7</c:v>
                </c:pt>
                <c:pt idx="1130">
                  <c:v>7.5</c:v>
                </c:pt>
                <c:pt idx="1131">
                  <c:v>7.3</c:v>
                </c:pt>
                <c:pt idx="1132">
                  <c:v>5.7</c:v>
                </c:pt>
                <c:pt idx="1133">
                  <c:v>7.3</c:v>
                </c:pt>
                <c:pt idx="1134">
                  <c:v>7.2</c:v>
                </c:pt>
                <c:pt idx="1135">
                  <c:v>5.9</c:v>
                </c:pt>
                <c:pt idx="1136">
                  <c:v>7.8</c:v>
                </c:pt>
                <c:pt idx="1137">
                  <c:v>7.7</c:v>
                </c:pt>
                <c:pt idx="1138">
                  <c:v>8.1</c:v>
                </c:pt>
                <c:pt idx="1139">
                  <c:v>6.6</c:v>
                </c:pt>
                <c:pt idx="1140">
                  <c:v>7.1</c:v>
                </c:pt>
                <c:pt idx="1141">
                  <c:v>5.9</c:v>
                </c:pt>
                <c:pt idx="1142">
                  <c:v>8</c:v>
                </c:pt>
                <c:pt idx="1143">
                  <c:v>4.5999999999999996</c:v>
                </c:pt>
                <c:pt idx="1144">
                  <c:v>6.1</c:v>
                </c:pt>
                <c:pt idx="1145">
                  <c:v>6.4</c:v>
                </c:pt>
                <c:pt idx="1146">
                  <c:v>6</c:v>
                </c:pt>
                <c:pt idx="1147">
                  <c:v>5.2</c:v>
                </c:pt>
                <c:pt idx="1148">
                  <c:v>7.6</c:v>
                </c:pt>
                <c:pt idx="1149">
                  <c:v>6.4</c:v>
                </c:pt>
                <c:pt idx="1150">
                  <c:v>6.1</c:v>
                </c:pt>
                <c:pt idx="1151">
                  <c:v>6.1</c:v>
                </c:pt>
                <c:pt idx="1152">
                  <c:v>5.2</c:v>
                </c:pt>
                <c:pt idx="1153">
                  <c:v>7.7</c:v>
                </c:pt>
                <c:pt idx="1154">
                  <c:v>7.3</c:v>
                </c:pt>
                <c:pt idx="1155">
                  <c:v>6.9</c:v>
                </c:pt>
                <c:pt idx="1156">
                  <c:v>8.5</c:v>
                </c:pt>
                <c:pt idx="1157">
                  <c:v>6.3</c:v>
                </c:pt>
                <c:pt idx="1158">
                  <c:v>5.9</c:v>
                </c:pt>
                <c:pt idx="1159">
                  <c:v>7.8</c:v>
                </c:pt>
                <c:pt idx="1160">
                  <c:v>6.7</c:v>
                </c:pt>
                <c:pt idx="1161">
                  <c:v>6.4</c:v>
                </c:pt>
                <c:pt idx="1162">
                  <c:v>5.9</c:v>
                </c:pt>
                <c:pt idx="1163">
                  <c:v>6.6</c:v>
                </c:pt>
                <c:pt idx="1164">
                  <c:v>6.8</c:v>
                </c:pt>
                <c:pt idx="1165">
                  <c:v>6.5</c:v>
                </c:pt>
                <c:pt idx="1166">
                  <c:v>6.6</c:v>
                </c:pt>
                <c:pt idx="1167">
                  <c:v>5.8</c:v>
                </c:pt>
                <c:pt idx="1168">
                  <c:v>6.9</c:v>
                </c:pt>
                <c:pt idx="1169">
                  <c:v>7.1</c:v>
                </c:pt>
                <c:pt idx="1170">
                  <c:v>5.8</c:v>
                </c:pt>
                <c:pt idx="1171">
                  <c:v>7.2</c:v>
                </c:pt>
                <c:pt idx="1172">
                  <c:v>6</c:v>
                </c:pt>
                <c:pt idx="1173">
                  <c:v>4.7</c:v>
                </c:pt>
                <c:pt idx="1174">
                  <c:v>5.2</c:v>
                </c:pt>
                <c:pt idx="1175">
                  <c:v>5.5</c:v>
                </c:pt>
                <c:pt idx="1176">
                  <c:v>7</c:v>
                </c:pt>
                <c:pt idx="1177">
                  <c:v>5.8</c:v>
                </c:pt>
                <c:pt idx="1178">
                  <c:v>6.2</c:v>
                </c:pt>
                <c:pt idx="1179">
                  <c:v>6.5</c:v>
                </c:pt>
                <c:pt idx="1180">
                  <c:v>7.2</c:v>
                </c:pt>
                <c:pt idx="1181">
                  <c:v>5.0999999999999996</c:v>
                </c:pt>
                <c:pt idx="1182">
                  <c:v>4.7</c:v>
                </c:pt>
                <c:pt idx="1183">
                  <c:v>5.9</c:v>
                </c:pt>
                <c:pt idx="1184">
                  <c:v>5.8</c:v>
                </c:pt>
                <c:pt idx="1185">
                  <c:v>7.2</c:v>
                </c:pt>
                <c:pt idx="1186">
                  <c:v>6.2</c:v>
                </c:pt>
                <c:pt idx="1187">
                  <c:v>5.7</c:v>
                </c:pt>
                <c:pt idx="1188">
                  <c:v>6.1</c:v>
                </c:pt>
                <c:pt idx="1189">
                  <c:v>6</c:v>
                </c:pt>
                <c:pt idx="1190">
                  <c:v>6.9</c:v>
                </c:pt>
                <c:pt idx="1191">
                  <c:v>6.5</c:v>
                </c:pt>
                <c:pt idx="1192">
                  <c:v>5</c:v>
                </c:pt>
                <c:pt idx="1193">
                  <c:v>5.7</c:v>
                </c:pt>
                <c:pt idx="1194">
                  <c:v>7</c:v>
                </c:pt>
                <c:pt idx="1195">
                  <c:v>5.0999999999999996</c:v>
                </c:pt>
                <c:pt idx="1196">
                  <c:v>5.3</c:v>
                </c:pt>
                <c:pt idx="1197">
                  <c:v>4.4000000000000004</c:v>
                </c:pt>
                <c:pt idx="1198">
                  <c:v>4.7</c:v>
                </c:pt>
                <c:pt idx="1199">
                  <c:v>6.7</c:v>
                </c:pt>
                <c:pt idx="1200">
                  <c:v>6.7</c:v>
                </c:pt>
                <c:pt idx="1201">
                  <c:v>5.7</c:v>
                </c:pt>
                <c:pt idx="1202">
                  <c:v>7.4</c:v>
                </c:pt>
                <c:pt idx="1203">
                  <c:v>6.1</c:v>
                </c:pt>
                <c:pt idx="1204">
                  <c:v>6.4</c:v>
                </c:pt>
                <c:pt idx="1205">
                  <c:v>6.2</c:v>
                </c:pt>
                <c:pt idx="1206">
                  <c:v>6.2</c:v>
                </c:pt>
                <c:pt idx="1207">
                  <c:v>5.9</c:v>
                </c:pt>
                <c:pt idx="1208">
                  <c:v>4</c:v>
                </c:pt>
                <c:pt idx="1209">
                  <c:v>6.2</c:v>
                </c:pt>
                <c:pt idx="1210">
                  <c:v>4.5999999999999996</c:v>
                </c:pt>
                <c:pt idx="1211">
                  <c:v>6.4</c:v>
                </c:pt>
                <c:pt idx="1212">
                  <c:v>5.9</c:v>
                </c:pt>
                <c:pt idx="1213">
                  <c:v>5.0999999999999996</c:v>
                </c:pt>
                <c:pt idx="1214">
                  <c:v>7.6</c:v>
                </c:pt>
                <c:pt idx="1215">
                  <c:v>4.2</c:v>
                </c:pt>
                <c:pt idx="1216">
                  <c:v>7.8</c:v>
                </c:pt>
                <c:pt idx="1217">
                  <c:v>5.8</c:v>
                </c:pt>
                <c:pt idx="1218">
                  <c:v>5.9</c:v>
                </c:pt>
                <c:pt idx="1219">
                  <c:v>8.4</c:v>
                </c:pt>
                <c:pt idx="1220">
                  <c:v>4.8</c:v>
                </c:pt>
                <c:pt idx="1221">
                  <c:v>6.2</c:v>
                </c:pt>
                <c:pt idx="1222">
                  <c:v>6.5</c:v>
                </c:pt>
                <c:pt idx="1223">
                  <c:v>6.3</c:v>
                </c:pt>
                <c:pt idx="1224">
                  <c:v>3.3</c:v>
                </c:pt>
                <c:pt idx="1225">
                  <c:v>5.9</c:v>
                </c:pt>
                <c:pt idx="1226">
                  <c:v>5.8</c:v>
                </c:pt>
                <c:pt idx="1227">
                  <c:v>4.7</c:v>
                </c:pt>
                <c:pt idx="1228">
                  <c:v>4.0999999999999996</c:v>
                </c:pt>
                <c:pt idx="1229">
                  <c:v>6.8</c:v>
                </c:pt>
                <c:pt idx="1230">
                  <c:v>6.2</c:v>
                </c:pt>
                <c:pt idx="1231">
                  <c:v>4.5</c:v>
                </c:pt>
                <c:pt idx="1232">
                  <c:v>5.8</c:v>
                </c:pt>
                <c:pt idx="1233">
                  <c:v>7.3</c:v>
                </c:pt>
                <c:pt idx="1234">
                  <c:v>5.9</c:v>
                </c:pt>
                <c:pt idx="1235">
                  <c:v>4.4000000000000004</c:v>
                </c:pt>
                <c:pt idx="1236">
                  <c:v>5.8</c:v>
                </c:pt>
                <c:pt idx="1237">
                  <c:v>5.0999999999999996</c:v>
                </c:pt>
                <c:pt idx="1238">
                  <c:v>6.9</c:v>
                </c:pt>
                <c:pt idx="1239">
                  <c:v>6.2</c:v>
                </c:pt>
                <c:pt idx="1240">
                  <c:v>6.9</c:v>
                </c:pt>
                <c:pt idx="1241">
                  <c:v>7.3</c:v>
                </c:pt>
                <c:pt idx="1242">
                  <c:v>7.1</c:v>
                </c:pt>
                <c:pt idx="1243">
                  <c:v>6</c:v>
                </c:pt>
                <c:pt idx="1244">
                  <c:v>7</c:v>
                </c:pt>
                <c:pt idx="1245">
                  <c:v>7.6</c:v>
                </c:pt>
                <c:pt idx="1246">
                  <c:v>8.4</c:v>
                </c:pt>
                <c:pt idx="1247">
                  <c:v>7.1</c:v>
                </c:pt>
                <c:pt idx="1248">
                  <c:v>7</c:v>
                </c:pt>
                <c:pt idx="1249">
                  <c:v>8</c:v>
                </c:pt>
                <c:pt idx="1250">
                  <c:v>5.3</c:v>
                </c:pt>
                <c:pt idx="1251">
                  <c:v>4.9000000000000004</c:v>
                </c:pt>
                <c:pt idx="1252">
                  <c:v>6.4</c:v>
                </c:pt>
                <c:pt idx="1253">
                  <c:v>7.4</c:v>
                </c:pt>
                <c:pt idx="1254">
                  <c:v>6.1</c:v>
                </c:pt>
                <c:pt idx="1255">
                  <c:v>6.5</c:v>
                </c:pt>
                <c:pt idx="1256">
                  <c:v>5.7</c:v>
                </c:pt>
                <c:pt idx="1257">
                  <c:v>5.0999999999999996</c:v>
                </c:pt>
                <c:pt idx="1258">
                  <c:v>6.6</c:v>
                </c:pt>
                <c:pt idx="1259">
                  <c:v>6.5</c:v>
                </c:pt>
                <c:pt idx="1260">
                  <c:v>6.9</c:v>
                </c:pt>
                <c:pt idx="1261">
                  <c:v>7.6</c:v>
                </c:pt>
                <c:pt idx="1262">
                  <c:v>5.6</c:v>
                </c:pt>
                <c:pt idx="1263">
                  <c:v>6.2</c:v>
                </c:pt>
                <c:pt idx="1264">
                  <c:v>4.4000000000000004</c:v>
                </c:pt>
                <c:pt idx="1265">
                  <c:v>5.6</c:v>
                </c:pt>
                <c:pt idx="1266">
                  <c:v>5.5</c:v>
                </c:pt>
                <c:pt idx="1267">
                  <c:v>6.7</c:v>
                </c:pt>
                <c:pt idx="1268">
                  <c:v>6.1</c:v>
                </c:pt>
                <c:pt idx="1269">
                  <c:v>6.2</c:v>
                </c:pt>
                <c:pt idx="1270">
                  <c:v>7.3</c:v>
                </c:pt>
                <c:pt idx="1271">
                  <c:v>6.6</c:v>
                </c:pt>
                <c:pt idx="1272">
                  <c:v>8.1999999999999993</c:v>
                </c:pt>
                <c:pt idx="1273">
                  <c:v>6.4</c:v>
                </c:pt>
                <c:pt idx="1274">
                  <c:v>6.4</c:v>
                </c:pt>
                <c:pt idx="1275">
                  <c:v>5.2</c:v>
                </c:pt>
                <c:pt idx="1276">
                  <c:v>6.5</c:v>
                </c:pt>
                <c:pt idx="1277">
                  <c:v>7.1</c:v>
                </c:pt>
                <c:pt idx="1278">
                  <c:v>7.3</c:v>
                </c:pt>
                <c:pt idx="1279">
                  <c:v>5.2</c:v>
                </c:pt>
                <c:pt idx="1280">
                  <c:v>7.7</c:v>
                </c:pt>
                <c:pt idx="1281">
                  <c:v>7.6</c:v>
                </c:pt>
                <c:pt idx="1282">
                  <c:v>5.7</c:v>
                </c:pt>
                <c:pt idx="1283">
                  <c:v>7</c:v>
                </c:pt>
                <c:pt idx="1284">
                  <c:v>6</c:v>
                </c:pt>
                <c:pt idx="1285">
                  <c:v>8.1</c:v>
                </c:pt>
                <c:pt idx="1286">
                  <c:v>8</c:v>
                </c:pt>
                <c:pt idx="1287">
                  <c:v>5.6</c:v>
                </c:pt>
                <c:pt idx="1288">
                  <c:v>6.1</c:v>
                </c:pt>
                <c:pt idx="1289">
                  <c:v>6.9</c:v>
                </c:pt>
                <c:pt idx="1290">
                  <c:v>5.2</c:v>
                </c:pt>
                <c:pt idx="1291">
                  <c:v>7</c:v>
                </c:pt>
                <c:pt idx="1292">
                  <c:v>6.3</c:v>
                </c:pt>
                <c:pt idx="1293">
                  <c:v>7</c:v>
                </c:pt>
                <c:pt idx="1294">
                  <c:v>6.9</c:v>
                </c:pt>
                <c:pt idx="1295">
                  <c:v>6.2</c:v>
                </c:pt>
                <c:pt idx="1296">
                  <c:v>6.4</c:v>
                </c:pt>
                <c:pt idx="1297">
                  <c:v>6.4</c:v>
                </c:pt>
                <c:pt idx="1298">
                  <c:v>5.7</c:v>
                </c:pt>
                <c:pt idx="1299">
                  <c:v>6.1</c:v>
                </c:pt>
                <c:pt idx="1300">
                  <c:v>5.4</c:v>
                </c:pt>
                <c:pt idx="1301">
                  <c:v>6.7</c:v>
                </c:pt>
                <c:pt idx="1302">
                  <c:v>6.8</c:v>
                </c:pt>
                <c:pt idx="1303">
                  <c:v>6</c:v>
                </c:pt>
                <c:pt idx="1304">
                  <c:v>7.8</c:v>
                </c:pt>
                <c:pt idx="1305">
                  <c:v>5.3</c:v>
                </c:pt>
                <c:pt idx="1306">
                  <c:v>4.5</c:v>
                </c:pt>
                <c:pt idx="1307">
                  <c:v>5.4</c:v>
                </c:pt>
                <c:pt idx="1308">
                  <c:v>7.8</c:v>
                </c:pt>
                <c:pt idx="1309">
                  <c:v>7.2</c:v>
                </c:pt>
                <c:pt idx="1310">
                  <c:v>6.6</c:v>
                </c:pt>
                <c:pt idx="1311">
                  <c:v>7.6</c:v>
                </c:pt>
                <c:pt idx="1312">
                  <c:v>5.9</c:v>
                </c:pt>
                <c:pt idx="1313">
                  <c:v>6.7</c:v>
                </c:pt>
                <c:pt idx="1314">
                  <c:v>7.7</c:v>
                </c:pt>
                <c:pt idx="1315">
                  <c:v>5.4</c:v>
                </c:pt>
                <c:pt idx="1316">
                  <c:v>6.9</c:v>
                </c:pt>
                <c:pt idx="1317">
                  <c:v>7.7</c:v>
                </c:pt>
                <c:pt idx="1318">
                  <c:v>6.8</c:v>
                </c:pt>
                <c:pt idx="1319">
                  <c:v>6.4</c:v>
                </c:pt>
                <c:pt idx="1320">
                  <c:v>5.7</c:v>
                </c:pt>
                <c:pt idx="1321">
                  <c:v>7.3</c:v>
                </c:pt>
                <c:pt idx="1322">
                  <c:v>6.8</c:v>
                </c:pt>
                <c:pt idx="1323">
                  <c:v>6.3</c:v>
                </c:pt>
                <c:pt idx="1324">
                  <c:v>5.9</c:v>
                </c:pt>
                <c:pt idx="1325">
                  <c:v>7.4</c:v>
                </c:pt>
                <c:pt idx="1326">
                  <c:v>8.3000000000000007</c:v>
                </c:pt>
                <c:pt idx="1327">
                  <c:v>6.2</c:v>
                </c:pt>
                <c:pt idx="1328">
                  <c:v>6.3</c:v>
                </c:pt>
                <c:pt idx="1329">
                  <c:v>5.8</c:v>
                </c:pt>
                <c:pt idx="1330">
                  <c:v>7.5</c:v>
                </c:pt>
                <c:pt idx="1331">
                  <c:v>6.3</c:v>
                </c:pt>
                <c:pt idx="1332">
                  <c:v>6.4</c:v>
                </c:pt>
                <c:pt idx="1333">
                  <c:v>7.2</c:v>
                </c:pt>
                <c:pt idx="1334">
                  <c:v>6.3</c:v>
                </c:pt>
                <c:pt idx="1335">
                  <c:v>6.9</c:v>
                </c:pt>
                <c:pt idx="1336">
                  <c:v>6.6</c:v>
                </c:pt>
                <c:pt idx="1337">
                  <c:v>6</c:v>
                </c:pt>
                <c:pt idx="1338">
                  <c:v>7.5</c:v>
                </c:pt>
                <c:pt idx="1339">
                  <c:v>7.7</c:v>
                </c:pt>
                <c:pt idx="1340">
                  <c:v>6.2</c:v>
                </c:pt>
                <c:pt idx="1341">
                  <c:v>5.4</c:v>
                </c:pt>
                <c:pt idx="1342">
                  <c:v>6.6</c:v>
                </c:pt>
                <c:pt idx="1343">
                  <c:v>5.3</c:v>
                </c:pt>
                <c:pt idx="1344">
                  <c:v>5.6</c:v>
                </c:pt>
                <c:pt idx="1345">
                  <c:v>5.9</c:v>
                </c:pt>
                <c:pt idx="1346">
                  <c:v>7.8</c:v>
                </c:pt>
                <c:pt idx="1347">
                  <c:v>6.7</c:v>
                </c:pt>
                <c:pt idx="1348">
                  <c:v>7.4</c:v>
                </c:pt>
                <c:pt idx="1349">
                  <c:v>6.2</c:v>
                </c:pt>
                <c:pt idx="1350">
                  <c:v>5.4</c:v>
                </c:pt>
                <c:pt idx="1351">
                  <c:v>6.7</c:v>
                </c:pt>
                <c:pt idx="1352">
                  <c:v>5.3</c:v>
                </c:pt>
                <c:pt idx="1353">
                  <c:v>5.9</c:v>
                </c:pt>
                <c:pt idx="1354">
                  <c:v>4.8</c:v>
                </c:pt>
                <c:pt idx="1355">
                  <c:v>3.8</c:v>
                </c:pt>
                <c:pt idx="1356">
                  <c:v>8.5</c:v>
                </c:pt>
                <c:pt idx="1357">
                  <c:v>6.8</c:v>
                </c:pt>
                <c:pt idx="1358">
                  <c:v>5.3</c:v>
                </c:pt>
                <c:pt idx="1359">
                  <c:v>7.3</c:v>
                </c:pt>
                <c:pt idx="1360">
                  <c:v>6.6</c:v>
                </c:pt>
                <c:pt idx="1361">
                  <c:v>6.2</c:v>
                </c:pt>
                <c:pt idx="1362">
                  <c:v>5.2</c:v>
                </c:pt>
                <c:pt idx="1363">
                  <c:v>6.2</c:v>
                </c:pt>
                <c:pt idx="1364">
                  <c:v>6.2</c:v>
                </c:pt>
                <c:pt idx="1365">
                  <c:v>6.6</c:v>
                </c:pt>
                <c:pt idx="1366">
                  <c:v>6.2</c:v>
                </c:pt>
                <c:pt idx="1367">
                  <c:v>5.0999999999999996</c:v>
                </c:pt>
                <c:pt idx="1368">
                  <c:v>6.6</c:v>
                </c:pt>
                <c:pt idx="1369">
                  <c:v>6.1</c:v>
                </c:pt>
                <c:pt idx="1370">
                  <c:v>6.6</c:v>
                </c:pt>
                <c:pt idx="1371">
                  <c:v>5.9</c:v>
                </c:pt>
                <c:pt idx="1372">
                  <c:v>6.3</c:v>
                </c:pt>
                <c:pt idx="1373">
                  <c:v>7.1</c:v>
                </c:pt>
                <c:pt idx="1374">
                  <c:v>5</c:v>
                </c:pt>
                <c:pt idx="1375">
                  <c:v>5.6</c:v>
                </c:pt>
                <c:pt idx="1376">
                  <c:v>7.4</c:v>
                </c:pt>
                <c:pt idx="1377">
                  <c:v>4.5</c:v>
                </c:pt>
                <c:pt idx="1378">
                  <c:v>6.2</c:v>
                </c:pt>
                <c:pt idx="1379">
                  <c:v>5</c:v>
                </c:pt>
                <c:pt idx="1380">
                  <c:v>6.5</c:v>
                </c:pt>
                <c:pt idx="1381">
                  <c:v>5.0999999999999996</c:v>
                </c:pt>
                <c:pt idx="1382">
                  <c:v>6.5</c:v>
                </c:pt>
                <c:pt idx="1383">
                  <c:v>6.2</c:v>
                </c:pt>
                <c:pt idx="1384">
                  <c:v>6.3</c:v>
                </c:pt>
                <c:pt idx="1385">
                  <c:v>3.8</c:v>
                </c:pt>
                <c:pt idx="1386">
                  <c:v>6.2</c:v>
                </c:pt>
                <c:pt idx="1387">
                  <c:v>5.7</c:v>
                </c:pt>
                <c:pt idx="1388">
                  <c:v>6.7</c:v>
                </c:pt>
                <c:pt idx="1389">
                  <c:v>6.8</c:v>
                </c:pt>
                <c:pt idx="1390">
                  <c:v>6</c:v>
                </c:pt>
                <c:pt idx="1391">
                  <c:v>7.3</c:v>
                </c:pt>
                <c:pt idx="1392">
                  <c:v>5.5</c:v>
                </c:pt>
                <c:pt idx="1393">
                  <c:v>6.7</c:v>
                </c:pt>
                <c:pt idx="1394">
                  <c:v>4.8</c:v>
                </c:pt>
                <c:pt idx="1395">
                  <c:v>5.7</c:v>
                </c:pt>
                <c:pt idx="1396">
                  <c:v>5.0999999999999996</c:v>
                </c:pt>
                <c:pt idx="1397">
                  <c:v>6</c:v>
                </c:pt>
                <c:pt idx="1398">
                  <c:v>4.2</c:v>
                </c:pt>
                <c:pt idx="1399">
                  <c:v>7.4</c:v>
                </c:pt>
                <c:pt idx="1400">
                  <c:v>4.5999999999999996</c:v>
                </c:pt>
                <c:pt idx="1401">
                  <c:v>6.9</c:v>
                </c:pt>
                <c:pt idx="1402">
                  <c:v>6.9</c:v>
                </c:pt>
                <c:pt idx="1403">
                  <c:v>8</c:v>
                </c:pt>
                <c:pt idx="1404">
                  <c:v>6.4</c:v>
                </c:pt>
                <c:pt idx="1405">
                  <c:v>6.3</c:v>
                </c:pt>
                <c:pt idx="1406">
                  <c:v>6.8</c:v>
                </c:pt>
                <c:pt idx="1407">
                  <c:v>6.8</c:v>
                </c:pt>
                <c:pt idx="1408">
                  <c:v>5.4</c:v>
                </c:pt>
                <c:pt idx="1409">
                  <c:v>7.2</c:v>
                </c:pt>
                <c:pt idx="1410">
                  <c:v>7.3</c:v>
                </c:pt>
                <c:pt idx="1411">
                  <c:v>5.2</c:v>
                </c:pt>
                <c:pt idx="1412">
                  <c:v>5.5</c:v>
                </c:pt>
                <c:pt idx="1413">
                  <c:v>7.7</c:v>
                </c:pt>
                <c:pt idx="1414">
                  <c:v>7.1</c:v>
                </c:pt>
                <c:pt idx="1415">
                  <c:v>5.3</c:v>
                </c:pt>
                <c:pt idx="1416">
                  <c:v>5.6</c:v>
                </c:pt>
                <c:pt idx="1417">
                  <c:v>5.7</c:v>
                </c:pt>
                <c:pt idx="1418">
                  <c:v>7.1</c:v>
                </c:pt>
                <c:pt idx="1419">
                  <c:v>7.6</c:v>
                </c:pt>
                <c:pt idx="1420">
                  <c:v>5.5</c:v>
                </c:pt>
                <c:pt idx="1421">
                  <c:v>5.0999999999999996</c:v>
                </c:pt>
                <c:pt idx="1422">
                  <c:v>6.3</c:v>
                </c:pt>
                <c:pt idx="1423">
                  <c:v>4.9000000000000004</c:v>
                </c:pt>
                <c:pt idx="1424">
                  <c:v>6.5</c:v>
                </c:pt>
                <c:pt idx="1425">
                  <c:v>5.6</c:v>
                </c:pt>
                <c:pt idx="1426">
                  <c:v>5.3</c:v>
                </c:pt>
                <c:pt idx="1427">
                  <c:v>6.5</c:v>
                </c:pt>
                <c:pt idx="1428">
                  <c:v>6.8</c:v>
                </c:pt>
                <c:pt idx="1429">
                  <c:v>6.5</c:v>
                </c:pt>
                <c:pt idx="1430">
                  <c:v>6</c:v>
                </c:pt>
                <c:pt idx="1431">
                  <c:v>8.4</c:v>
                </c:pt>
                <c:pt idx="1432">
                  <c:v>6</c:v>
                </c:pt>
                <c:pt idx="1433">
                  <c:v>7.6</c:v>
                </c:pt>
                <c:pt idx="1434">
                  <c:v>6.9</c:v>
                </c:pt>
                <c:pt idx="1435">
                  <c:v>6.4</c:v>
                </c:pt>
                <c:pt idx="1436">
                  <c:v>5.0999999999999996</c:v>
                </c:pt>
                <c:pt idx="1437">
                  <c:v>7</c:v>
                </c:pt>
                <c:pt idx="1438">
                  <c:v>5.7</c:v>
                </c:pt>
                <c:pt idx="1439">
                  <c:v>6.8</c:v>
                </c:pt>
                <c:pt idx="1440">
                  <c:v>6.7</c:v>
                </c:pt>
                <c:pt idx="1441">
                  <c:v>6.2</c:v>
                </c:pt>
                <c:pt idx="1442">
                  <c:v>7.2</c:v>
                </c:pt>
                <c:pt idx="1443">
                  <c:v>6.2</c:v>
                </c:pt>
                <c:pt idx="1444">
                  <c:v>5.6</c:v>
                </c:pt>
                <c:pt idx="1445">
                  <c:v>4.4000000000000004</c:v>
                </c:pt>
                <c:pt idx="1446">
                  <c:v>7.5</c:v>
                </c:pt>
                <c:pt idx="1447">
                  <c:v>7.1</c:v>
                </c:pt>
                <c:pt idx="1448">
                  <c:v>6.4</c:v>
                </c:pt>
                <c:pt idx="1449">
                  <c:v>7.1</c:v>
                </c:pt>
                <c:pt idx="1450">
                  <c:v>6.9</c:v>
                </c:pt>
                <c:pt idx="1451">
                  <c:v>7.5</c:v>
                </c:pt>
                <c:pt idx="1452">
                  <c:v>6.3</c:v>
                </c:pt>
                <c:pt idx="1453">
                  <c:v>6.4</c:v>
                </c:pt>
                <c:pt idx="1454">
                  <c:v>5.9</c:v>
                </c:pt>
                <c:pt idx="1455">
                  <c:v>6.8</c:v>
                </c:pt>
                <c:pt idx="1456">
                  <c:v>6.3</c:v>
                </c:pt>
                <c:pt idx="1457">
                  <c:v>3.6</c:v>
                </c:pt>
                <c:pt idx="1458">
                  <c:v>5.3</c:v>
                </c:pt>
                <c:pt idx="1459">
                  <c:v>5.9</c:v>
                </c:pt>
                <c:pt idx="1460">
                  <c:v>6.9</c:v>
                </c:pt>
                <c:pt idx="1461">
                  <c:v>6.9</c:v>
                </c:pt>
                <c:pt idx="1462">
                  <c:v>6.1</c:v>
                </c:pt>
                <c:pt idx="1463">
                  <c:v>8.5</c:v>
                </c:pt>
                <c:pt idx="1464">
                  <c:v>6.3</c:v>
                </c:pt>
                <c:pt idx="1465">
                  <c:v>7.3</c:v>
                </c:pt>
                <c:pt idx="1466">
                  <c:v>6.3</c:v>
                </c:pt>
                <c:pt idx="1467">
                  <c:v>7.2</c:v>
                </c:pt>
                <c:pt idx="1468">
                  <c:v>7.3</c:v>
                </c:pt>
                <c:pt idx="1469">
                  <c:v>6.3</c:v>
                </c:pt>
                <c:pt idx="1470">
                  <c:v>8.1</c:v>
                </c:pt>
                <c:pt idx="1471">
                  <c:v>6.9</c:v>
                </c:pt>
                <c:pt idx="1472">
                  <c:v>6.3</c:v>
                </c:pt>
                <c:pt idx="1473">
                  <c:v>7.3</c:v>
                </c:pt>
                <c:pt idx="1474">
                  <c:v>6.1</c:v>
                </c:pt>
                <c:pt idx="1475">
                  <c:v>6.9</c:v>
                </c:pt>
                <c:pt idx="1476">
                  <c:v>7.2</c:v>
                </c:pt>
                <c:pt idx="1477">
                  <c:v>6.4</c:v>
                </c:pt>
                <c:pt idx="1478">
                  <c:v>6.4</c:v>
                </c:pt>
                <c:pt idx="1479">
                  <c:v>8.3000000000000007</c:v>
                </c:pt>
                <c:pt idx="1480">
                  <c:v>7.2</c:v>
                </c:pt>
                <c:pt idx="1481">
                  <c:v>6.8</c:v>
                </c:pt>
                <c:pt idx="1482">
                  <c:v>6.5</c:v>
                </c:pt>
                <c:pt idx="1483">
                  <c:v>7.8</c:v>
                </c:pt>
                <c:pt idx="1484">
                  <c:v>7.6</c:v>
                </c:pt>
                <c:pt idx="1485">
                  <c:v>7.2</c:v>
                </c:pt>
                <c:pt idx="1486">
                  <c:v>6.7</c:v>
                </c:pt>
                <c:pt idx="1487">
                  <c:v>6.8</c:v>
                </c:pt>
                <c:pt idx="1488">
                  <c:v>6.3</c:v>
                </c:pt>
                <c:pt idx="1489">
                  <c:v>6.2</c:v>
                </c:pt>
                <c:pt idx="1490">
                  <c:v>6.2</c:v>
                </c:pt>
                <c:pt idx="1491">
                  <c:v>8.6</c:v>
                </c:pt>
                <c:pt idx="1492">
                  <c:v>8</c:v>
                </c:pt>
                <c:pt idx="1493">
                  <c:v>7</c:v>
                </c:pt>
                <c:pt idx="1494">
                  <c:v>8</c:v>
                </c:pt>
                <c:pt idx="1495">
                  <c:v>8.1</c:v>
                </c:pt>
                <c:pt idx="1496">
                  <c:v>6.7</c:v>
                </c:pt>
                <c:pt idx="1497">
                  <c:v>7.9</c:v>
                </c:pt>
                <c:pt idx="1498">
                  <c:v>6.1</c:v>
                </c:pt>
                <c:pt idx="1499">
                  <c:v>4.2</c:v>
                </c:pt>
                <c:pt idx="1500">
                  <c:v>6.1</c:v>
                </c:pt>
                <c:pt idx="1501">
                  <c:v>6.6</c:v>
                </c:pt>
                <c:pt idx="1502">
                  <c:v>7.5</c:v>
                </c:pt>
                <c:pt idx="1503">
                  <c:v>7.4</c:v>
                </c:pt>
                <c:pt idx="1504">
                  <c:v>7.2</c:v>
                </c:pt>
                <c:pt idx="1505">
                  <c:v>6.9</c:v>
                </c:pt>
                <c:pt idx="1506">
                  <c:v>7.4</c:v>
                </c:pt>
                <c:pt idx="1507">
                  <c:v>5.4</c:v>
                </c:pt>
                <c:pt idx="1508">
                  <c:v>6.8</c:v>
                </c:pt>
                <c:pt idx="1509">
                  <c:v>6.3</c:v>
                </c:pt>
                <c:pt idx="1510">
                  <c:v>7.2</c:v>
                </c:pt>
                <c:pt idx="1511">
                  <c:v>6.9</c:v>
                </c:pt>
                <c:pt idx="1512">
                  <c:v>6</c:v>
                </c:pt>
                <c:pt idx="1513">
                  <c:v>5.9</c:v>
                </c:pt>
                <c:pt idx="1514">
                  <c:v>5.4</c:v>
                </c:pt>
                <c:pt idx="1515">
                  <c:v>5.9</c:v>
                </c:pt>
                <c:pt idx="1516">
                  <c:v>6.1</c:v>
                </c:pt>
                <c:pt idx="1517">
                  <c:v>7.7</c:v>
                </c:pt>
                <c:pt idx="1518">
                  <c:v>5.8</c:v>
                </c:pt>
                <c:pt idx="1519">
                  <c:v>7.6</c:v>
                </c:pt>
                <c:pt idx="1520">
                  <c:v>6.1</c:v>
                </c:pt>
                <c:pt idx="1521">
                  <c:v>5.4</c:v>
                </c:pt>
                <c:pt idx="1522">
                  <c:v>5.0999999999999996</c:v>
                </c:pt>
                <c:pt idx="1523">
                  <c:v>6.4</c:v>
                </c:pt>
                <c:pt idx="1524">
                  <c:v>6.3</c:v>
                </c:pt>
                <c:pt idx="1525">
                  <c:v>7.5</c:v>
                </c:pt>
                <c:pt idx="1526">
                  <c:v>7.1</c:v>
                </c:pt>
                <c:pt idx="1527">
                  <c:v>7.8</c:v>
                </c:pt>
                <c:pt idx="1528">
                  <c:v>6.5</c:v>
                </c:pt>
                <c:pt idx="1529">
                  <c:v>6.6</c:v>
                </c:pt>
                <c:pt idx="1530">
                  <c:v>7.4</c:v>
                </c:pt>
                <c:pt idx="1531">
                  <c:v>7.6</c:v>
                </c:pt>
                <c:pt idx="1532">
                  <c:v>7.5</c:v>
                </c:pt>
                <c:pt idx="1533">
                  <c:v>6.6</c:v>
                </c:pt>
                <c:pt idx="1534">
                  <c:v>7.2</c:v>
                </c:pt>
                <c:pt idx="1535">
                  <c:v>7.6</c:v>
                </c:pt>
                <c:pt idx="1536">
                  <c:v>6.2</c:v>
                </c:pt>
                <c:pt idx="1537">
                  <c:v>5.6</c:v>
                </c:pt>
                <c:pt idx="1538">
                  <c:v>7.6</c:v>
                </c:pt>
                <c:pt idx="1539">
                  <c:v>6.6</c:v>
                </c:pt>
                <c:pt idx="1540">
                  <c:v>7</c:v>
                </c:pt>
                <c:pt idx="1541">
                  <c:v>2.7</c:v>
                </c:pt>
                <c:pt idx="1542">
                  <c:v>7.6</c:v>
                </c:pt>
                <c:pt idx="1543">
                  <c:v>6.6</c:v>
                </c:pt>
                <c:pt idx="1544">
                  <c:v>6.9</c:v>
                </c:pt>
                <c:pt idx="1545">
                  <c:v>6.8</c:v>
                </c:pt>
                <c:pt idx="1546">
                  <c:v>3.7</c:v>
                </c:pt>
                <c:pt idx="1547">
                  <c:v>6.1</c:v>
                </c:pt>
                <c:pt idx="1548">
                  <c:v>5.9</c:v>
                </c:pt>
                <c:pt idx="1549">
                  <c:v>6.7</c:v>
                </c:pt>
                <c:pt idx="1550">
                  <c:v>6.9</c:v>
                </c:pt>
                <c:pt idx="1551">
                  <c:v>5.5</c:v>
                </c:pt>
                <c:pt idx="1552">
                  <c:v>7.1</c:v>
                </c:pt>
                <c:pt idx="1553">
                  <c:v>7.1</c:v>
                </c:pt>
                <c:pt idx="1554">
                  <c:v>7.3</c:v>
                </c:pt>
                <c:pt idx="1555">
                  <c:v>3.4</c:v>
                </c:pt>
                <c:pt idx="1556">
                  <c:v>6.8</c:v>
                </c:pt>
                <c:pt idx="1557">
                  <c:v>6.9</c:v>
                </c:pt>
                <c:pt idx="1558">
                  <c:v>7</c:v>
                </c:pt>
                <c:pt idx="1559">
                  <c:v>5.5</c:v>
                </c:pt>
                <c:pt idx="1560">
                  <c:v>5.0999999999999996</c:v>
                </c:pt>
                <c:pt idx="1561">
                  <c:v>6.2</c:v>
                </c:pt>
                <c:pt idx="1562">
                  <c:v>5.9</c:v>
                </c:pt>
                <c:pt idx="1563">
                  <c:v>5.2</c:v>
                </c:pt>
                <c:pt idx="1564">
                  <c:v>6.2</c:v>
                </c:pt>
                <c:pt idx="1565">
                  <c:v>5.5</c:v>
                </c:pt>
                <c:pt idx="1566">
                  <c:v>7.4</c:v>
                </c:pt>
                <c:pt idx="1567">
                  <c:v>4.4000000000000004</c:v>
                </c:pt>
                <c:pt idx="1568">
                  <c:v>6.3</c:v>
                </c:pt>
                <c:pt idx="1569">
                  <c:v>6.1</c:v>
                </c:pt>
                <c:pt idx="1570">
                  <c:v>5.3</c:v>
                </c:pt>
                <c:pt idx="1571">
                  <c:v>5.4</c:v>
                </c:pt>
                <c:pt idx="1572">
                  <c:v>6.7</c:v>
                </c:pt>
                <c:pt idx="1573">
                  <c:v>5.9</c:v>
                </c:pt>
                <c:pt idx="1574">
                  <c:v>7.3</c:v>
                </c:pt>
                <c:pt idx="1575">
                  <c:v>5.5</c:v>
                </c:pt>
                <c:pt idx="1576">
                  <c:v>5.8</c:v>
                </c:pt>
                <c:pt idx="1577">
                  <c:v>4.5999999999999996</c:v>
                </c:pt>
                <c:pt idx="1578">
                  <c:v>6.7</c:v>
                </c:pt>
                <c:pt idx="1579">
                  <c:v>5.0999999999999996</c:v>
                </c:pt>
                <c:pt idx="1580">
                  <c:v>5.6</c:v>
                </c:pt>
                <c:pt idx="1581">
                  <c:v>7</c:v>
                </c:pt>
                <c:pt idx="1582">
                  <c:v>6.4</c:v>
                </c:pt>
                <c:pt idx="1583">
                  <c:v>6.7</c:v>
                </c:pt>
                <c:pt idx="1584">
                  <c:v>4.0999999999999996</c:v>
                </c:pt>
                <c:pt idx="1585">
                  <c:v>5.5</c:v>
                </c:pt>
                <c:pt idx="1586">
                  <c:v>2.7</c:v>
                </c:pt>
                <c:pt idx="1587">
                  <c:v>6.4</c:v>
                </c:pt>
                <c:pt idx="1588">
                  <c:v>4.8</c:v>
                </c:pt>
                <c:pt idx="1589">
                  <c:v>6.1</c:v>
                </c:pt>
                <c:pt idx="1590">
                  <c:v>4.8</c:v>
                </c:pt>
                <c:pt idx="1591">
                  <c:v>7</c:v>
                </c:pt>
                <c:pt idx="1592">
                  <c:v>6.8</c:v>
                </c:pt>
                <c:pt idx="1593">
                  <c:v>5.6</c:v>
                </c:pt>
                <c:pt idx="1594">
                  <c:v>6.1</c:v>
                </c:pt>
                <c:pt idx="1595">
                  <c:v>7.9</c:v>
                </c:pt>
                <c:pt idx="1596">
                  <c:v>8.4</c:v>
                </c:pt>
                <c:pt idx="1597">
                  <c:v>6.5</c:v>
                </c:pt>
                <c:pt idx="1598">
                  <c:v>7.1</c:v>
                </c:pt>
                <c:pt idx="1599">
                  <c:v>6.6</c:v>
                </c:pt>
                <c:pt idx="1600">
                  <c:v>7</c:v>
                </c:pt>
                <c:pt idx="1601">
                  <c:v>5.6</c:v>
                </c:pt>
                <c:pt idx="1602">
                  <c:v>4.8</c:v>
                </c:pt>
                <c:pt idx="1603">
                  <c:v>7.5</c:v>
                </c:pt>
                <c:pt idx="1604">
                  <c:v>6</c:v>
                </c:pt>
                <c:pt idx="1605">
                  <c:v>6.8</c:v>
                </c:pt>
                <c:pt idx="1606">
                  <c:v>6.5</c:v>
                </c:pt>
                <c:pt idx="1607">
                  <c:v>7.9</c:v>
                </c:pt>
                <c:pt idx="1608">
                  <c:v>6.4</c:v>
                </c:pt>
                <c:pt idx="1609">
                  <c:v>5.8</c:v>
                </c:pt>
                <c:pt idx="1610">
                  <c:v>7.7</c:v>
                </c:pt>
                <c:pt idx="1611">
                  <c:v>5.3</c:v>
                </c:pt>
                <c:pt idx="1612">
                  <c:v>5.3</c:v>
                </c:pt>
                <c:pt idx="1613">
                  <c:v>7.5</c:v>
                </c:pt>
                <c:pt idx="1614">
                  <c:v>6.9</c:v>
                </c:pt>
                <c:pt idx="1615">
                  <c:v>4.9000000000000004</c:v>
                </c:pt>
                <c:pt idx="1616">
                  <c:v>7.1</c:v>
                </c:pt>
                <c:pt idx="1617">
                  <c:v>8</c:v>
                </c:pt>
                <c:pt idx="1618">
                  <c:v>7.9</c:v>
                </c:pt>
                <c:pt idx="1619">
                  <c:v>7.6</c:v>
                </c:pt>
                <c:pt idx="1620">
                  <c:v>5.9</c:v>
                </c:pt>
                <c:pt idx="1621">
                  <c:v>6.3</c:v>
                </c:pt>
                <c:pt idx="1622">
                  <c:v>6.4</c:v>
                </c:pt>
                <c:pt idx="1623">
                  <c:v>8.1999999999999993</c:v>
                </c:pt>
                <c:pt idx="1624">
                  <c:v>6.9</c:v>
                </c:pt>
                <c:pt idx="1625">
                  <c:v>7.8</c:v>
                </c:pt>
                <c:pt idx="1626">
                  <c:v>6.7</c:v>
                </c:pt>
                <c:pt idx="1627">
                  <c:v>7.5</c:v>
                </c:pt>
                <c:pt idx="1628">
                  <c:v>7.4</c:v>
                </c:pt>
                <c:pt idx="1629">
                  <c:v>5.2</c:v>
                </c:pt>
                <c:pt idx="1630">
                  <c:v>7.6</c:v>
                </c:pt>
                <c:pt idx="1631">
                  <c:v>7.3</c:v>
                </c:pt>
                <c:pt idx="1632">
                  <c:v>6.6</c:v>
                </c:pt>
                <c:pt idx="1633">
                  <c:v>6.8</c:v>
                </c:pt>
                <c:pt idx="1634">
                  <c:v>6.9</c:v>
                </c:pt>
                <c:pt idx="1635">
                  <c:v>5.8</c:v>
                </c:pt>
                <c:pt idx="1636">
                  <c:v>6.6</c:v>
                </c:pt>
                <c:pt idx="1637">
                  <c:v>6.7</c:v>
                </c:pt>
                <c:pt idx="1638">
                  <c:v>6.7</c:v>
                </c:pt>
                <c:pt idx="1639">
                  <c:v>6.3</c:v>
                </c:pt>
                <c:pt idx="1640">
                  <c:v>7.7</c:v>
                </c:pt>
                <c:pt idx="1641">
                  <c:v>6.1</c:v>
                </c:pt>
                <c:pt idx="1642">
                  <c:v>4.9000000000000004</c:v>
                </c:pt>
                <c:pt idx="1643">
                  <c:v>6.2</c:v>
                </c:pt>
                <c:pt idx="1644">
                  <c:v>7.8</c:v>
                </c:pt>
                <c:pt idx="1645">
                  <c:v>8.1999999999999993</c:v>
                </c:pt>
                <c:pt idx="1646">
                  <c:v>6.9</c:v>
                </c:pt>
                <c:pt idx="1647">
                  <c:v>6.2</c:v>
                </c:pt>
                <c:pt idx="1648">
                  <c:v>6.9</c:v>
                </c:pt>
                <c:pt idx="1649">
                  <c:v>4.8</c:v>
                </c:pt>
                <c:pt idx="1650">
                  <c:v>8</c:v>
                </c:pt>
                <c:pt idx="1651">
                  <c:v>5.3</c:v>
                </c:pt>
                <c:pt idx="1652">
                  <c:v>6.7</c:v>
                </c:pt>
                <c:pt idx="1653">
                  <c:v>5.4</c:v>
                </c:pt>
                <c:pt idx="1654">
                  <c:v>5.4</c:v>
                </c:pt>
                <c:pt idx="1655">
                  <c:v>4.9000000000000004</c:v>
                </c:pt>
                <c:pt idx="1656">
                  <c:v>6.1</c:v>
                </c:pt>
                <c:pt idx="1657">
                  <c:v>5.8</c:v>
                </c:pt>
                <c:pt idx="1658">
                  <c:v>7</c:v>
                </c:pt>
                <c:pt idx="1659">
                  <c:v>6.5</c:v>
                </c:pt>
                <c:pt idx="1660">
                  <c:v>6.6</c:v>
                </c:pt>
                <c:pt idx="1661">
                  <c:v>5.7</c:v>
                </c:pt>
                <c:pt idx="1662">
                  <c:v>6.6</c:v>
                </c:pt>
                <c:pt idx="1663">
                  <c:v>7</c:v>
                </c:pt>
                <c:pt idx="1664">
                  <c:v>7.4</c:v>
                </c:pt>
                <c:pt idx="1665">
                  <c:v>5.3</c:v>
                </c:pt>
                <c:pt idx="1666">
                  <c:v>7.4</c:v>
                </c:pt>
                <c:pt idx="1667">
                  <c:v>7.4</c:v>
                </c:pt>
                <c:pt idx="1668">
                  <c:v>6.8</c:v>
                </c:pt>
                <c:pt idx="1669">
                  <c:v>7.2</c:v>
                </c:pt>
                <c:pt idx="1670">
                  <c:v>6</c:v>
                </c:pt>
                <c:pt idx="1671">
                  <c:v>6.6</c:v>
                </c:pt>
                <c:pt idx="1672">
                  <c:v>7.9</c:v>
                </c:pt>
                <c:pt idx="1673">
                  <c:v>5.7</c:v>
                </c:pt>
                <c:pt idx="1674">
                  <c:v>7.1</c:v>
                </c:pt>
                <c:pt idx="1675">
                  <c:v>5.6</c:v>
                </c:pt>
                <c:pt idx="1676">
                  <c:v>7.8</c:v>
                </c:pt>
                <c:pt idx="1677">
                  <c:v>7.9</c:v>
                </c:pt>
                <c:pt idx="1678">
                  <c:v>6.9</c:v>
                </c:pt>
                <c:pt idx="1679">
                  <c:v>7.7</c:v>
                </c:pt>
                <c:pt idx="1680">
                  <c:v>6.9</c:v>
                </c:pt>
                <c:pt idx="1681">
                  <c:v>6</c:v>
                </c:pt>
                <c:pt idx="1682">
                  <c:v>6.2</c:v>
                </c:pt>
                <c:pt idx="1683">
                  <c:v>5.9</c:v>
                </c:pt>
                <c:pt idx="1684">
                  <c:v>6.8</c:v>
                </c:pt>
                <c:pt idx="1685">
                  <c:v>3.6</c:v>
                </c:pt>
                <c:pt idx="1686">
                  <c:v>6.7</c:v>
                </c:pt>
                <c:pt idx="1687">
                  <c:v>6.3</c:v>
                </c:pt>
                <c:pt idx="1688">
                  <c:v>6.4</c:v>
                </c:pt>
                <c:pt idx="1689">
                  <c:v>6.4</c:v>
                </c:pt>
                <c:pt idx="1690">
                  <c:v>5.7</c:v>
                </c:pt>
                <c:pt idx="1691">
                  <c:v>6.2</c:v>
                </c:pt>
                <c:pt idx="1692">
                  <c:v>5.2</c:v>
                </c:pt>
                <c:pt idx="1693">
                  <c:v>6.1</c:v>
                </c:pt>
                <c:pt idx="1694">
                  <c:v>7.1</c:v>
                </c:pt>
                <c:pt idx="1695">
                  <c:v>7.2</c:v>
                </c:pt>
                <c:pt idx="1696">
                  <c:v>6.5</c:v>
                </c:pt>
                <c:pt idx="1697">
                  <c:v>6</c:v>
                </c:pt>
                <c:pt idx="1698">
                  <c:v>7</c:v>
                </c:pt>
                <c:pt idx="1699">
                  <c:v>7</c:v>
                </c:pt>
                <c:pt idx="1700">
                  <c:v>7.5</c:v>
                </c:pt>
                <c:pt idx="1701">
                  <c:v>6.6</c:v>
                </c:pt>
                <c:pt idx="1702">
                  <c:v>7.4</c:v>
                </c:pt>
                <c:pt idx="1703">
                  <c:v>6.5</c:v>
                </c:pt>
                <c:pt idx="1704">
                  <c:v>6.2</c:v>
                </c:pt>
                <c:pt idx="1705">
                  <c:v>7.8</c:v>
                </c:pt>
                <c:pt idx="1706">
                  <c:v>5.2</c:v>
                </c:pt>
                <c:pt idx="1707">
                  <c:v>6.5</c:v>
                </c:pt>
                <c:pt idx="1708">
                  <c:v>6.5</c:v>
                </c:pt>
                <c:pt idx="1709">
                  <c:v>5.2</c:v>
                </c:pt>
                <c:pt idx="1710">
                  <c:v>7.2</c:v>
                </c:pt>
                <c:pt idx="1711">
                  <c:v>7.1</c:v>
                </c:pt>
                <c:pt idx="1712">
                  <c:v>4.5</c:v>
                </c:pt>
                <c:pt idx="1713">
                  <c:v>5.7</c:v>
                </c:pt>
                <c:pt idx="1714">
                  <c:v>6</c:v>
                </c:pt>
                <c:pt idx="1715">
                  <c:v>6.4</c:v>
                </c:pt>
                <c:pt idx="1716">
                  <c:v>5.2</c:v>
                </c:pt>
                <c:pt idx="1717">
                  <c:v>4.3</c:v>
                </c:pt>
                <c:pt idx="1718">
                  <c:v>6.1</c:v>
                </c:pt>
                <c:pt idx="1719">
                  <c:v>6.8</c:v>
                </c:pt>
                <c:pt idx="1720">
                  <c:v>5.2</c:v>
                </c:pt>
                <c:pt idx="1721">
                  <c:v>6.5</c:v>
                </c:pt>
                <c:pt idx="1722">
                  <c:v>7.5</c:v>
                </c:pt>
                <c:pt idx="1723">
                  <c:v>7.1</c:v>
                </c:pt>
                <c:pt idx="1724">
                  <c:v>6.9</c:v>
                </c:pt>
                <c:pt idx="1725">
                  <c:v>8</c:v>
                </c:pt>
                <c:pt idx="1726">
                  <c:v>8.1999999999999993</c:v>
                </c:pt>
                <c:pt idx="1727">
                  <c:v>6.4</c:v>
                </c:pt>
                <c:pt idx="1728">
                  <c:v>7.9</c:v>
                </c:pt>
                <c:pt idx="1729">
                  <c:v>6.7</c:v>
                </c:pt>
                <c:pt idx="1730">
                  <c:v>6.1</c:v>
                </c:pt>
                <c:pt idx="1731">
                  <c:v>8.9</c:v>
                </c:pt>
                <c:pt idx="1732">
                  <c:v>8.1</c:v>
                </c:pt>
                <c:pt idx="1733">
                  <c:v>6.2</c:v>
                </c:pt>
                <c:pt idx="1734">
                  <c:v>4.9000000000000004</c:v>
                </c:pt>
                <c:pt idx="1735">
                  <c:v>5.8</c:v>
                </c:pt>
                <c:pt idx="1736">
                  <c:v>6</c:v>
                </c:pt>
                <c:pt idx="1737">
                  <c:v>7</c:v>
                </c:pt>
                <c:pt idx="1738">
                  <c:v>6</c:v>
                </c:pt>
                <c:pt idx="1739">
                  <c:v>7.9</c:v>
                </c:pt>
                <c:pt idx="1740">
                  <c:v>8.1</c:v>
                </c:pt>
                <c:pt idx="1741">
                  <c:v>6.2</c:v>
                </c:pt>
                <c:pt idx="1742">
                  <c:v>6.7</c:v>
                </c:pt>
                <c:pt idx="1743">
                  <c:v>7.3</c:v>
                </c:pt>
                <c:pt idx="1744">
                  <c:v>4.5999999999999996</c:v>
                </c:pt>
                <c:pt idx="1745">
                  <c:v>6.1</c:v>
                </c:pt>
                <c:pt idx="1746">
                  <c:v>6.2</c:v>
                </c:pt>
                <c:pt idx="1747">
                  <c:v>7.8</c:v>
                </c:pt>
                <c:pt idx="1748">
                  <c:v>6.1</c:v>
                </c:pt>
                <c:pt idx="1749">
                  <c:v>5.8</c:v>
                </c:pt>
                <c:pt idx="1750">
                  <c:v>6.5</c:v>
                </c:pt>
                <c:pt idx="1751">
                  <c:v>7.2</c:v>
                </c:pt>
                <c:pt idx="1752">
                  <c:v>7.8</c:v>
                </c:pt>
                <c:pt idx="1753">
                  <c:v>4.7</c:v>
                </c:pt>
                <c:pt idx="1754">
                  <c:v>6.8</c:v>
                </c:pt>
                <c:pt idx="1755">
                  <c:v>5.9</c:v>
                </c:pt>
                <c:pt idx="1756">
                  <c:v>7.2</c:v>
                </c:pt>
                <c:pt idx="1757">
                  <c:v>8.6999999999999993</c:v>
                </c:pt>
                <c:pt idx="1758">
                  <c:v>5</c:v>
                </c:pt>
                <c:pt idx="1759">
                  <c:v>6.6</c:v>
                </c:pt>
                <c:pt idx="1760">
                  <c:v>8.3000000000000007</c:v>
                </c:pt>
                <c:pt idx="1761">
                  <c:v>6.7</c:v>
                </c:pt>
                <c:pt idx="1762">
                  <c:v>7.8</c:v>
                </c:pt>
                <c:pt idx="1763">
                  <c:v>6.5</c:v>
                </c:pt>
                <c:pt idx="1764">
                  <c:v>6.1</c:v>
                </c:pt>
                <c:pt idx="1765">
                  <c:v>8.1</c:v>
                </c:pt>
                <c:pt idx="1766">
                  <c:v>5.2</c:v>
                </c:pt>
                <c:pt idx="1767">
                  <c:v>5.6</c:v>
                </c:pt>
                <c:pt idx="1768">
                  <c:v>5.8</c:v>
                </c:pt>
                <c:pt idx="1769">
                  <c:v>6.6</c:v>
                </c:pt>
                <c:pt idx="1770">
                  <c:v>6.6</c:v>
                </c:pt>
                <c:pt idx="1771">
                  <c:v>5.5</c:v>
                </c:pt>
                <c:pt idx="1772">
                  <c:v>7</c:v>
                </c:pt>
                <c:pt idx="1773">
                  <c:v>6.5</c:v>
                </c:pt>
                <c:pt idx="1774">
                  <c:v>5.8</c:v>
                </c:pt>
                <c:pt idx="1775">
                  <c:v>5.6</c:v>
                </c:pt>
                <c:pt idx="1776">
                  <c:v>5.6</c:v>
                </c:pt>
                <c:pt idx="1777">
                  <c:v>5.8</c:v>
                </c:pt>
                <c:pt idx="1778">
                  <c:v>7.6</c:v>
                </c:pt>
                <c:pt idx="1779">
                  <c:v>6.4</c:v>
                </c:pt>
                <c:pt idx="1780">
                  <c:v>6.3</c:v>
                </c:pt>
                <c:pt idx="1781">
                  <c:v>4.5999999999999996</c:v>
                </c:pt>
                <c:pt idx="1782">
                  <c:v>6.5</c:v>
                </c:pt>
                <c:pt idx="1783">
                  <c:v>7.5</c:v>
                </c:pt>
                <c:pt idx="1784">
                  <c:v>7.5</c:v>
                </c:pt>
                <c:pt idx="1785">
                  <c:v>5.3</c:v>
                </c:pt>
                <c:pt idx="1786">
                  <c:v>7.5</c:v>
                </c:pt>
                <c:pt idx="1787">
                  <c:v>3.3</c:v>
                </c:pt>
                <c:pt idx="1788">
                  <c:v>3.5</c:v>
                </c:pt>
                <c:pt idx="1789">
                  <c:v>9.3000000000000007</c:v>
                </c:pt>
                <c:pt idx="1790">
                  <c:v>4.8</c:v>
                </c:pt>
                <c:pt idx="1791">
                  <c:v>6.9</c:v>
                </c:pt>
                <c:pt idx="1792">
                  <c:v>6</c:v>
                </c:pt>
                <c:pt idx="1793">
                  <c:v>7.3</c:v>
                </c:pt>
                <c:pt idx="1794">
                  <c:v>6.6</c:v>
                </c:pt>
                <c:pt idx="1795">
                  <c:v>7.5</c:v>
                </c:pt>
                <c:pt idx="1796">
                  <c:v>6.9</c:v>
                </c:pt>
                <c:pt idx="1797">
                  <c:v>6.8</c:v>
                </c:pt>
                <c:pt idx="1798">
                  <c:v>6.4</c:v>
                </c:pt>
                <c:pt idx="1799">
                  <c:v>5.6</c:v>
                </c:pt>
                <c:pt idx="1800">
                  <c:v>6.3</c:v>
                </c:pt>
                <c:pt idx="1801">
                  <c:v>7.3</c:v>
                </c:pt>
                <c:pt idx="1802">
                  <c:v>6.6</c:v>
                </c:pt>
                <c:pt idx="1803">
                  <c:v>4.5999999999999996</c:v>
                </c:pt>
                <c:pt idx="1804">
                  <c:v>5.0999999999999996</c:v>
                </c:pt>
                <c:pt idx="1805">
                  <c:v>5.6</c:v>
                </c:pt>
                <c:pt idx="1806">
                  <c:v>5.3</c:v>
                </c:pt>
                <c:pt idx="1807">
                  <c:v>5.6</c:v>
                </c:pt>
                <c:pt idx="1808">
                  <c:v>5.9</c:v>
                </c:pt>
                <c:pt idx="1809">
                  <c:v>4.7</c:v>
                </c:pt>
                <c:pt idx="1810">
                  <c:v>4.8</c:v>
                </c:pt>
                <c:pt idx="1811">
                  <c:v>6.8</c:v>
                </c:pt>
                <c:pt idx="1812">
                  <c:v>5.4</c:v>
                </c:pt>
                <c:pt idx="1813">
                  <c:v>5.0999999999999996</c:v>
                </c:pt>
                <c:pt idx="1814">
                  <c:v>7</c:v>
                </c:pt>
                <c:pt idx="1815">
                  <c:v>4</c:v>
                </c:pt>
                <c:pt idx="1816">
                  <c:v>7.3</c:v>
                </c:pt>
                <c:pt idx="1817">
                  <c:v>6.8</c:v>
                </c:pt>
                <c:pt idx="1818">
                  <c:v>7</c:v>
                </c:pt>
                <c:pt idx="1819">
                  <c:v>7.1</c:v>
                </c:pt>
                <c:pt idx="1820">
                  <c:v>6.9</c:v>
                </c:pt>
                <c:pt idx="1821">
                  <c:v>7.3</c:v>
                </c:pt>
                <c:pt idx="1822">
                  <c:v>8.1999999999999993</c:v>
                </c:pt>
                <c:pt idx="1823">
                  <c:v>7.1</c:v>
                </c:pt>
                <c:pt idx="1824">
                  <c:v>7.7</c:v>
                </c:pt>
                <c:pt idx="1825">
                  <c:v>6.5</c:v>
                </c:pt>
                <c:pt idx="1826">
                  <c:v>4.9000000000000004</c:v>
                </c:pt>
                <c:pt idx="1827">
                  <c:v>6.4</c:v>
                </c:pt>
                <c:pt idx="1828">
                  <c:v>5.9</c:v>
                </c:pt>
                <c:pt idx="1829">
                  <c:v>6.2</c:v>
                </c:pt>
                <c:pt idx="1830">
                  <c:v>5.8</c:v>
                </c:pt>
                <c:pt idx="1831">
                  <c:v>6.7</c:v>
                </c:pt>
                <c:pt idx="1832">
                  <c:v>5.9</c:v>
                </c:pt>
                <c:pt idx="1833">
                  <c:v>7.3</c:v>
                </c:pt>
                <c:pt idx="1834">
                  <c:v>4.0999999999999996</c:v>
                </c:pt>
                <c:pt idx="1835">
                  <c:v>4.9000000000000004</c:v>
                </c:pt>
                <c:pt idx="1836">
                  <c:v>7.9</c:v>
                </c:pt>
                <c:pt idx="1837">
                  <c:v>5.2</c:v>
                </c:pt>
                <c:pt idx="1838">
                  <c:v>4.0999999999999996</c:v>
                </c:pt>
                <c:pt idx="1839">
                  <c:v>6.6</c:v>
                </c:pt>
                <c:pt idx="1840">
                  <c:v>2.9</c:v>
                </c:pt>
                <c:pt idx="1841">
                  <c:v>6.5</c:v>
                </c:pt>
                <c:pt idx="1842">
                  <c:v>7.2</c:v>
                </c:pt>
                <c:pt idx="1843">
                  <c:v>6.8</c:v>
                </c:pt>
                <c:pt idx="1844">
                  <c:v>7.8</c:v>
                </c:pt>
                <c:pt idx="1845">
                  <c:v>6.7</c:v>
                </c:pt>
                <c:pt idx="1846">
                  <c:v>7.1</c:v>
                </c:pt>
                <c:pt idx="1847">
                  <c:v>5.7</c:v>
                </c:pt>
                <c:pt idx="1848">
                  <c:v>5.3</c:v>
                </c:pt>
                <c:pt idx="1849">
                  <c:v>6.5</c:v>
                </c:pt>
                <c:pt idx="1850">
                  <c:v>7.7</c:v>
                </c:pt>
                <c:pt idx="1851">
                  <c:v>6.1</c:v>
                </c:pt>
                <c:pt idx="1852">
                  <c:v>7.3</c:v>
                </c:pt>
                <c:pt idx="1853">
                  <c:v>7.2</c:v>
                </c:pt>
                <c:pt idx="1854">
                  <c:v>6.1</c:v>
                </c:pt>
                <c:pt idx="1855">
                  <c:v>5.8</c:v>
                </c:pt>
                <c:pt idx="1856">
                  <c:v>5.7</c:v>
                </c:pt>
                <c:pt idx="1857">
                  <c:v>6.7</c:v>
                </c:pt>
                <c:pt idx="1858">
                  <c:v>6.5</c:v>
                </c:pt>
                <c:pt idx="1859">
                  <c:v>7.2</c:v>
                </c:pt>
                <c:pt idx="1860">
                  <c:v>7.6</c:v>
                </c:pt>
                <c:pt idx="1861">
                  <c:v>4.5999999999999996</c:v>
                </c:pt>
                <c:pt idx="1862">
                  <c:v>6.9</c:v>
                </c:pt>
                <c:pt idx="1863">
                  <c:v>6.6</c:v>
                </c:pt>
                <c:pt idx="1864">
                  <c:v>6.3</c:v>
                </c:pt>
                <c:pt idx="1865">
                  <c:v>6.2</c:v>
                </c:pt>
                <c:pt idx="1866">
                  <c:v>5.3</c:v>
                </c:pt>
                <c:pt idx="1867">
                  <c:v>7.3</c:v>
                </c:pt>
                <c:pt idx="1868">
                  <c:v>5.6</c:v>
                </c:pt>
                <c:pt idx="1869">
                  <c:v>6.2</c:v>
                </c:pt>
                <c:pt idx="1870">
                  <c:v>5.2</c:v>
                </c:pt>
                <c:pt idx="1871">
                  <c:v>5.3</c:v>
                </c:pt>
                <c:pt idx="1872">
                  <c:v>5.4</c:v>
                </c:pt>
                <c:pt idx="1873">
                  <c:v>4.9000000000000004</c:v>
                </c:pt>
                <c:pt idx="1874">
                  <c:v>5.5</c:v>
                </c:pt>
                <c:pt idx="1875">
                  <c:v>6.7</c:v>
                </c:pt>
                <c:pt idx="1876">
                  <c:v>3.9</c:v>
                </c:pt>
                <c:pt idx="1877">
                  <c:v>7.2</c:v>
                </c:pt>
                <c:pt idx="1878">
                  <c:v>5.0999999999999996</c:v>
                </c:pt>
                <c:pt idx="1879">
                  <c:v>6.5</c:v>
                </c:pt>
                <c:pt idx="1880">
                  <c:v>8.1999999999999993</c:v>
                </c:pt>
                <c:pt idx="1881">
                  <c:v>7.7</c:v>
                </c:pt>
                <c:pt idx="1882">
                  <c:v>6.1</c:v>
                </c:pt>
                <c:pt idx="1883">
                  <c:v>8.8000000000000007</c:v>
                </c:pt>
                <c:pt idx="1884">
                  <c:v>6.8</c:v>
                </c:pt>
                <c:pt idx="1885">
                  <c:v>6.8</c:v>
                </c:pt>
                <c:pt idx="1886">
                  <c:v>6.7</c:v>
                </c:pt>
                <c:pt idx="1887">
                  <c:v>7.1</c:v>
                </c:pt>
                <c:pt idx="1888">
                  <c:v>7.1</c:v>
                </c:pt>
                <c:pt idx="1889">
                  <c:v>6.1</c:v>
                </c:pt>
                <c:pt idx="1890">
                  <c:v>8</c:v>
                </c:pt>
                <c:pt idx="1891">
                  <c:v>6.6</c:v>
                </c:pt>
                <c:pt idx="1892">
                  <c:v>5.4</c:v>
                </c:pt>
                <c:pt idx="1893">
                  <c:v>6.1</c:v>
                </c:pt>
                <c:pt idx="1894">
                  <c:v>5.6</c:v>
                </c:pt>
                <c:pt idx="1895">
                  <c:v>5.8</c:v>
                </c:pt>
                <c:pt idx="1896">
                  <c:v>2.8</c:v>
                </c:pt>
                <c:pt idx="1897">
                  <c:v>6.7</c:v>
                </c:pt>
                <c:pt idx="1898">
                  <c:v>5.0999999999999996</c:v>
                </c:pt>
                <c:pt idx="1899">
                  <c:v>7.2</c:v>
                </c:pt>
                <c:pt idx="1900">
                  <c:v>6</c:v>
                </c:pt>
                <c:pt idx="1901">
                  <c:v>6.7</c:v>
                </c:pt>
                <c:pt idx="1902">
                  <c:v>6.2</c:v>
                </c:pt>
                <c:pt idx="1903">
                  <c:v>6.2</c:v>
                </c:pt>
                <c:pt idx="1904">
                  <c:v>6.8</c:v>
                </c:pt>
                <c:pt idx="1905">
                  <c:v>7.1</c:v>
                </c:pt>
                <c:pt idx="1906">
                  <c:v>7.1</c:v>
                </c:pt>
                <c:pt idx="1907">
                  <c:v>7</c:v>
                </c:pt>
                <c:pt idx="1908">
                  <c:v>7.1</c:v>
                </c:pt>
                <c:pt idx="1909">
                  <c:v>6.4</c:v>
                </c:pt>
                <c:pt idx="1910">
                  <c:v>7</c:v>
                </c:pt>
                <c:pt idx="1911">
                  <c:v>6.2</c:v>
                </c:pt>
                <c:pt idx="1912">
                  <c:v>7.5</c:v>
                </c:pt>
                <c:pt idx="1913">
                  <c:v>4.8</c:v>
                </c:pt>
                <c:pt idx="1914">
                  <c:v>7.3</c:v>
                </c:pt>
                <c:pt idx="1915">
                  <c:v>5.8</c:v>
                </c:pt>
                <c:pt idx="1916">
                  <c:v>7.6</c:v>
                </c:pt>
                <c:pt idx="1917">
                  <c:v>5.6</c:v>
                </c:pt>
                <c:pt idx="1918">
                  <c:v>7</c:v>
                </c:pt>
                <c:pt idx="1919">
                  <c:v>6.6</c:v>
                </c:pt>
                <c:pt idx="1920">
                  <c:v>6.5</c:v>
                </c:pt>
                <c:pt idx="1921">
                  <c:v>7.4</c:v>
                </c:pt>
                <c:pt idx="1922">
                  <c:v>4.5999999999999996</c:v>
                </c:pt>
                <c:pt idx="1923">
                  <c:v>6.4</c:v>
                </c:pt>
                <c:pt idx="1924">
                  <c:v>5.9</c:v>
                </c:pt>
                <c:pt idx="1925">
                  <c:v>6.4</c:v>
                </c:pt>
                <c:pt idx="1926">
                  <c:v>6.6</c:v>
                </c:pt>
                <c:pt idx="1927">
                  <c:v>6.9</c:v>
                </c:pt>
                <c:pt idx="1928">
                  <c:v>5.8</c:v>
                </c:pt>
                <c:pt idx="1929">
                  <c:v>6.4</c:v>
                </c:pt>
                <c:pt idx="1930">
                  <c:v>5.3</c:v>
                </c:pt>
                <c:pt idx="1931">
                  <c:v>6.5</c:v>
                </c:pt>
                <c:pt idx="1932">
                  <c:v>5.7</c:v>
                </c:pt>
                <c:pt idx="1933">
                  <c:v>6.7</c:v>
                </c:pt>
                <c:pt idx="1934">
                  <c:v>3.9</c:v>
                </c:pt>
                <c:pt idx="1935">
                  <c:v>4.0999999999999996</c:v>
                </c:pt>
                <c:pt idx="1936">
                  <c:v>6.2</c:v>
                </c:pt>
                <c:pt idx="1937">
                  <c:v>3.8</c:v>
                </c:pt>
                <c:pt idx="1938">
                  <c:v>5.0999999999999996</c:v>
                </c:pt>
                <c:pt idx="1939">
                  <c:v>7.8</c:v>
                </c:pt>
                <c:pt idx="1940">
                  <c:v>7.8</c:v>
                </c:pt>
                <c:pt idx="1941">
                  <c:v>6.1</c:v>
                </c:pt>
                <c:pt idx="1942">
                  <c:v>5.8</c:v>
                </c:pt>
                <c:pt idx="1943">
                  <c:v>6.3</c:v>
                </c:pt>
                <c:pt idx="1944">
                  <c:v>5.4</c:v>
                </c:pt>
                <c:pt idx="1945">
                  <c:v>7.3</c:v>
                </c:pt>
                <c:pt idx="1946">
                  <c:v>6.8</c:v>
                </c:pt>
                <c:pt idx="1947">
                  <c:v>7.3</c:v>
                </c:pt>
                <c:pt idx="1948">
                  <c:v>6.5</c:v>
                </c:pt>
                <c:pt idx="1949">
                  <c:v>7.2</c:v>
                </c:pt>
                <c:pt idx="1950">
                  <c:v>6.3</c:v>
                </c:pt>
                <c:pt idx="1951">
                  <c:v>5.9</c:v>
                </c:pt>
                <c:pt idx="1952">
                  <c:v>7.8</c:v>
                </c:pt>
                <c:pt idx="1953">
                  <c:v>7.4</c:v>
                </c:pt>
                <c:pt idx="1954">
                  <c:v>4.8</c:v>
                </c:pt>
                <c:pt idx="1955">
                  <c:v>6.3</c:v>
                </c:pt>
                <c:pt idx="1956">
                  <c:v>7.8</c:v>
                </c:pt>
                <c:pt idx="1957">
                  <c:v>7.5</c:v>
                </c:pt>
                <c:pt idx="1958">
                  <c:v>6.8</c:v>
                </c:pt>
                <c:pt idx="1959">
                  <c:v>6.6</c:v>
                </c:pt>
                <c:pt idx="1960">
                  <c:v>4.5999999999999996</c:v>
                </c:pt>
                <c:pt idx="1961">
                  <c:v>7.1</c:v>
                </c:pt>
                <c:pt idx="1962">
                  <c:v>6.1</c:v>
                </c:pt>
                <c:pt idx="1963">
                  <c:v>6.7</c:v>
                </c:pt>
                <c:pt idx="1964">
                  <c:v>7.1</c:v>
                </c:pt>
                <c:pt idx="1965">
                  <c:v>5.8</c:v>
                </c:pt>
                <c:pt idx="1966">
                  <c:v>6.7</c:v>
                </c:pt>
                <c:pt idx="1967">
                  <c:v>5.8</c:v>
                </c:pt>
                <c:pt idx="1968">
                  <c:v>6.8</c:v>
                </c:pt>
                <c:pt idx="1969">
                  <c:v>8.5</c:v>
                </c:pt>
                <c:pt idx="1970">
                  <c:v>6.6</c:v>
                </c:pt>
                <c:pt idx="1971">
                  <c:v>7.7</c:v>
                </c:pt>
                <c:pt idx="1972">
                  <c:v>4.7</c:v>
                </c:pt>
                <c:pt idx="1973">
                  <c:v>6.4</c:v>
                </c:pt>
                <c:pt idx="1974">
                  <c:v>5.5</c:v>
                </c:pt>
                <c:pt idx="1975">
                  <c:v>8.6</c:v>
                </c:pt>
                <c:pt idx="1976">
                  <c:v>7</c:v>
                </c:pt>
                <c:pt idx="1977">
                  <c:v>7.1</c:v>
                </c:pt>
                <c:pt idx="1978">
                  <c:v>5.7</c:v>
                </c:pt>
                <c:pt idx="1979">
                  <c:v>3.7</c:v>
                </c:pt>
                <c:pt idx="1980">
                  <c:v>7.5</c:v>
                </c:pt>
                <c:pt idx="1981">
                  <c:v>4.5999999999999996</c:v>
                </c:pt>
                <c:pt idx="1982">
                  <c:v>4.9000000000000004</c:v>
                </c:pt>
                <c:pt idx="1983">
                  <c:v>7.1</c:v>
                </c:pt>
                <c:pt idx="1984">
                  <c:v>5.8</c:v>
                </c:pt>
                <c:pt idx="1985">
                  <c:v>5.4</c:v>
                </c:pt>
                <c:pt idx="1986">
                  <c:v>7.3</c:v>
                </c:pt>
                <c:pt idx="1987">
                  <c:v>7.1</c:v>
                </c:pt>
                <c:pt idx="1988">
                  <c:v>5.8</c:v>
                </c:pt>
                <c:pt idx="1989">
                  <c:v>8.1</c:v>
                </c:pt>
                <c:pt idx="1990">
                  <c:v>5.7</c:v>
                </c:pt>
                <c:pt idx="1991">
                  <c:v>4.4000000000000004</c:v>
                </c:pt>
                <c:pt idx="1992">
                  <c:v>7.9</c:v>
                </c:pt>
                <c:pt idx="1993">
                  <c:v>7.6</c:v>
                </c:pt>
                <c:pt idx="1994">
                  <c:v>4.8</c:v>
                </c:pt>
                <c:pt idx="1995">
                  <c:v>6.7</c:v>
                </c:pt>
                <c:pt idx="1996">
                  <c:v>2.7</c:v>
                </c:pt>
                <c:pt idx="1997">
                  <c:v>5.8</c:v>
                </c:pt>
                <c:pt idx="1998">
                  <c:v>7.5</c:v>
                </c:pt>
                <c:pt idx="1999">
                  <c:v>5.4</c:v>
                </c:pt>
                <c:pt idx="2000">
                  <c:v>4.0999999999999996</c:v>
                </c:pt>
                <c:pt idx="2001">
                  <c:v>5.9</c:v>
                </c:pt>
                <c:pt idx="2002">
                  <c:v>6.3</c:v>
                </c:pt>
                <c:pt idx="2003">
                  <c:v>6.8</c:v>
                </c:pt>
                <c:pt idx="2004">
                  <c:v>2.2999999999999998</c:v>
                </c:pt>
                <c:pt idx="2005">
                  <c:v>8.1</c:v>
                </c:pt>
                <c:pt idx="2006">
                  <c:v>6.1</c:v>
                </c:pt>
                <c:pt idx="2007">
                  <c:v>5</c:v>
                </c:pt>
                <c:pt idx="2008">
                  <c:v>5.5</c:v>
                </c:pt>
                <c:pt idx="2009">
                  <c:v>6.2</c:v>
                </c:pt>
                <c:pt idx="2010">
                  <c:v>6.2</c:v>
                </c:pt>
                <c:pt idx="2011">
                  <c:v>6.3</c:v>
                </c:pt>
                <c:pt idx="2012">
                  <c:v>6.7</c:v>
                </c:pt>
                <c:pt idx="2013">
                  <c:v>3.5</c:v>
                </c:pt>
                <c:pt idx="2014">
                  <c:v>7.5</c:v>
                </c:pt>
                <c:pt idx="2015">
                  <c:v>6.6</c:v>
                </c:pt>
                <c:pt idx="2016">
                  <c:v>7.5</c:v>
                </c:pt>
                <c:pt idx="2017">
                  <c:v>7.2</c:v>
                </c:pt>
                <c:pt idx="2018">
                  <c:v>4.8</c:v>
                </c:pt>
                <c:pt idx="2019">
                  <c:v>6.6</c:v>
                </c:pt>
                <c:pt idx="2020">
                  <c:v>3.5</c:v>
                </c:pt>
                <c:pt idx="2021">
                  <c:v>7.6</c:v>
                </c:pt>
                <c:pt idx="2022">
                  <c:v>6.3</c:v>
                </c:pt>
                <c:pt idx="2023">
                  <c:v>5.5</c:v>
                </c:pt>
                <c:pt idx="2024">
                  <c:v>6.3</c:v>
                </c:pt>
                <c:pt idx="2025">
                  <c:v>6.5</c:v>
                </c:pt>
                <c:pt idx="2026">
                  <c:v>6.9</c:v>
                </c:pt>
                <c:pt idx="2027">
                  <c:v>7.6</c:v>
                </c:pt>
                <c:pt idx="2028">
                  <c:v>3.9</c:v>
                </c:pt>
                <c:pt idx="2029">
                  <c:v>6.1</c:v>
                </c:pt>
                <c:pt idx="2030">
                  <c:v>7.3</c:v>
                </c:pt>
                <c:pt idx="2031">
                  <c:v>8.3000000000000007</c:v>
                </c:pt>
                <c:pt idx="2032">
                  <c:v>5.8</c:v>
                </c:pt>
                <c:pt idx="2033">
                  <c:v>6.8</c:v>
                </c:pt>
                <c:pt idx="2034">
                  <c:v>7</c:v>
                </c:pt>
                <c:pt idx="2035">
                  <c:v>5.9</c:v>
                </c:pt>
                <c:pt idx="2036">
                  <c:v>6.5</c:v>
                </c:pt>
                <c:pt idx="2037">
                  <c:v>6.4</c:v>
                </c:pt>
                <c:pt idx="2038">
                  <c:v>5.8</c:v>
                </c:pt>
                <c:pt idx="2039">
                  <c:v>5.0999999999999996</c:v>
                </c:pt>
                <c:pt idx="2040">
                  <c:v>6.8</c:v>
                </c:pt>
                <c:pt idx="2041">
                  <c:v>5.3</c:v>
                </c:pt>
                <c:pt idx="2042">
                  <c:v>5.3</c:v>
                </c:pt>
                <c:pt idx="2043">
                  <c:v>4.9000000000000004</c:v>
                </c:pt>
                <c:pt idx="2044">
                  <c:v>6.8</c:v>
                </c:pt>
                <c:pt idx="2045">
                  <c:v>7.1</c:v>
                </c:pt>
                <c:pt idx="2046">
                  <c:v>6.1</c:v>
                </c:pt>
                <c:pt idx="2047">
                  <c:v>8.5</c:v>
                </c:pt>
                <c:pt idx="2048">
                  <c:v>5.9</c:v>
                </c:pt>
                <c:pt idx="2049">
                  <c:v>6.3</c:v>
                </c:pt>
                <c:pt idx="2050">
                  <c:v>5.9</c:v>
                </c:pt>
                <c:pt idx="2051">
                  <c:v>5.4</c:v>
                </c:pt>
                <c:pt idx="2052">
                  <c:v>6.9</c:v>
                </c:pt>
                <c:pt idx="2053">
                  <c:v>7.5</c:v>
                </c:pt>
                <c:pt idx="2054">
                  <c:v>8.1999999999999993</c:v>
                </c:pt>
                <c:pt idx="2055">
                  <c:v>5.9</c:v>
                </c:pt>
                <c:pt idx="2056">
                  <c:v>5</c:v>
                </c:pt>
                <c:pt idx="2057">
                  <c:v>7.3</c:v>
                </c:pt>
                <c:pt idx="2058">
                  <c:v>6.4</c:v>
                </c:pt>
                <c:pt idx="2059">
                  <c:v>6.6</c:v>
                </c:pt>
                <c:pt idx="2060">
                  <c:v>7.8</c:v>
                </c:pt>
                <c:pt idx="2061">
                  <c:v>4</c:v>
                </c:pt>
                <c:pt idx="2062">
                  <c:v>7.6</c:v>
                </c:pt>
                <c:pt idx="2063">
                  <c:v>7.7</c:v>
                </c:pt>
                <c:pt idx="2064">
                  <c:v>5.8</c:v>
                </c:pt>
                <c:pt idx="2065">
                  <c:v>5.6</c:v>
                </c:pt>
                <c:pt idx="2066">
                  <c:v>5.3</c:v>
                </c:pt>
                <c:pt idx="2067">
                  <c:v>6.6</c:v>
                </c:pt>
                <c:pt idx="2068">
                  <c:v>1.9</c:v>
                </c:pt>
                <c:pt idx="2069">
                  <c:v>5.7</c:v>
                </c:pt>
                <c:pt idx="2070">
                  <c:v>6.6</c:v>
                </c:pt>
                <c:pt idx="2071">
                  <c:v>6</c:v>
                </c:pt>
                <c:pt idx="2072">
                  <c:v>6.1</c:v>
                </c:pt>
                <c:pt idx="2073">
                  <c:v>4.8</c:v>
                </c:pt>
                <c:pt idx="2074">
                  <c:v>6.2</c:v>
                </c:pt>
                <c:pt idx="2075">
                  <c:v>7.5</c:v>
                </c:pt>
                <c:pt idx="2076">
                  <c:v>6.3</c:v>
                </c:pt>
                <c:pt idx="2077">
                  <c:v>7.1</c:v>
                </c:pt>
                <c:pt idx="2078">
                  <c:v>6.6</c:v>
                </c:pt>
                <c:pt idx="2079">
                  <c:v>6.1</c:v>
                </c:pt>
                <c:pt idx="2080">
                  <c:v>6.7</c:v>
                </c:pt>
                <c:pt idx="2081">
                  <c:v>5.6</c:v>
                </c:pt>
                <c:pt idx="2082">
                  <c:v>7.2</c:v>
                </c:pt>
                <c:pt idx="2083">
                  <c:v>4.3</c:v>
                </c:pt>
                <c:pt idx="2084">
                  <c:v>6.4</c:v>
                </c:pt>
                <c:pt idx="2085">
                  <c:v>7.1</c:v>
                </c:pt>
                <c:pt idx="2086">
                  <c:v>6.3</c:v>
                </c:pt>
                <c:pt idx="2087">
                  <c:v>7.4</c:v>
                </c:pt>
                <c:pt idx="2088">
                  <c:v>6.1</c:v>
                </c:pt>
                <c:pt idx="2089">
                  <c:v>6.6</c:v>
                </c:pt>
                <c:pt idx="2090">
                  <c:v>6</c:v>
                </c:pt>
                <c:pt idx="2091">
                  <c:v>6.8</c:v>
                </c:pt>
                <c:pt idx="2092">
                  <c:v>6.8</c:v>
                </c:pt>
                <c:pt idx="2093">
                  <c:v>7.2</c:v>
                </c:pt>
                <c:pt idx="2094">
                  <c:v>1.9</c:v>
                </c:pt>
                <c:pt idx="2095">
                  <c:v>5.5</c:v>
                </c:pt>
                <c:pt idx="2096">
                  <c:v>4.5</c:v>
                </c:pt>
                <c:pt idx="2097">
                  <c:v>6.3</c:v>
                </c:pt>
                <c:pt idx="2098">
                  <c:v>6.7</c:v>
                </c:pt>
                <c:pt idx="2099">
                  <c:v>2.8</c:v>
                </c:pt>
                <c:pt idx="2100">
                  <c:v>5</c:v>
                </c:pt>
                <c:pt idx="2101">
                  <c:v>4.3</c:v>
                </c:pt>
                <c:pt idx="2102">
                  <c:v>5.6</c:v>
                </c:pt>
                <c:pt idx="2103">
                  <c:v>6.2</c:v>
                </c:pt>
                <c:pt idx="2104">
                  <c:v>5.3</c:v>
                </c:pt>
                <c:pt idx="2105">
                  <c:v>7.4</c:v>
                </c:pt>
                <c:pt idx="2106">
                  <c:v>7.4</c:v>
                </c:pt>
                <c:pt idx="2107">
                  <c:v>6.5</c:v>
                </c:pt>
                <c:pt idx="2108">
                  <c:v>7.1</c:v>
                </c:pt>
                <c:pt idx="2109">
                  <c:v>7.2</c:v>
                </c:pt>
                <c:pt idx="2110">
                  <c:v>2.2999999999999998</c:v>
                </c:pt>
                <c:pt idx="2111">
                  <c:v>6.4</c:v>
                </c:pt>
                <c:pt idx="2112">
                  <c:v>6.1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4.9000000000000004</c:v>
                </c:pt>
                <c:pt idx="2117">
                  <c:v>6.9</c:v>
                </c:pt>
                <c:pt idx="2118">
                  <c:v>7.5</c:v>
                </c:pt>
                <c:pt idx="2119">
                  <c:v>8.4</c:v>
                </c:pt>
                <c:pt idx="2120">
                  <c:v>6.9</c:v>
                </c:pt>
                <c:pt idx="2121">
                  <c:v>4.5</c:v>
                </c:pt>
                <c:pt idx="2122">
                  <c:v>7.4</c:v>
                </c:pt>
                <c:pt idx="2123">
                  <c:v>7</c:v>
                </c:pt>
                <c:pt idx="2124">
                  <c:v>2.8</c:v>
                </c:pt>
                <c:pt idx="2125">
                  <c:v>7.5</c:v>
                </c:pt>
                <c:pt idx="2126">
                  <c:v>7.1</c:v>
                </c:pt>
                <c:pt idx="2127">
                  <c:v>6.4</c:v>
                </c:pt>
                <c:pt idx="2128">
                  <c:v>6.7</c:v>
                </c:pt>
                <c:pt idx="2129">
                  <c:v>5.3</c:v>
                </c:pt>
                <c:pt idx="2130">
                  <c:v>6.9</c:v>
                </c:pt>
                <c:pt idx="2131">
                  <c:v>6.2</c:v>
                </c:pt>
                <c:pt idx="2132">
                  <c:v>6.4</c:v>
                </c:pt>
                <c:pt idx="2133">
                  <c:v>6</c:v>
                </c:pt>
                <c:pt idx="2134">
                  <c:v>5.0999999999999996</c:v>
                </c:pt>
                <c:pt idx="2135">
                  <c:v>5.5</c:v>
                </c:pt>
                <c:pt idx="2136">
                  <c:v>5.4</c:v>
                </c:pt>
                <c:pt idx="2137">
                  <c:v>7.5</c:v>
                </c:pt>
                <c:pt idx="2138">
                  <c:v>7.4</c:v>
                </c:pt>
                <c:pt idx="2139">
                  <c:v>8</c:v>
                </c:pt>
                <c:pt idx="2140">
                  <c:v>5.7</c:v>
                </c:pt>
                <c:pt idx="2141">
                  <c:v>6.8</c:v>
                </c:pt>
                <c:pt idx="2142">
                  <c:v>5.9</c:v>
                </c:pt>
                <c:pt idx="2143">
                  <c:v>7.2</c:v>
                </c:pt>
                <c:pt idx="2144">
                  <c:v>5.5</c:v>
                </c:pt>
                <c:pt idx="2145">
                  <c:v>8.5</c:v>
                </c:pt>
                <c:pt idx="2146">
                  <c:v>5.6</c:v>
                </c:pt>
                <c:pt idx="2147">
                  <c:v>4.0999999999999996</c:v>
                </c:pt>
                <c:pt idx="2148">
                  <c:v>6.1</c:v>
                </c:pt>
                <c:pt idx="2149">
                  <c:v>5.4</c:v>
                </c:pt>
                <c:pt idx="2150">
                  <c:v>7.1</c:v>
                </c:pt>
                <c:pt idx="2151">
                  <c:v>3.6</c:v>
                </c:pt>
                <c:pt idx="2152">
                  <c:v>6.5</c:v>
                </c:pt>
                <c:pt idx="2153">
                  <c:v>8.6</c:v>
                </c:pt>
                <c:pt idx="2154">
                  <c:v>7</c:v>
                </c:pt>
                <c:pt idx="2155">
                  <c:v>7.6</c:v>
                </c:pt>
                <c:pt idx="2156">
                  <c:v>6.5</c:v>
                </c:pt>
                <c:pt idx="2157">
                  <c:v>6.4</c:v>
                </c:pt>
                <c:pt idx="2158">
                  <c:v>6.3</c:v>
                </c:pt>
                <c:pt idx="2159">
                  <c:v>5.7</c:v>
                </c:pt>
                <c:pt idx="2160">
                  <c:v>6.3</c:v>
                </c:pt>
                <c:pt idx="2161">
                  <c:v>6</c:v>
                </c:pt>
                <c:pt idx="2162">
                  <c:v>7.7</c:v>
                </c:pt>
                <c:pt idx="2163">
                  <c:v>6.2</c:v>
                </c:pt>
                <c:pt idx="2164">
                  <c:v>7.7</c:v>
                </c:pt>
                <c:pt idx="2165">
                  <c:v>6.4</c:v>
                </c:pt>
                <c:pt idx="2166">
                  <c:v>6.4</c:v>
                </c:pt>
                <c:pt idx="2167">
                  <c:v>6.9</c:v>
                </c:pt>
                <c:pt idx="2168">
                  <c:v>7.3</c:v>
                </c:pt>
                <c:pt idx="2169">
                  <c:v>7.3</c:v>
                </c:pt>
                <c:pt idx="2170">
                  <c:v>6.2</c:v>
                </c:pt>
                <c:pt idx="2171">
                  <c:v>6.6</c:v>
                </c:pt>
                <c:pt idx="2172">
                  <c:v>6.7</c:v>
                </c:pt>
                <c:pt idx="2173">
                  <c:v>5.7</c:v>
                </c:pt>
                <c:pt idx="2174">
                  <c:v>3.1</c:v>
                </c:pt>
                <c:pt idx="2175">
                  <c:v>6.3</c:v>
                </c:pt>
                <c:pt idx="2176">
                  <c:v>5.7</c:v>
                </c:pt>
                <c:pt idx="2177">
                  <c:v>7.1</c:v>
                </c:pt>
                <c:pt idx="2178">
                  <c:v>7</c:v>
                </c:pt>
                <c:pt idx="2179">
                  <c:v>6.1</c:v>
                </c:pt>
                <c:pt idx="2180">
                  <c:v>6.6</c:v>
                </c:pt>
                <c:pt idx="2181">
                  <c:v>7.8</c:v>
                </c:pt>
                <c:pt idx="2182">
                  <c:v>8.3000000000000007</c:v>
                </c:pt>
                <c:pt idx="2183">
                  <c:v>3.9</c:v>
                </c:pt>
                <c:pt idx="2184">
                  <c:v>7</c:v>
                </c:pt>
                <c:pt idx="2185">
                  <c:v>6.7</c:v>
                </c:pt>
                <c:pt idx="2186">
                  <c:v>7.3</c:v>
                </c:pt>
                <c:pt idx="2187">
                  <c:v>6.3</c:v>
                </c:pt>
                <c:pt idx="2188">
                  <c:v>7.8</c:v>
                </c:pt>
                <c:pt idx="2189">
                  <c:v>7.3</c:v>
                </c:pt>
                <c:pt idx="2190">
                  <c:v>7.6</c:v>
                </c:pt>
                <c:pt idx="2191">
                  <c:v>5.3</c:v>
                </c:pt>
                <c:pt idx="2192">
                  <c:v>5.3</c:v>
                </c:pt>
                <c:pt idx="2193">
                  <c:v>6.8</c:v>
                </c:pt>
                <c:pt idx="2194">
                  <c:v>7.1</c:v>
                </c:pt>
                <c:pt idx="2195">
                  <c:v>5.8</c:v>
                </c:pt>
                <c:pt idx="2196">
                  <c:v>5.8</c:v>
                </c:pt>
                <c:pt idx="2197">
                  <c:v>8.3000000000000007</c:v>
                </c:pt>
                <c:pt idx="2198">
                  <c:v>5.6</c:v>
                </c:pt>
                <c:pt idx="2199">
                  <c:v>6.8</c:v>
                </c:pt>
                <c:pt idx="2200">
                  <c:v>5</c:v>
                </c:pt>
                <c:pt idx="2201">
                  <c:v>7.6</c:v>
                </c:pt>
                <c:pt idx="2202">
                  <c:v>6.7</c:v>
                </c:pt>
                <c:pt idx="2203">
                  <c:v>6.7</c:v>
                </c:pt>
                <c:pt idx="2204">
                  <c:v>5.7</c:v>
                </c:pt>
                <c:pt idx="2205">
                  <c:v>5.2</c:v>
                </c:pt>
                <c:pt idx="2206">
                  <c:v>7.5</c:v>
                </c:pt>
                <c:pt idx="2207">
                  <c:v>7.2</c:v>
                </c:pt>
                <c:pt idx="2208">
                  <c:v>5.3</c:v>
                </c:pt>
                <c:pt idx="2209">
                  <c:v>6.5</c:v>
                </c:pt>
                <c:pt idx="2210">
                  <c:v>5</c:v>
                </c:pt>
                <c:pt idx="2211">
                  <c:v>6.1</c:v>
                </c:pt>
                <c:pt idx="2212">
                  <c:v>4.4000000000000004</c:v>
                </c:pt>
                <c:pt idx="2213">
                  <c:v>7.5</c:v>
                </c:pt>
                <c:pt idx="2214">
                  <c:v>5.7</c:v>
                </c:pt>
                <c:pt idx="2215">
                  <c:v>5.5</c:v>
                </c:pt>
                <c:pt idx="2216">
                  <c:v>7.1</c:v>
                </c:pt>
                <c:pt idx="2217">
                  <c:v>5.9</c:v>
                </c:pt>
                <c:pt idx="2218">
                  <c:v>6.7</c:v>
                </c:pt>
                <c:pt idx="2219">
                  <c:v>7</c:v>
                </c:pt>
                <c:pt idx="2220">
                  <c:v>7.9</c:v>
                </c:pt>
                <c:pt idx="2221">
                  <c:v>6.9</c:v>
                </c:pt>
                <c:pt idx="2222">
                  <c:v>7.3</c:v>
                </c:pt>
                <c:pt idx="2223">
                  <c:v>7.3</c:v>
                </c:pt>
                <c:pt idx="2224">
                  <c:v>3.5</c:v>
                </c:pt>
                <c:pt idx="2225">
                  <c:v>7.8</c:v>
                </c:pt>
                <c:pt idx="2226">
                  <c:v>6.7</c:v>
                </c:pt>
                <c:pt idx="2227">
                  <c:v>6.4</c:v>
                </c:pt>
                <c:pt idx="2228">
                  <c:v>7.1</c:v>
                </c:pt>
                <c:pt idx="2229">
                  <c:v>7.8</c:v>
                </c:pt>
                <c:pt idx="2230">
                  <c:v>5.9</c:v>
                </c:pt>
                <c:pt idx="2231">
                  <c:v>7.2</c:v>
                </c:pt>
                <c:pt idx="2232">
                  <c:v>6.2</c:v>
                </c:pt>
                <c:pt idx="2233">
                  <c:v>6.7</c:v>
                </c:pt>
                <c:pt idx="2234">
                  <c:v>7.6</c:v>
                </c:pt>
                <c:pt idx="2235">
                  <c:v>6.2</c:v>
                </c:pt>
                <c:pt idx="2236">
                  <c:v>6.5</c:v>
                </c:pt>
                <c:pt idx="2237">
                  <c:v>8.1</c:v>
                </c:pt>
                <c:pt idx="2238">
                  <c:v>6.3</c:v>
                </c:pt>
                <c:pt idx="2239">
                  <c:v>4.4000000000000004</c:v>
                </c:pt>
                <c:pt idx="2240">
                  <c:v>6</c:v>
                </c:pt>
                <c:pt idx="2241">
                  <c:v>7.6</c:v>
                </c:pt>
                <c:pt idx="2242">
                  <c:v>8.4</c:v>
                </c:pt>
                <c:pt idx="2243">
                  <c:v>7.9</c:v>
                </c:pt>
                <c:pt idx="2244">
                  <c:v>5.6</c:v>
                </c:pt>
                <c:pt idx="2245">
                  <c:v>6.5</c:v>
                </c:pt>
                <c:pt idx="2246">
                  <c:v>7.5</c:v>
                </c:pt>
                <c:pt idx="2247">
                  <c:v>6.3</c:v>
                </c:pt>
                <c:pt idx="2248">
                  <c:v>7.9</c:v>
                </c:pt>
                <c:pt idx="2249">
                  <c:v>5.0999999999999996</c:v>
                </c:pt>
                <c:pt idx="2250">
                  <c:v>6.7</c:v>
                </c:pt>
                <c:pt idx="2251">
                  <c:v>6.7</c:v>
                </c:pt>
                <c:pt idx="2252">
                  <c:v>5.6</c:v>
                </c:pt>
                <c:pt idx="2253">
                  <c:v>5.6</c:v>
                </c:pt>
                <c:pt idx="2254">
                  <c:v>6.2</c:v>
                </c:pt>
                <c:pt idx="2255">
                  <c:v>5.6</c:v>
                </c:pt>
                <c:pt idx="2256">
                  <c:v>6.4</c:v>
                </c:pt>
                <c:pt idx="2257">
                  <c:v>5.6</c:v>
                </c:pt>
                <c:pt idx="2258">
                  <c:v>7.4</c:v>
                </c:pt>
                <c:pt idx="2259">
                  <c:v>7.2</c:v>
                </c:pt>
                <c:pt idx="2260">
                  <c:v>4.9000000000000004</c:v>
                </c:pt>
                <c:pt idx="2261">
                  <c:v>7.5</c:v>
                </c:pt>
                <c:pt idx="2262">
                  <c:v>4.8</c:v>
                </c:pt>
                <c:pt idx="2263">
                  <c:v>3.1</c:v>
                </c:pt>
                <c:pt idx="2264">
                  <c:v>5.8</c:v>
                </c:pt>
                <c:pt idx="2265">
                  <c:v>6.7</c:v>
                </c:pt>
                <c:pt idx="2266">
                  <c:v>6.5</c:v>
                </c:pt>
                <c:pt idx="2267">
                  <c:v>5.9</c:v>
                </c:pt>
                <c:pt idx="2268">
                  <c:v>5.5</c:v>
                </c:pt>
                <c:pt idx="2269">
                  <c:v>3.6</c:v>
                </c:pt>
                <c:pt idx="2270">
                  <c:v>7.4</c:v>
                </c:pt>
                <c:pt idx="2271">
                  <c:v>3</c:v>
                </c:pt>
                <c:pt idx="2272">
                  <c:v>7.6</c:v>
                </c:pt>
                <c:pt idx="2273">
                  <c:v>6.4</c:v>
                </c:pt>
                <c:pt idx="2274">
                  <c:v>6.9</c:v>
                </c:pt>
                <c:pt idx="2275">
                  <c:v>6.6</c:v>
                </c:pt>
                <c:pt idx="2276">
                  <c:v>5.5</c:v>
                </c:pt>
                <c:pt idx="2277">
                  <c:v>4.0999999999999996</c:v>
                </c:pt>
                <c:pt idx="2278">
                  <c:v>6.8</c:v>
                </c:pt>
                <c:pt idx="2279">
                  <c:v>6.5</c:v>
                </c:pt>
                <c:pt idx="2280">
                  <c:v>7.4</c:v>
                </c:pt>
                <c:pt idx="2281">
                  <c:v>7.7</c:v>
                </c:pt>
                <c:pt idx="2282">
                  <c:v>7.1</c:v>
                </c:pt>
                <c:pt idx="2283">
                  <c:v>6.3</c:v>
                </c:pt>
                <c:pt idx="2284">
                  <c:v>7.6</c:v>
                </c:pt>
                <c:pt idx="2285">
                  <c:v>8</c:v>
                </c:pt>
                <c:pt idx="2286">
                  <c:v>7.3</c:v>
                </c:pt>
                <c:pt idx="2287">
                  <c:v>7.6</c:v>
                </c:pt>
                <c:pt idx="2288">
                  <c:v>7.8</c:v>
                </c:pt>
                <c:pt idx="2289">
                  <c:v>6.5</c:v>
                </c:pt>
                <c:pt idx="2290">
                  <c:v>6.4</c:v>
                </c:pt>
                <c:pt idx="2291">
                  <c:v>8</c:v>
                </c:pt>
                <c:pt idx="2292">
                  <c:v>4.8</c:v>
                </c:pt>
                <c:pt idx="2293">
                  <c:v>7.8</c:v>
                </c:pt>
                <c:pt idx="2294">
                  <c:v>5.9</c:v>
                </c:pt>
                <c:pt idx="2295">
                  <c:v>5.4</c:v>
                </c:pt>
                <c:pt idx="2296">
                  <c:v>3.3</c:v>
                </c:pt>
                <c:pt idx="2297">
                  <c:v>8.1999999999999993</c:v>
                </c:pt>
                <c:pt idx="2298">
                  <c:v>5.4</c:v>
                </c:pt>
                <c:pt idx="2299">
                  <c:v>6.4</c:v>
                </c:pt>
                <c:pt idx="2300">
                  <c:v>4.8</c:v>
                </c:pt>
                <c:pt idx="2301">
                  <c:v>5.9</c:v>
                </c:pt>
                <c:pt idx="2302">
                  <c:v>5.5</c:v>
                </c:pt>
                <c:pt idx="2303">
                  <c:v>7.9</c:v>
                </c:pt>
                <c:pt idx="2304">
                  <c:v>4.9000000000000004</c:v>
                </c:pt>
                <c:pt idx="2305">
                  <c:v>7.2</c:v>
                </c:pt>
                <c:pt idx="2306">
                  <c:v>5.3</c:v>
                </c:pt>
                <c:pt idx="2307">
                  <c:v>7.2</c:v>
                </c:pt>
                <c:pt idx="2308">
                  <c:v>5.0999999999999996</c:v>
                </c:pt>
                <c:pt idx="2309">
                  <c:v>5.6</c:v>
                </c:pt>
                <c:pt idx="2310">
                  <c:v>7.6</c:v>
                </c:pt>
                <c:pt idx="2311">
                  <c:v>7.2</c:v>
                </c:pt>
                <c:pt idx="2312">
                  <c:v>5.7</c:v>
                </c:pt>
                <c:pt idx="2313">
                  <c:v>5.2</c:v>
                </c:pt>
                <c:pt idx="2314">
                  <c:v>7.7</c:v>
                </c:pt>
                <c:pt idx="2315">
                  <c:v>7</c:v>
                </c:pt>
                <c:pt idx="2316">
                  <c:v>6</c:v>
                </c:pt>
                <c:pt idx="2317">
                  <c:v>6.6</c:v>
                </c:pt>
                <c:pt idx="2318">
                  <c:v>6.8</c:v>
                </c:pt>
                <c:pt idx="2319">
                  <c:v>7.2</c:v>
                </c:pt>
                <c:pt idx="2320">
                  <c:v>7.2</c:v>
                </c:pt>
                <c:pt idx="2321">
                  <c:v>2.8</c:v>
                </c:pt>
                <c:pt idx="2322">
                  <c:v>6.6</c:v>
                </c:pt>
                <c:pt idx="2323">
                  <c:v>6.7</c:v>
                </c:pt>
                <c:pt idx="2324">
                  <c:v>7</c:v>
                </c:pt>
                <c:pt idx="2325">
                  <c:v>4.4000000000000004</c:v>
                </c:pt>
                <c:pt idx="2326">
                  <c:v>6.2</c:v>
                </c:pt>
                <c:pt idx="2327">
                  <c:v>7.3</c:v>
                </c:pt>
                <c:pt idx="2328">
                  <c:v>5.0999999999999996</c:v>
                </c:pt>
                <c:pt idx="2329">
                  <c:v>6.6</c:v>
                </c:pt>
                <c:pt idx="2330">
                  <c:v>4.5</c:v>
                </c:pt>
                <c:pt idx="2331">
                  <c:v>5.9</c:v>
                </c:pt>
                <c:pt idx="2332">
                  <c:v>6.6</c:v>
                </c:pt>
                <c:pt idx="2333">
                  <c:v>6.5</c:v>
                </c:pt>
                <c:pt idx="2334">
                  <c:v>7.3</c:v>
                </c:pt>
                <c:pt idx="2335">
                  <c:v>7.5</c:v>
                </c:pt>
                <c:pt idx="2336">
                  <c:v>5.9</c:v>
                </c:pt>
                <c:pt idx="2337">
                  <c:v>7.4</c:v>
                </c:pt>
                <c:pt idx="2338">
                  <c:v>6.9</c:v>
                </c:pt>
                <c:pt idx="2339">
                  <c:v>7.9</c:v>
                </c:pt>
                <c:pt idx="2340">
                  <c:v>8.4</c:v>
                </c:pt>
                <c:pt idx="2341">
                  <c:v>8</c:v>
                </c:pt>
                <c:pt idx="2342">
                  <c:v>6</c:v>
                </c:pt>
                <c:pt idx="2343">
                  <c:v>6.8</c:v>
                </c:pt>
                <c:pt idx="2344">
                  <c:v>7.8</c:v>
                </c:pt>
                <c:pt idx="2345">
                  <c:v>8.1</c:v>
                </c:pt>
                <c:pt idx="2346">
                  <c:v>6.1</c:v>
                </c:pt>
                <c:pt idx="2347">
                  <c:v>6.2</c:v>
                </c:pt>
                <c:pt idx="2348">
                  <c:v>6.2</c:v>
                </c:pt>
                <c:pt idx="2349">
                  <c:v>7.4</c:v>
                </c:pt>
                <c:pt idx="2350">
                  <c:v>6.6</c:v>
                </c:pt>
                <c:pt idx="2351">
                  <c:v>7.3</c:v>
                </c:pt>
                <c:pt idx="2352">
                  <c:v>7.5</c:v>
                </c:pt>
                <c:pt idx="2353">
                  <c:v>5.6</c:v>
                </c:pt>
                <c:pt idx="2354">
                  <c:v>7.3</c:v>
                </c:pt>
                <c:pt idx="2355">
                  <c:v>6.4</c:v>
                </c:pt>
                <c:pt idx="2356">
                  <c:v>5</c:v>
                </c:pt>
                <c:pt idx="2357">
                  <c:v>5.4</c:v>
                </c:pt>
                <c:pt idx="2358">
                  <c:v>7.1</c:v>
                </c:pt>
                <c:pt idx="2359">
                  <c:v>5.3</c:v>
                </c:pt>
                <c:pt idx="2360">
                  <c:v>6.5</c:v>
                </c:pt>
                <c:pt idx="2361">
                  <c:v>6.2</c:v>
                </c:pt>
                <c:pt idx="2362">
                  <c:v>6.4</c:v>
                </c:pt>
                <c:pt idx="2363">
                  <c:v>6.9</c:v>
                </c:pt>
                <c:pt idx="2364">
                  <c:v>5.7</c:v>
                </c:pt>
                <c:pt idx="2365">
                  <c:v>7.7</c:v>
                </c:pt>
                <c:pt idx="2366">
                  <c:v>5.6</c:v>
                </c:pt>
                <c:pt idx="2367">
                  <c:v>7.7</c:v>
                </c:pt>
                <c:pt idx="2368">
                  <c:v>5.0999999999999996</c:v>
                </c:pt>
                <c:pt idx="2369">
                  <c:v>6.8</c:v>
                </c:pt>
                <c:pt idx="2370">
                  <c:v>8.4</c:v>
                </c:pt>
                <c:pt idx="2371">
                  <c:v>4.9000000000000004</c:v>
                </c:pt>
                <c:pt idx="2372">
                  <c:v>7.1</c:v>
                </c:pt>
                <c:pt idx="2373">
                  <c:v>6.6</c:v>
                </c:pt>
                <c:pt idx="2374">
                  <c:v>6.1</c:v>
                </c:pt>
                <c:pt idx="2375">
                  <c:v>4.0999999999999996</c:v>
                </c:pt>
                <c:pt idx="2376">
                  <c:v>8.1</c:v>
                </c:pt>
                <c:pt idx="2377">
                  <c:v>7.6</c:v>
                </c:pt>
                <c:pt idx="2378">
                  <c:v>7.8</c:v>
                </c:pt>
                <c:pt idx="2379">
                  <c:v>4.5999999999999996</c:v>
                </c:pt>
                <c:pt idx="2380">
                  <c:v>6</c:v>
                </c:pt>
                <c:pt idx="2381">
                  <c:v>7</c:v>
                </c:pt>
                <c:pt idx="2382">
                  <c:v>6.7</c:v>
                </c:pt>
                <c:pt idx="2383">
                  <c:v>6.4</c:v>
                </c:pt>
                <c:pt idx="2384">
                  <c:v>7.2</c:v>
                </c:pt>
                <c:pt idx="2385">
                  <c:v>7.4</c:v>
                </c:pt>
                <c:pt idx="2386">
                  <c:v>4.8</c:v>
                </c:pt>
                <c:pt idx="2387">
                  <c:v>4</c:v>
                </c:pt>
                <c:pt idx="2388">
                  <c:v>6.2</c:v>
                </c:pt>
                <c:pt idx="2389">
                  <c:v>7.7</c:v>
                </c:pt>
                <c:pt idx="2390">
                  <c:v>6.7</c:v>
                </c:pt>
                <c:pt idx="2391">
                  <c:v>7.9</c:v>
                </c:pt>
                <c:pt idx="2392">
                  <c:v>7.9</c:v>
                </c:pt>
                <c:pt idx="2393">
                  <c:v>5.5</c:v>
                </c:pt>
                <c:pt idx="2394">
                  <c:v>6.2</c:v>
                </c:pt>
                <c:pt idx="2395">
                  <c:v>5.0999999999999996</c:v>
                </c:pt>
                <c:pt idx="2396">
                  <c:v>4.0999999999999996</c:v>
                </c:pt>
                <c:pt idx="2397">
                  <c:v>6.7</c:v>
                </c:pt>
                <c:pt idx="2398">
                  <c:v>4.7</c:v>
                </c:pt>
                <c:pt idx="2399">
                  <c:v>6.4</c:v>
                </c:pt>
                <c:pt idx="2400">
                  <c:v>6.3</c:v>
                </c:pt>
                <c:pt idx="2401">
                  <c:v>5.5</c:v>
                </c:pt>
                <c:pt idx="2402">
                  <c:v>7.3</c:v>
                </c:pt>
                <c:pt idx="2403">
                  <c:v>6.3</c:v>
                </c:pt>
                <c:pt idx="2404">
                  <c:v>4.9000000000000004</c:v>
                </c:pt>
                <c:pt idx="2405">
                  <c:v>7.6</c:v>
                </c:pt>
                <c:pt idx="2406">
                  <c:v>6</c:v>
                </c:pt>
                <c:pt idx="2407">
                  <c:v>6.2</c:v>
                </c:pt>
                <c:pt idx="2408">
                  <c:v>6.8</c:v>
                </c:pt>
                <c:pt idx="2409">
                  <c:v>4.5</c:v>
                </c:pt>
                <c:pt idx="2410">
                  <c:v>5.7</c:v>
                </c:pt>
                <c:pt idx="2411">
                  <c:v>4.5999999999999996</c:v>
                </c:pt>
                <c:pt idx="2412">
                  <c:v>6.2</c:v>
                </c:pt>
                <c:pt idx="2413">
                  <c:v>7</c:v>
                </c:pt>
                <c:pt idx="2414">
                  <c:v>6.9</c:v>
                </c:pt>
                <c:pt idx="2415">
                  <c:v>6.7</c:v>
                </c:pt>
                <c:pt idx="2416">
                  <c:v>5.6</c:v>
                </c:pt>
                <c:pt idx="2417">
                  <c:v>6.6</c:v>
                </c:pt>
                <c:pt idx="2418">
                  <c:v>6.4</c:v>
                </c:pt>
                <c:pt idx="2419">
                  <c:v>2.8</c:v>
                </c:pt>
                <c:pt idx="2420">
                  <c:v>5.4</c:v>
                </c:pt>
                <c:pt idx="2421">
                  <c:v>5</c:v>
                </c:pt>
                <c:pt idx="2422">
                  <c:v>5.0999999999999996</c:v>
                </c:pt>
                <c:pt idx="2423">
                  <c:v>8</c:v>
                </c:pt>
                <c:pt idx="2424">
                  <c:v>5.9</c:v>
                </c:pt>
                <c:pt idx="2425">
                  <c:v>8.1999999999999993</c:v>
                </c:pt>
                <c:pt idx="2426">
                  <c:v>7</c:v>
                </c:pt>
                <c:pt idx="2427">
                  <c:v>6.6</c:v>
                </c:pt>
                <c:pt idx="2428">
                  <c:v>6.7</c:v>
                </c:pt>
                <c:pt idx="2429">
                  <c:v>5.5</c:v>
                </c:pt>
                <c:pt idx="2430">
                  <c:v>4.9000000000000004</c:v>
                </c:pt>
                <c:pt idx="2431">
                  <c:v>6.9</c:v>
                </c:pt>
                <c:pt idx="2432">
                  <c:v>5.6</c:v>
                </c:pt>
                <c:pt idx="2433">
                  <c:v>8</c:v>
                </c:pt>
                <c:pt idx="2434">
                  <c:v>5.3</c:v>
                </c:pt>
                <c:pt idx="2435">
                  <c:v>6.2</c:v>
                </c:pt>
                <c:pt idx="2436">
                  <c:v>5.3</c:v>
                </c:pt>
                <c:pt idx="2437">
                  <c:v>6.6</c:v>
                </c:pt>
                <c:pt idx="2438">
                  <c:v>7.2</c:v>
                </c:pt>
                <c:pt idx="2439">
                  <c:v>4.5999999999999996</c:v>
                </c:pt>
                <c:pt idx="2440">
                  <c:v>7.5</c:v>
                </c:pt>
                <c:pt idx="2441">
                  <c:v>6.5</c:v>
                </c:pt>
                <c:pt idx="2442">
                  <c:v>7.6</c:v>
                </c:pt>
                <c:pt idx="2443">
                  <c:v>6.2</c:v>
                </c:pt>
                <c:pt idx="2444">
                  <c:v>8</c:v>
                </c:pt>
                <c:pt idx="2445">
                  <c:v>6.3</c:v>
                </c:pt>
                <c:pt idx="2446">
                  <c:v>7.2</c:v>
                </c:pt>
                <c:pt idx="2447">
                  <c:v>6.7</c:v>
                </c:pt>
                <c:pt idx="2448">
                  <c:v>5.3</c:v>
                </c:pt>
                <c:pt idx="2449">
                  <c:v>6.3</c:v>
                </c:pt>
                <c:pt idx="2450">
                  <c:v>6.5</c:v>
                </c:pt>
                <c:pt idx="2451">
                  <c:v>8.3000000000000007</c:v>
                </c:pt>
                <c:pt idx="2452">
                  <c:v>7.2</c:v>
                </c:pt>
                <c:pt idx="2453">
                  <c:v>6.8</c:v>
                </c:pt>
                <c:pt idx="2454">
                  <c:v>6.4</c:v>
                </c:pt>
                <c:pt idx="2455">
                  <c:v>6.9</c:v>
                </c:pt>
                <c:pt idx="2456">
                  <c:v>6.2</c:v>
                </c:pt>
                <c:pt idx="2457">
                  <c:v>6.1</c:v>
                </c:pt>
                <c:pt idx="2458">
                  <c:v>5.0999999999999996</c:v>
                </c:pt>
                <c:pt idx="2459">
                  <c:v>4.5</c:v>
                </c:pt>
                <c:pt idx="2460">
                  <c:v>5.9</c:v>
                </c:pt>
                <c:pt idx="2461">
                  <c:v>8.1</c:v>
                </c:pt>
                <c:pt idx="2462">
                  <c:v>5.7</c:v>
                </c:pt>
                <c:pt idx="2463">
                  <c:v>6.8</c:v>
                </c:pt>
                <c:pt idx="2464">
                  <c:v>7.5</c:v>
                </c:pt>
                <c:pt idx="2465">
                  <c:v>8.3000000000000007</c:v>
                </c:pt>
                <c:pt idx="2466">
                  <c:v>7.4</c:v>
                </c:pt>
                <c:pt idx="2467">
                  <c:v>8</c:v>
                </c:pt>
                <c:pt idx="2468">
                  <c:v>6.9</c:v>
                </c:pt>
                <c:pt idx="2469">
                  <c:v>6.9</c:v>
                </c:pt>
                <c:pt idx="2470">
                  <c:v>5.5</c:v>
                </c:pt>
                <c:pt idx="2471">
                  <c:v>7.2</c:v>
                </c:pt>
                <c:pt idx="2472">
                  <c:v>6.9</c:v>
                </c:pt>
                <c:pt idx="2473">
                  <c:v>5.5</c:v>
                </c:pt>
                <c:pt idx="2474">
                  <c:v>5.2</c:v>
                </c:pt>
                <c:pt idx="2475">
                  <c:v>7.1</c:v>
                </c:pt>
                <c:pt idx="2476">
                  <c:v>5.5</c:v>
                </c:pt>
                <c:pt idx="2477">
                  <c:v>6.7</c:v>
                </c:pt>
                <c:pt idx="2478">
                  <c:v>5</c:v>
                </c:pt>
                <c:pt idx="2479">
                  <c:v>6.4</c:v>
                </c:pt>
                <c:pt idx="2480">
                  <c:v>6.6</c:v>
                </c:pt>
                <c:pt idx="2481">
                  <c:v>5.9</c:v>
                </c:pt>
                <c:pt idx="2482">
                  <c:v>5.7</c:v>
                </c:pt>
                <c:pt idx="2483">
                  <c:v>4.5</c:v>
                </c:pt>
                <c:pt idx="2484">
                  <c:v>5</c:v>
                </c:pt>
                <c:pt idx="2485">
                  <c:v>4.5999999999999996</c:v>
                </c:pt>
                <c:pt idx="2486">
                  <c:v>6.5</c:v>
                </c:pt>
                <c:pt idx="2487">
                  <c:v>4.9000000000000004</c:v>
                </c:pt>
                <c:pt idx="2488">
                  <c:v>6</c:v>
                </c:pt>
                <c:pt idx="2489">
                  <c:v>6.9</c:v>
                </c:pt>
                <c:pt idx="2490">
                  <c:v>5.7</c:v>
                </c:pt>
                <c:pt idx="2491">
                  <c:v>6.9</c:v>
                </c:pt>
                <c:pt idx="2492">
                  <c:v>4.4000000000000004</c:v>
                </c:pt>
                <c:pt idx="2493">
                  <c:v>7</c:v>
                </c:pt>
                <c:pt idx="2494">
                  <c:v>5.4</c:v>
                </c:pt>
                <c:pt idx="2495">
                  <c:v>5.4</c:v>
                </c:pt>
                <c:pt idx="2496">
                  <c:v>7.6</c:v>
                </c:pt>
                <c:pt idx="2497">
                  <c:v>5.9</c:v>
                </c:pt>
                <c:pt idx="2498">
                  <c:v>6.6</c:v>
                </c:pt>
                <c:pt idx="2499">
                  <c:v>6.7</c:v>
                </c:pt>
                <c:pt idx="2500">
                  <c:v>3.9</c:v>
                </c:pt>
                <c:pt idx="2501">
                  <c:v>5.7</c:v>
                </c:pt>
                <c:pt idx="2502">
                  <c:v>6.5</c:v>
                </c:pt>
                <c:pt idx="2503">
                  <c:v>6.8</c:v>
                </c:pt>
                <c:pt idx="2504">
                  <c:v>7.3</c:v>
                </c:pt>
                <c:pt idx="2505">
                  <c:v>7</c:v>
                </c:pt>
                <c:pt idx="2506">
                  <c:v>6.5</c:v>
                </c:pt>
                <c:pt idx="2507">
                  <c:v>7.7</c:v>
                </c:pt>
                <c:pt idx="2508">
                  <c:v>7.7</c:v>
                </c:pt>
                <c:pt idx="2509">
                  <c:v>6.8</c:v>
                </c:pt>
                <c:pt idx="2510">
                  <c:v>7.4</c:v>
                </c:pt>
                <c:pt idx="2511">
                  <c:v>5.0999999999999996</c:v>
                </c:pt>
                <c:pt idx="2512">
                  <c:v>7.4</c:v>
                </c:pt>
                <c:pt idx="2513">
                  <c:v>7.2</c:v>
                </c:pt>
                <c:pt idx="2514">
                  <c:v>8.3000000000000007</c:v>
                </c:pt>
                <c:pt idx="2515">
                  <c:v>8.1</c:v>
                </c:pt>
                <c:pt idx="2516">
                  <c:v>7.3</c:v>
                </c:pt>
                <c:pt idx="2517">
                  <c:v>3.6</c:v>
                </c:pt>
                <c:pt idx="2518">
                  <c:v>1.6</c:v>
                </c:pt>
                <c:pt idx="2519">
                  <c:v>8</c:v>
                </c:pt>
                <c:pt idx="2520">
                  <c:v>9</c:v>
                </c:pt>
                <c:pt idx="2521">
                  <c:v>6.1</c:v>
                </c:pt>
                <c:pt idx="2522">
                  <c:v>5.7</c:v>
                </c:pt>
                <c:pt idx="2523">
                  <c:v>6.8</c:v>
                </c:pt>
                <c:pt idx="2524">
                  <c:v>5.5</c:v>
                </c:pt>
                <c:pt idx="2525">
                  <c:v>6.8</c:v>
                </c:pt>
                <c:pt idx="2526">
                  <c:v>7.3</c:v>
                </c:pt>
                <c:pt idx="2527">
                  <c:v>6.1</c:v>
                </c:pt>
                <c:pt idx="2528">
                  <c:v>7.2</c:v>
                </c:pt>
                <c:pt idx="2529">
                  <c:v>5.9</c:v>
                </c:pt>
                <c:pt idx="2530">
                  <c:v>6.1</c:v>
                </c:pt>
                <c:pt idx="2531">
                  <c:v>6.8</c:v>
                </c:pt>
                <c:pt idx="2532">
                  <c:v>7.7</c:v>
                </c:pt>
                <c:pt idx="2533">
                  <c:v>4.9000000000000004</c:v>
                </c:pt>
                <c:pt idx="2534">
                  <c:v>6.1</c:v>
                </c:pt>
                <c:pt idx="2535">
                  <c:v>2.5</c:v>
                </c:pt>
                <c:pt idx="2536">
                  <c:v>6.1</c:v>
                </c:pt>
                <c:pt idx="2537">
                  <c:v>5.9</c:v>
                </c:pt>
                <c:pt idx="2538">
                  <c:v>5.7</c:v>
                </c:pt>
                <c:pt idx="2539">
                  <c:v>5.6</c:v>
                </c:pt>
                <c:pt idx="2540">
                  <c:v>7.2</c:v>
                </c:pt>
                <c:pt idx="2541">
                  <c:v>7.7</c:v>
                </c:pt>
                <c:pt idx="2542">
                  <c:v>7.8</c:v>
                </c:pt>
                <c:pt idx="2543">
                  <c:v>6.1</c:v>
                </c:pt>
                <c:pt idx="2544">
                  <c:v>5.8</c:v>
                </c:pt>
                <c:pt idx="2545">
                  <c:v>6.5</c:v>
                </c:pt>
                <c:pt idx="2546">
                  <c:v>7.9</c:v>
                </c:pt>
                <c:pt idx="2547">
                  <c:v>6.3</c:v>
                </c:pt>
                <c:pt idx="2548">
                  <c:v>3.8</c:v>
                </c:pt>
                <c:pt idx="2549">
                  <c:v>8.3000000000000007</c:v>
                </c:pt>
                <c:pt idx="2550">
                  <c:v>6.4</c:v>
                </c:pt>
                <c:pt idx="2551">
                  <c:v>6.7</c:v>
                </c:pt>
                <c:pt idx="2552">
                  <c:v>6.1</c:v>
                </c:pt>
                <c:pt idx="2553">
                  <c:v>6</c:v>
                </c:pt>
                <c:pt idx="2554">
                  <c:v>5.8</c:v>
                </c:pt>
                <c:pt idx="2555">
                  <c:v>5.6</c:v>
                </c:pt>
                <c:pt idx="2556">
                  <c:v>6.1</c:v>
                </c:pt>
                <c:pt idx="2557">
                  <c:v>5.9</c:v>
                </c:pt>
                <c:pt idx="2558">
                  <c:v>7.3</c:v>
                </c:pt>
                <c:pt idx="2559">
                  <c:v>6.8</c:v>
                </c:pt>
                <c:pt idx="2560">
                  <c:v>5.7</c:v>
                </c:pt>
                <c:pt idx="2561">
                  <c:v>7.3</c:v>
                </c:pt>
                <c:pt idx="2562">
                  <c:v>6.3</c:v>
                </c:pt>
                <c:pt idx="2563">
                  <c:v>5.9</c:v>
                </c:pt>
                <c:pt idx="2564">
                  <c:v>7.1</c:v>
                </c:pt>
                <c:pt idx="2565">
                  <c:v>8</c:v>
                </c:pt>
                <c:pt idx="2566">
                  <c:v>5.0999999999999996</c:v>
                </c:pt>
                <c:pt idx="2567">
                  <c:v>7.1</c:v>
                </c:pt>
                <c:pt idx="2568">
                  <c:v>6.5</c:v>
                </c:pt>
                <c:pt idx="2569">
                  <c:v>4.5</c:v>
                </c:pt>
                <c:pt idx="2570">
                  <c:v>6.6</c:v>
                </c:pt>
                <c:pt idx="2571">
                  <c:v>4.3</c:v>
                </c:pt>
                <c:pt idx="2572">
                  <c:v>6.7</c:v>
                </c:pt>
                <c:pt idx="2573">
                  <c:v>6.8</c:v>
                </c:pt>
                <c:pt idx="2574">
                  <c:v>5.4</c:v>
                </c:pt>
                <c:pt idx="2575">
                  <c:v>6.6</c:v>
                </c:pt>
                <c:pt idx="2576">
                  <c:v>7.3</c:v>
                </c:pt>
                <c:pt idx="2577">
                  <c:v>6.9</c:v>
                </c:pt>
                <c:pt idx="2578">
                  <c:v>8</c:v>
                </c:pt>
                <c:pt idx="2579">
                  <c:v>7.8</c:v>
                </c:pt>
                <c:pt idx="2580">
                  <c:v>6.1</c:v>
                </c:pt>
                <c:pt idx="2581">
                  <c:v>5.0999999999999996</c:v>
                </c:pt>
                <c:pt idx="2582">
                  <c:v>7.4</c:v>
                </c:pt>
                <c:pt idx="2583">
                  <c:v>7.8</c:v>
                </c:pt>
                <c:pt idx="2584">
                  <c:v>8</c:v>
                </c:pt>
                <c:pt idx="2585">
                  <c:v>6.7</c:v>
                </c:pt>
                <c:pt idx="2586">
                  <c:v>6.6</c:v>
                </c:pt>
                <c:pt idx="2587">
                  <c:v>6.4</c:v>
                </c:pt>
                <c:pt idx="2588">
                  <c:v>6.7</c:v>
                </c:pt>
                <c:pt idx="2589">
                  <c:v>6.2</c:v>
                </c:pt>
                <c:pt idx="2590">
                  <c:v>7.3</c:v>
                </c:pt>
                <c:pt idx="2591">
                  <c:v>8.1</c:v>
                </c:pt>
                <c:pt idx="2592">
                  <c:v>7</c:v>
                </c:pt>
                <c:pt idx="2593">
                  <c:v>8</c:v>
                </c:pt>
                <c:pt idx="2594">
                  <c:v>8</c:v>
                </c:pt>
                <c:pt idx="2595">
                  <c:v>7</c:v>
                </c:pt>
                <c:pt idx="2596">
                  <c:v>7.9</c:v>
                </c:pt>
                <c:pt idx="2597">
                  <c:v>5.9</c:v>
                </c:pt>
                <c:pt idx="2598">
                  <c:v>6.6</c:v>
                </c:pt>
                <c:pt idx="2599">
                  <c:v>6.3</c:v>
                </c:pt>
                <c:pt idx="2600">
                  <c:v>7.7</c:v>
                </c:pt>
                <c:pt idx="2601">
                  <c:v>6.9</c:v>
                </c:pt>
                <c:pt idx="2602">
                  <c:v>7.1</c:v>
                </c:pt>
                <c:pt idx="2603">
                  <c:v>7.4</c:v>
                </c:pt>
                <c:pt idx="2604">
                  <c:v>6.5</c:v>
                </c:pt>
                <c:pt idx="2605">
                  <c:v>6.5</c:v>
                </c:pt>
                <c:pt idx="2606">
                  <c:v>6.8</c:v>
                </c:pt>
                <c:pt idx="2607">
                  <c:v>7.5</c:v>
                </c:pt>
                <c:pt idx="2608">
                  <c:v>6.6</c:v>
                </c:pt>
                <c:pt idx="2609">
                  <c:v>7.1</c:v>
                </c:pt>
                <c:pt idx="2610">
                  <c:v>6.6</c:v>
                </c:pt>
                <c:pt idx="2611">
                  <c:v>7</c:v>
                </c:pt>
                <c:pt idx="2612">
                  <c:v>3.3</c:v>
                </c:pt>
                <c:pt idx="2613">
                  <c:v>6.7</c:v>
                </c:pt>
                <c:pt idx="2614">
                  <c:v>6.8</c:v>
                </c:pt>
                <c:pt idx="2615">
                  <c:v>6</c:v>
                </c:pt>
                <c:pt idx="2616">
                  <c:v>5.4</c:v>
                </c:pt>
                <c:pt idx="2617">
                  <c:v>4.3</c:v>
                </c:pt>
                <c:pt idx="2618">
                  <c:v>6.2</c:v>
                </c:pt>
                <c:pt idx="2619">
                  <c:v>7.7</c:v>
                </c:pt>
                <c:pt idx="2620">
                  <c:v>7.4</c:v>
                </c:pt>
                <c:pt idx="2621">
                  <c:v>5.9</c:v>
                </c:pt>
                <c:pt idx="2622">
                  <c:v>7.8</c:v>
                </c:pt>
                <c:pt idx="2623">
                  <c:v>7.4</c:v>
                </c:pt>
                <c:pt idx="2624">
                  <c:v>6.5</c:v>
                </c:pt>
                <c:pt idx="2625">
                  <c:v>7</c:v>
                </c:pt>
                <c:pt idx="2626">
                  <c:v>7.6</c:v>
                </c:pt>
                <c:pt idx="2627">
                  <c:v>6.9</c:v>
                </c:pt>
                <c:pt idx="2628">
                  <c:v>5.3</c:v>
                </c:pt>
                <c:pt idx="2629">
                  <c:v>6.4</c:v>
                </c:pt>
                <c:pt idx="2630">
                  <c:v>7.8</c:v>
                </c:pt>
                <c:pt idx="2631">
                  <c:v>6.7</c:v>
                </c:pt>
                <c:pt idx="2632">
                  <c:v>5.3</c:v>
                </c:pt>
                <c:pt idx="2633">
                  <c:v>6.3</c:v>
                </c:pt>
                <c:pt idx="2634">
                  <c:v>7</c:v>
                </c:pt>
                <c:pt idx="2635">
                  <c:v>6.6</c:v>
                </c:pt>
                <c:pt idx="2636">
                  <c:v>8.4</c:v>
                </c:pt>
                <c:pt idx="2637">
                  <c:v>5.4</c:v>
                </c:pt>
                <c:pt idx="2638">
                  <c:v>7.8</c:v>
                </c:pt>
                <c:pt idx="2639">
                  <c:v>7.6</c:v>
                </c:pt>
                <c:pt idx="2640">
                  <c:v>6.6</c:v>
                </c:pt>
                <c:pt idx="2641">
                  <c:v>6.4</c:v>
                </c:pt>
                <c:pt idx="2642">
                  <c:v>7</c:v>
                </c:pt>
                <c:pt idx="2643">
                  <c:v>5.7</c:v>
                </c:pt>
                <c:pt idx="2644">
                  <c:v>5.9</c:v>
                </c:pt>
                <c:pt idx="2645">
                  <c:v>6.3</c:v>
                </c:pt>
                <c:pt idx="2646">
                  <c:v>6.3</c:v>
                </c:pt>
                <c:pt idx="2647">
                  <c:v>6.2</c:v>
                </c:pt>
                <c:pt idx="2648">
                  <c:v>2.1</c:v>
                </c:pt>
                <c:pt idx="2649">
                  <c:v>5</c:v>
                </c:pt>
                <c:pt idx="2650">
                  <c:v>5.3</c:v>
                </c:pt>
                <c:pt idx="2651">
                  <c:v>7.1</c:v>
                </c:pt>
                <c:pt idx="2652">
                  <c:v>7</c:v>
                </c:pt>
                <c:pt idx="2653">
                  <c:v>7.1</c:v>
                </c:pt>
                <c:pt idx="2654">
                  <c:v>7</c:v>
                </c:pt>
                <c:pt idx="2655">
                  <c:v>7.7</c:v>
                </c:pt>
                <c:pt idx="2656">
                  <c:v>7.1</c:v>
                </c:pt>
                <c:pt idx="2657">
                  <c:v>6.8</c:v>
                </c:pt>
                <c:pt idx="2658">
                  <c:v>7.5</c:v>
                </c:pt>
                <c:pt idx="2659">
                  <c:v>6.3</c:v>
                </c:pt>
                <c:pt idx="2660">
                  <c:v>7.3</c:v>
                </c:pt>
                <c:pt idx="2661">
                  <c:v>6.8</c:v>
                </c:pt>
                <c:pt idx="2662">
                  <c:v>7.2</c:v>
                </c:pt>
                <c:pt idx="2663">
                  <c:v>6.4</c:v>
                </c:pt>
                <c:pt idx="2664">
                  <c:v>6</c:v>
                </c:pt>
                <c:pt idx="2665">
                  <c:v>6.4</c:v>
                </c:pt>
                <c:pt idx="2666">
                  <c:v>7.5</c:v>
                </c:pt>
                <c:pt idx="2667">
                  <c:v>7.1</c:v>
                </c:pt>
                <c:pt idx="2668">
                  <c:v>4.5999999999999996</c:v>
                </c:pt>
                <c:pt idx="2669">
                  <c:v>7.7</c:v>
                </c:pt>
                <c:pt idx="2670">
                  <c:v>5.6</c:v>
                </c:pt>
                <c:pt idx="2671">
                  <c:v>7.5</c:v>
                </c:pt>
                <c:pt idx="2672">
                  <c:v>8.3000000000000007</c:v>
                </c:pt>
                <c:pt idx="2673">
                  <c:v>6.6</c:v>
                </c:pt>
                <c:pt idx="2674">
                  <c:v>7.5</c:v>
                </c:pt>
                <c:pt idx="2675">
                  <c:v>7.2</c:v>
                </c:pt>
                <c:pt idx="2676">
                  <c:v>8.6999999999999993</c:v>
                </c:pt>
                <c:pt idx="2677">
                  <c:v>6</c:v>
                </c:pt>
                <c:pt idx="2678">
                  <c:v>8</c:v>
                </c:pt>
                <c:pt idx="2679">
                  <c:v>4.5</c:v>
                </c:pt>
                <c:pt idx="2680">
                  <c:v>7.9</c:v>
                </c:pt>
                <c:pt idx="2681">
                  <c:v>7.5</c:v>
                </c:pt>
                <c:pt idx="2682">
                  <c:v>6.8</c:v>
                </c:pt>
                <c:pt idx="2683">
                  <c:v>7.2</c:v>
                </c:pt>
                <c:pt idx="2684">
                  <c:v>7.1</c:v>
                </c:pt>
                <c:pt idx="2685">
                  <c:v>7.4</c:v>
                </c:pt>
                <c:pt idx="2686">
                  <c:v>7.6</c:v>
                </c:pt>
                <c:pt idx="2687">
                  <c:v>6.9</c:v>
                </c:pt>
                <c:pt idx="2688">
                  <c:v>6</c:v>
                </c:pt>
                <c:pt idx="2689">
                  <c:v>7.3</c:v>
                </c:pt>
                <c:pt idx="2690">
                  <c:v>4.5999999999999996</c:v>
                </c:pt>
                <c:pt idx="2691">
                  <c:v>6</c:v>
                </c:pt>
                <c:pt idx="2692">
                  <c:v>5.5</c:v>
                </c:pt>
                <c:pt idx="2693">
                  <c:v>7.5</c:v>
                </c:pt>
                <c:pt idx="2694">
                  <c:v>6.3</c:v>
                </c:pt>
                <c:pt idx="2695">
                  <c:v>5.0999999999999996</c:v>
                </c:pt>
                <c:pt idx="2696">
                  <c:v>6.8</c:v>
                </c:pt>
                <c:pt idx="2697">
                  <c:v>5.3</c:v>
                </c:pt>
                <c:pt idx="2698">
                  <c:v>7.3</c:v>
                </c:pt>
                <c:pt idx="2699">
                  <c:v>7.3</c:v>
                </c:pt>
                <c:pt idx="2700">
                  <c:v>7.1</c:v>
                </c:pt>
                <c:pt idx="2701">
                  <c:v>7.6</c:v>
                </c:pt>
                <c:pt idx="2702">
                  <c:v>5.3</c:v>
                </c:pt>
                <c:pt idx="2703">
                  <c:v>7.8</c:v>
                </c:pt>
                <c:pt idx="2704">
                  <c:v>7.7</c:v>
                </c:pt>
                <c:pt idx="2705">
                  <c:v>7.7</c:v>
                </c:pt>
                <c:pt idx="2706">
                  <c:v>5.4</c:v>
                </c:pt>
                <c:pt idx="2707">
                  <c:v>6.2</c:v>
                </c:pt>
                <c:pt idx="2708">
                  <c:v>7.4</c:v>
                </c:pt>
                <c:pt idx="2709">
                  <c:v>6.2</c:v>
                </c:pt>
                <c:pt idx="2710">
                  <c:v>5.0999999999999996</c:v>
                </c:pt>
                <c:pt idx="2711">
                  <c:v>6.8</c:v>
                </c:pt>
                <c:pt idx="2712">
                  <c:v>5.8</c:v>
                </c:pt>
                <c:pt idx="2713">
                  <c:v>6.4</c:v>
                </c:pt>
                <c:pt idx="2714">
                  <c:v>6</c:v>
                </c:pt>
                <c:pt idx="2715">
                  <c:v>6.9</c:v>
                </c:pt>
                <c:pt idx="2716">
                  <c:v>5.5</c:v>
                </c:pt>
                <c:pt idx="2717">
                  <c:v>5.4</c:v>
                </c:pt>
                <c:pt idx="2718">
                  <c:v>8.3000000000000007</c:v>
                </c:pt>
                <c:pt idx="2719">
                  <c:v>7.9</c:v>
                </c:pt>
                <c:pt idx="2720">
                  <c:v>6.5</c:v>
                </c:pt>
                <c:pt idx="2721">
                  <c:v>6.4</c:v>
                </c:pt>
                <c:pt idx="2722">
                  <c:v>6.6</c:v>
                </c:pt>
                <c:pt idx="2723">
                  <c:v>8.3000000000000007</c:v>
                </c:pt>
                <c:pt idx="2724">
                  <c:v>6.2</c:v>
                </c:pt>
                <c:pt idx="2725">
                  <c:v>6.9</c:v>
                </c:pt>
                <c:pt idx="2726">
                  <c:v>5.9</c:v>
                </c:pt>
                <c:pt idx="2727">
                  <c:v>6.1</c:v>
                </c:pt>
                <c:pt idx="2728">
                  <c:v>5.8</c:v>
                </c:pt>
                <c:pt idx="2729">
                  <c:v>5.9</c:v>
                </c:pt>
                <c:pt idx="2730">
                  <c:v>5.5</c:v>
                </c:pt>
                <c:pt idx="2731">
                  <c:v>5</c:v>
                </c:pt>
                <c:pt idx="2732">
                  <c:v>7</c:v>
                </c:pt>
                <c:pt idx="2733">
                  <c:v>6.4</c:v>
                </c:pt>
                <c:pt idx="2734">
                  <c:v>5.9</c:v>
                </c:pt>
                <c:pt idx="2735">
                  <c:v>7</c:v>
                </c:pt>
                <c:pt idx="2736">
                  <c:v>6.1</c:v>
                </c:pt>
                <c:pt idx="2737">
                  <c:v>6.9</c:v>
                </c:pt>
                <c:pt idx="2738">
                  <c:v>7.5</c:v>
                </c:pt>
                <c:pt idx="2739">
                  <c:v>7.3</c:v>
                </c:pt>
                <c:pt idx="2740">
                  <c:v>6.5</c:v>
                </c:pt>
                <c:pt idx="2741">
                  <c:v>6.2</c:v>
                </c:pt>
                <c:pt idx="2742">
                  <c:v>6</c:v>
                </c:pt>
                <c:pt idx="2743">
                  <c:v>6.3</c:v>
                </c:pt>
                <c:pt idx="2744">
                  <c:v>5.8</c:v>
                </c:pt>
                <c:pt idx="2745">
                  <c:v>6.1</c:v>
                </c:pt>
                <c:pt idx="2746">
                  <c:v>6.9</c:v>
                </c:pt>
                <c:pt idx="2747">
                  <c:v>5.4</c:v>
                </c:pt>
                <c:pt idx="2748">
                  <c:v>6.7</c:v>
                </c:pt>
                <c:pt idx="2749">
                  <c:v>7.4</c:v>
                </c:pt>
                <c:pt idx="2750">
                  <c:v>5.6</c:v>
                </c:pt>
                <c:pt idx="2751">
                  <c:v>6.5</c:v>
                </c:pt>
                <c:pt idx="2752">
                  <c:v>6.5</c:v>
                </c:pt>
                <c:pt idx="2753">
                  <c:v>5.8</c:v>
                </c:pt>
                <c:pt idx="2754">
                  <c:v>5</c:v>
                </c:pt>
                <c:pt idx="2755">
                  <c:v>5.5</c:v>
                </c:pt>
                <c:pt idx="2756">
                  <c:v>6.5</c:v>
                </c:pt>
                <c:pt idx="2757">
                  <c:v>7.2</c:v>
                </c:pt>
                <c:pt idx="2758">
                  <c:v>5.2</c:v>
                </c:pt>
                <c:pt idx="2759">
                  <c:v>5.7</c:v>
                </c:pt>
                <c:pt idx="2760">
                  <c:v>4.7</c:v>
                </c:pt>
                <c:pt idx="2761">
                  <c:v>5.9</c:v>
                </c:pt>
                <c:pt idx="2762">
                  <c:v>6.8</c:v>
                </c:pt>
                <c:pt idx="2763">
                  <c:v>5.9</c:v>
                </c:pt>
                <c:pt idx="2764">
                  <c:v>7.7</c:v>
                </c:pt>
                <c:pt idx="2765">
                  <c:v>4.4000000000000004</c:v>
                </c:pt>
                <c:pt idx="2766">
                  <c:v>6.6</c:v>
                </c:pt>
                <c:pt idx="2767">
                  <c:v>6.7</c:v>
                </c:pt>
                <c:pt idx="2768">
                  <c:v>5.5</c:v>
                </c:pt>
                <c:pt idx="2769">
                  <c:v>6.5</c:v>
                </c:pt>
                <c:pt idx="2770">
                  <c:v>6.2</c:v>
                </c:pt>
                <c:pt idx="2771">
                  <c:v>7.1</c:v>
                </c:pt>
                <c:pt idx="2772">
                  <c:v>6.1</c:v>
                </c:pt>
                <c:pt idx="2773">
                  <c:v>6</c:v>
                </c:pt>
                <c:pt idx="2774">
                  <c:v>7.4</c:v>
                </c:pt>
                <c:pt idx="2775">
                  <c:v>5.9</c:v>
                </c:pt>
                <c:pt idx="2776">
                  <c:v>4.0999999999999996</c:v>
                </c:pt>
                <c:pt idx="2777">
                  <c:v>5.9</c:v>
                </c:pt>
                <c:pt idx="2778">
                  <c:v>7</c:v>
                </c:pt>
                <c:pt idx="2779">
                  <c:v>6.8</c:v>
                </c:pt>
                <c:pt idx="2780">
                  <c:v>7.4</c:v>
                </c:pt>
                <c:pt idx="2781">
                  <c:v>7.1</c:v>
                </c:pt>
                <c:pt idx="2782">
                  <c:v>7</c:v>
                </c:pt>
                <c:pt idx="2783">
                  <c:v>5.8</c:v>
                </c:pt>
                <c:pt idx="2784">
                  <c:v>7.8</c:v>
                </c:pt>
                <c:pt idx="2785">
                  <c:v>6.5</c:v>
                </c:pt>
                <c:pt idx="2786">
                  <c:v>7</c:v>
                </c:pt>
                <c:pt idx="2787">
                  <c:v>6.3</c:v>
                </c:pt>
                <c:pt idx="2788">
                  <c:v>5.3</c:v>
                </c:pt>
                <c:pt idx="2789">
                  <c:v>5.5</c:v>
                </c:pt>
                <c:pt idx="2790">
                  <c:v>7.4</c:v>
                </c:pt>
                <c:pt idx="2791">
                  <c:v>4.3</c:v>
                </c:pt>
                <c:pt idx="2792">
                  <c:v>5.2</c:v>
                </c:pt>
                <c:pt idx="2793">
                  <c:v>6.7</c:v>
                </c:pt>
                <c:pt idx="2794">
                  <c:v>8.6</c:v>
                </c:pt>
                <c:pt idx="2795">
                  <c:v>6.1</c:v>
                </c:pt>
                <c:pt idx="2796">
                  <c:v>5.8</c:v>
                </c:pt>
                <c:pt idx="2797">
                  <c:v>7.7</c:v>
                </c:pt>
                <c:pt idx="2798">
                  <c:v>8</c:v>
                </c:pt>
                <c:pt idx="2799">
                  <c:v>5.6</c:v>
                </c:pt>
                <c:pt idx="2800">
                  <c:v>6.7</c:v>
                </c:pt>
                <c:pt idx="2801">
                  <c:v>6.6</c:v>
                </c:pt>
                <c:pt idx="2802">
                  <c:v>4.0999999999999996</c:v>
                </c:pt>
                <c:pt idx="2803">
                  <c:v>7.3</c:v>
                </c:pt>
                <c:pt idx="2804">
                  <c:v>7.1</c:v>
                </c:pt>
                <c:pt idx="2805">
                  <c:v>6.5</c:v>
                </c:pt>
                <c:pt idx="2806">
                  <c:v>7</c:v>
                </c:pt>
                <c:pt idx="2807">
                  <c:v>5.5</c:v>
                </c:pt>
                <c:pt idx="2808">
                  <c:v>6.6</c:v>
                </c:pt>
                <c:pt idx="2809">
                  <c:v>7.1</c:v>
                </c:pt>
                <c:pt idx="2810">
                  <c:v>7.9</c:v>
                </c:pt>
                <c:pt idx="2811">
                  <c:v>7.1</c:v>
                </c:pt>
                <c:pt idx="2812">
                  <c:v>5.6</c:v>
                </c:pt>
                <c:pt idx="2813">
                  <c:v>7.3</c:v>
                </c:pt>
                <c:pt idx="2814">
                  <c:v>3.3</c:v>
                </c:pt>
                <c:pt idx="2815">
                  <c:v>6.5</c:v>
                </c:pt>
                <c:pt idx="2816">
                  <c:v>4.8</c:v>
                </c:pt>
                <c:pt idx="2817">
                  <c:v>5.2</c:v>
                </c:pt>
                <c:pt idx="2818">
                  <c:v>6.3</c:v>
                </c:pt>
                <c:pt idx="2819">
                  <c:v>7.2</c:v>
                </c:pt>
                <c:pt idx="2820">
                  <c:v>6.8</c:v>
                </c:pt>
                <c:pt idx="2821">
                  <c:v>5.7</c:v>
                </c:pt>
                <c:pt idx="2822">
                  <c:v>7.2</c:v>
                </c:pt>
                <c:pt idx="2823">
                  <c:v>6.9</c:v>
                </c:pt>
                <c:pt idx="2824">
                  <c:v>6.2</c:v>
                </c:pt>
                <c:pt idx="2825">
                  <c:v>6.7</c:v>
                </c:pt>
                <c:pt idx="2826">
                  <c:v>6.5</c:v>
                </c:pt>
                <c:pt idx="2827">
                  <c:v>7.2</c:v>
                </c:pt>
                <c:pt idx="2828">
                  <c:v>5.3</c:v>
                </c:pt>
                <c:pt idx="2829">
                  <c:v>6.7</c:v>
                </c:pt>
                <c:pt idx="2830">
                  <c:v>3.6</c:v>
                </c:pt>
                <c:pt idx="2831">
                  <c:v>5.7</c:v>
                </c:pt>
                <c:pt idx="2832">
                  <c:v>7.3</c:v>
                </c:pt>
                <c:pt idx="2833">
                  <c:v>5</c:v>
                </c:pt>
                <c:pt idx="2834">
                  <c:v>6.6</c:v>
                </c:pt>
                <c:pt idx="2835">
                  <c:v>6.6</c:v>
                </c:pt>
                <c:pt idx="2836">
                  <c:v>7.3</c:v>
                </c:pt>
                <c:pt idx="2837">
                  <c:v>6.2</c:v>
                </c:pt>
                <c:pt idx="2838">
                  <c:v>6.6</c:v>
                </c:pt>
                <c:pt idx="2839">
                  <c:v>6.3</c:v>
                </c:pt>
                <c:pt idx="2840">
                  <c:v>3.3</c:v>
                </c:pt>
                <c:pt idx="2841">
                  <c:v>6.2</c:v>
                </c:pt>
                <c:pt idx="2842">
                  <c:v>3.5</c:v>
                </c:pt>
                <c:pt idx="2843">
                  <c:v>5.5</c:v>
                </c:pt>
                <c:pt idx="2844">
                  <c:v>5.9</c:v>
                </c:pt>
                <c:pt idx="2845">
                  <c:v>4.7</c:v>
                </c:pt>
                <c:pt idx="2846">
                  <c:v>3.9</c:v>
                </c:pt>
                <c:pt idx="2847">
                  <c:v>6.1</c:v>
                </c:pt>
                <c:pt idx="2848">
                  <c:v>6.7</c:v>
                </c:pt>
                <c:pt idx="2849">
                  <c:v>6.9</c:v>
                </c:pt>
                <c:pt idx="2850">
                  <c:v>7.3</c:v>
                </c:pt>
                <c:pt idx="2851">
                  <c:v>6.7</c:v>
                </c:pt>
                <c:pt idx="2852">
                  <c:v>6.1</c:v>
                </c:pt>
                <c:pt idx="2853">
                  <c:v>6.9</c:v>
                </c:pt>
                <c:pt idx="2854">
                  <c:v>7.9</c:v>
                </c:pt>
                <c:pt idx="2855">
                  <c:v>4.5</c:v>
                </c:pt>
                <c:pt idx="2856">
                  <c:v>7.6</c:v>
                </c:pt>
                <c:pt idx="2857">
                  <c:v>7.5</c:v>
                </c:pt>
                <c:pt idx="2858">
                  <c:v>6</c:v>
                </c:pt>
                <c:pt idx="2859">
                  <c:v>7.1</c:v>
                </c:pt>
                <c:pt idx="2860">
                  <c:v>6.9</c:v>
                </c:pt>
                <c:pt idx="2861">
                  <c:v>8.5</c:v>
                </c:pt>
                <c:pt idx="2862">
                  <c:v>7.5</c:v>
                </c:pt>
                <c:pt idx="2863">
                  <c:v>6.6</c:v>
                </c:pt>
                <c:pt idx="2864">
                  <c:v>8</c:v>
                </c:pt>
                <c:pt idx="2865">
                  <c:v>7</c:v>
                </c:pt>
                <c:pt idx="2866">
                  <c:v>6.8</c:v>
                </c:pt>
                <c:pt idx="2867">
                  <c:v>6.7</c:v>
                </c:pt>
                <c:pt idx="2868">
                  <c:v>6.5</c:v>
                </c:pt>
                <c:pt idx="2869">
                  <c:v>8</c:v>
                </c:pt>
                <c:pt idx="2870">
                  <c:v>6.5</c:v>
                </c:pt>
                <c:pt idx="2871">
                  <c:v>4.9000000000000004</c:v>
                </c:pt>
                <c:pt idx="2872">
                  <c:v>7.1</c:v>
                </c:pt>
                <c:pt idx="2873">
                  <c:v>7</c:v>
                </c:pt>
                <c:pt idx="2874">
                  <c:v>7</c:v>
                </c:pt>
                <c:pt idx="2875">
                  <c:v>4.5</c:v>
                </c:pt>
                <c:pt idx="2876">
                  <c:v>7.7</c:v>
                </c:pt>
                <c:pt idx="2877">
                  <c:v>6.7</c:v>
                </c:pt>
                <c:pt idx="2878">
                  <c:v>7</c:v>
                </c:pt>
                <c:pt idx="2879">
                  <c:v>6.5</c:v>
                </c:pt>
                <c:pt idx="2880">
                  <c:v>6.2</c:v>
                </c:pt>
                <c:pt idx="2881">
                  <c:v>5.7</c:v>
                </c:pt>
                <c:pt idx="2882">
                  <c:v>6.4</c:v>
                </c:pt>
                <c:pt idx="2883">
                  <c:v>5.4</c:v>
                </c:pt>
                <c:pt idx="2884">
                  <c:v>6.6</c:v>
                </c:pt>
                <c:pt idx="2885">
                  <c:v>6.1</c:v>
                </c:pt>
                <c:pt idx="2886">
                  <c:v>7.6</c:v>
                </c:pt>
                <c:pt idx="2887">
                  <c:v>6.2</c:v>
                </c:pt>
                <c:pt idx="2888">
                  <c:v>6.6</c:v>
                </c:pt>
                <c:pt idx="2889">
                  <c:v>7.3</c:v>
                </c:pt>
                <c:pt idx="2890">
                  <c:v>4.2</c:v>
                </c:pt>
                <c:pt idx="2891">
                  <c:v>6.5</c:v>
                </c:pt>
                <c:pt idx="2892">
                  <c:v>6.5</c:v>
                </c:pt>
                <c:pt idx="2893">
                  <c:v>5.7</c:v>
                </c:pt>
                <c:pt idx="2894">
                  <c:v>7.3</c:v>
                </c:pt>
                <c:pt idx="2895">
                  <c:v>6.9</c:v>
                </c:pt>
                <c:pt idx="2896">
                  <c:v>5</c:v>
                </c:pt>
                <c:pt idx="2897">
                  <c:v>7.3</c:v>
                </c:pt>
                <c:pt idx="2898">
                  <c:v>6.5</c:v>
                </c:pt>
                <c:pt idx="2899">
                  <c:v>2.1</c:v>
                </c:pt>
                <c:pt idx="2900">
                  <c:v>7</c:v>
                </c:pt>
                <c:pt idx="2901">
                  <c:v>8</c:v>
                </c:pt>
                <c:pt idx="2902">
                  <c:v>6.9</c:v>
                </c:pt>
                <c:pt idx="2903">
                  <c:v>7.1</c:v>
                </c:pt>
                <c:pt idx="2904">
                  <c:v>6.7</c:v>
                </c:pt>
                <c:pt idx="2905">
                  <c:v>8.9</c:v>
                </c:pt>
                <c:pt idx="2906">
                  <c:v>7.9</c:v>
                </c:pt>
                <c:pt idx="2907">
                  <c:v>5.6</c:v>
                </c:pt>
                <c:pt idx="2908">
                  <c:v>8</c:v>
                </c:pt>
                <c:pt idx="2909">
                  <c:v>6.2</c:v>
                </c:pt>
                <c:pt idx="2910">
                  <c:v>7.9</c:v>
                </c:pt>
                <c:pt idx="2911">
                  <c:v>8.1</c:v>
                </c:pt>
                <c:pt idx="2912">
                  <c:v>7.6</c:v>
                </c:pt>
                <c:pt idx="2913">
                  <c:v>3.5</c:v>
                </c:pt>
                <c:pt idx="2914">
                  <c:v>7.6</c:v>
                </c:pt>
                <c:pt idx="2915">
                  <c:v>6.5</c:v>
                </c:pt>
                <c:pt idx="2916">
                  <c:v>5.6</c:v>
                </c:pt>
                <c:pt idx="2917">
                  <c:v>7.7</c:v>
                </c:pt>
                <c:pt idx="2918">
                  <c:v>5.2</c:v>
                </c:pt>
                <c:pt idx="2919">
                  <c:v>6.1</c:v>
                </c:pt>
                <c:pt idx="2920">
                  <c:v>7.4</c:v>
                </c:pt>
                <c:pt idx="2921">
                  <c:v>6.8</c:v>
                </c:pt>
                <c:pt idx="2922">
                  <c:v>6.4</c:v>
                </c:pt>
                <c:pt idx="2923">
                  <c:v>5.7</c:v>
                </c:pt>
                <c:pt idx="2924">
                  <c:v>6.7</c:v>
                </c:pt>
                <c:pt idx="2925">
                  <c:v>5.6</c:v>
                </c:pt>
                <c:pt idx="2926">
                  <c:v>7.6</c:v>
                </c:pt>
                <c:pt idx="2927">
                  <c:v>6.5</c:v>
                </c:pt>
                <c:pt idx="2928">
                  <c:v>6.3</c:v>
                </c:pt>
                <c:pt idx="2929">
                  <c:v>7.1</c:v>
                </c:pt>
                <c:pt idx="2930">
                  <c:v>7.1</c:v>
                </c:pt>
                <c:pt idx="2931">
                  <c:v>6.9</c:v>
                </c:pt>
                <c:pt idx="2932">
                  <c:v>5.4</c:v>
                </c:pt>
                <c:pt idx="2933">
                  <c:v>5.0999999999999996</c:v>
                </c:pt>
                <c:pt idx="2934">
                  <c:v>5.3</c:v>
                </c:pt>
                <c:pt idx="2935">
                  <c:v>7.3</c:v>
                </c:pt>
                <c:pt idx="2936">
                  <c:v>7.3</c:v>
                </c:pt>
                <c:pt idx="2937">
                  <c:v>7.1</c:v>
                </c:pt>
                <c:pt idx="2938">
                  <c:v>6</c:v>
                </c:pt>
                <c:pt idx="2939">
                  <c:v>6.6</c:v>
                </c:pt>
                <c:pt idx="2940">
                  <c:v>7.2</c:v>
                </c:pt>
                <c:pt idx="2941">
                  <c:v>7.2</c:v>
                </c:pt>
                <c:pt idx="2942">
                  <c:v>6.9</c:v>
                </c:pt>
                <c:pt idx="2943">
                  <c:v>6.8</c:v>
                </c:pt>
                <c:pt idx="2944">
                  <c:v>7.7</c:v>
                </c:pt>
                <c:pt idx="2945">
                  <c:v>7.4</c:v>
                </c:pt>
                <c:pt idx="2946">
                  <c:v>6.5</c:v>
                </c:pt>
                <c:pt idx="2947">
                  <c:v>6.4</c:v>
                </c:pt>
                <c:pt idx="2948">
                  <c:v>5.6</c:v>
                </c:pt>
                <c:pt idx="2949">
                  <c:v>6.8</c:v>
                </c:pt>
                <c:pt idx="2950">
                  <c:v>5.5</c:v>
                </c:pt>
                <c:pt idx="2951">
                  <c:v>6.9</c:v>
                </c:pt>
                <c:pt idx="2952">
                  <c:v>6</c:v>
                </c:pt>
                <c:pt idx="2953">
                  <c:v>6.4</c:v>
                </c:pt>
                <c:pt idx="2954">
                  <c:v>6.6</c:v>
                </c:pt>
                <c:pt idx="2955">
                  <c:v>5.3</c:v>
                </c:pt>
                <c:pt idx="2956">
                  <c:v>8.1</c:v>
                </c:pt>
                <c:pt idx="2957">
                  <c:v>6.9</c:v>
                </c:pt>
                <c:pt idx="2958">
                  <c:v>6.5</c:v>
                </c:pt>
                <c:pt idx="2959">
                  <c:v>7.4</c:v>
                </c:pt>
                <c:pt idx="2960">
                  <c:v>6.9</c:v>
                </c:pt>
                <c:pt idx="2961">
                  <c:v>6.7</c:v>
                </c:pt>
                <c:pt idx="2962">
                  <c:v>7.6</c:v>
                </c:pt>
                <c:pt idx="2963">
                  <c:v>5.4</c:v>
                </c:pt>
                <c:pt idx="2964">
                  <c:v>7.3</c:v>
                </c:pt>
                <c:pt idx="2965">
                  <c:v>6</c:v>
                </c:pt>
                <c:pt idx="2966">
                  <c:v>7.2</c:v>
                </c:pt>
                <c:pt idx="2967">
                  <c:v>6</c:v>
                </c:pt>
                <c:pt idx="2968">
                  <c:v>3.1</c:v>
                </c:pt>
                <c:pt idx="2969">
                  <c:v>6.9</c:v>
                </c:pt>
                <c:pt idx="2970">
                  <c:v>6.2</c:v>
                </c:pt>
                <c:pt idx="2971">
                  <c:v>6.9</c:v>
                </c:pt>
                <c:pt idx="2972">
                  <c:v>6.3</c:v>
                </c:pt>
                <c:pt idx="2973">
                  <c:v>6.7</c:v>
                </c:pt>
                <c:pt idx="2974">
                  <c:v>5.4</c:v>
                </c:pt>
                <c:pt idx="2975">
                  <c:v>8</c:v>
                </c:pt>
                <c:pt idx="2976">
                  <c:v>7</c:v>
                </c:pt>
                <c:pt idx="2977">
                  <c:v>7.2</c:v>
                </c:pt>
                <c:pt idx="2978">
                  <c:v>3.5</c:v>
                </c:pt>
                <c:pt idx="2979">
                  <c:v>7.5</c:v>
                </c:pt>
                <c:pt idx="2980">
                  <c:v>6.7</c:v>
                </c:pt>
                <c:pt idx="2981">
                  <c:v>9.1999999999999993</c:v>
                </c:pt>
                <c:pt idx="2982">
                  <c:v>6.1</c:v>
                </c:pt>
                <c:pt idx="2983">
                  <c:v>7.7</c:v>
                </c:pt>
                <c:pt idx="2984">
                  <c:v>7.6</c:v>
                </c:pt>
                <c:pt idx="2985">
                  <c:v>6.1</c:v>
                </c:pt>
                <c:pt idx="2986">
                  <c:v>4.9000000000000004</c:v>
                </c:pt>
                <c:pt idx="2987">
                  <c:v>6.8</c:v>
                </c:pt>
                <c:pt idx="2988">
                  <c:v>7</c:v>
                </c:pt>
                <c:pt idx="2989">
                  <c:v>5.7</c:v>
                </c:pt>
                <c:pt idx="2990">
                  <c:v>7.5</c:v>
                </c:pt>
                <c:pt idx="2991">
                  <c:v>7.4</c:v>
                </c:pt>
                <c:pt idx="2992">
                  <c:v>7.2</c:v>
                </c:pt>
                <c:pt idx="2993">
                  <c:v>6.8</c:v>
                </c:pt>
                <c:pt idx="2994">
                  <c:v>6.8</c:v>
                </c:pt>
                <c:pt idx="2995">
                  <c:v>5.2</c:v>
                </c:pt>
                <c:pt idx="2996">
                  <c:v>7.2</c:v>
                </c:pt>
                <c:pt idx="2997">
                  <c:v>4</c:v>
                </c:pt>
                <c:pt idx="2998">
                  <c:v>6.8</c:v>
                </c:pt>
                <c:pt idx="2999">
                  <c:v>6.9</c:v>
                </c:pt>
                <c:pt idx="3000">
                  <c:v>7.3</c:v>
                </c:pt>
                <c:pt idx="3001">
                  <c:v>6.1</c:v>
                </c:pt>
                <c:pt idx="3002">
                  <c:v>6</c:v>
                </c:pt>
                <c:pt idx="3003">
                  <c:v>7</c:v>
                </c:pt>
                <c:pt idx="3004">
                  <c:v>7.1</c:v>
                </c:pt>
                <c:pt idx="3005">
                  <c:v>6.2</c:v>
                </c:pt>
                <c:pt idx="3006">
                  <c:v>6.9</c:v>
                </c:pt>
                <c:pt idx="3007">
                  <c:v>7.6</c:v>
                </c:pt>
                <c:pt idx="3008">
                  <c:v>7.6</c:v>
                </c:pt>
                <c:pt idx="3009">
                  <c:v>6.4</c:v>
                </c:pt>
                <c:pt idx="3010">
                  <c:v>6.2</c:v>
                </c:pt>
                <c:pt idx="3011">
                  <c:v>7.5</c:v>
                </c:pt>
                <c:pt idx="3012">
                  <c:v>2</c:v>
                </c:pt>
                <c:pt idx="3013">
                  <c:v>6.2</c:v>
                </c:pt>
                <c:pt idx="3014">
                  <c:v>6.5</c:v>
                </c:pt>
                <c:pt idx="3015">
                  <c:v>7.9</c:v>
                </c:pt>
                <c:pt idx="3016">
                  <c:v>6.8</c:v>
                </c:pt>
                <c:pt idx="3017">
                  <c:v>6.3</c:v>
                </c:pt>
                <c:pt idx="3018">
                  <c:v>6.3</c:v>
                </c:pt>
                <c:pt idx="3019">
                  <c:v>6.6</c:v>
                </c:pt>
                <c:pt idx="3020">
                  <c:v>6.4</c:v>
                </c:pt>
                <c:pt idx="3021">
                  <c:v>7.5</c:v>
                </c:pt>
                <c:pt idx="3022">
                  <c:v>6.5</c:v>
                </c:pt>
                <c:pt idx="3023">
                  <c:v>7.2</c:v>
                </c:pt>
                <c:pt idx="3024">
                  <c:v>6.3</c:v>
                </c:pt>
                <c:pt idx="3025">
                  <c:v>7</c:v>
                </c:pt>
                <c:pt idx="3026">
                  <c:v>6.3</c:v>
                </c:pt>
                <c:pt idx="3027">
                  <c:v>2.2999999999999998</c:v>
                </c:pt>
                <c:pt idx="3028">
                  <c:v>7.1</c:v>
                </c:pt>
                <c:pt idx="3029">
                  <c:v>6.2</c:v>
                </c:pt>
                <c:pt idx="3030">
                  <c:v>6.7</c:v>
                </c:pt>
                <c:pt idx="3031">
                  <c:v>6.5</c:v>
                </c:pt>
                <c:pt idx="3032">
                  <c:v>5.9</c:v>
                </c:pt>
                <c:pt idx="3033">
                  <c:v>6</c:v>
                </c:pt>
                <c:pt idx="3034">
                  <c:v>6.9</c:v>
                </c:pt>
                <c:pt idx="3035">
                  <c:v>7.3</c:v>
                </c:pt>
                <c:pt idx="3036">
                  <c:v>7.7</c:v>
                </c:pt>
                <c:pt idx="3037">
                  <c:v>7.3</c:v>
                </c:pt>
                <c:pt idx="3038">
                  <c:v>7</c:v>
                </c:pt>
                <c:pt idx="3039">
                  <c:v>6.4</c:v>
                </c:pt>
                <c:pt idx="3040">
                  <c:v>5.6</c:v>
                </c:pt>
                <c:pt idx="3041">
                  <c:v>8.1999999999999993</c:v>
                </c:pt>
                <c:pt idx="3042">
                  <c:v>6.5</c:v>
                </c:pt>
                <c:pt idx="3043">
                  <c:v>8.1</c:v>
                </c:pt>
                <c:pt idx="3044">
                  <c:v>5.4</c:v>
                </c:pt>
                <c:pt idx="3045">
                  <c:v>6.3</c:v>
                </c:pt>
                <c:pt idx="3046">
                  <c:v>7.8</c:v>
                </c:pt>
                <c:pt idx="3047">
                  <c:v>6.8</c:v>
                </c:pt>
                <c:pt idx="3048">
                  <c:v>7.1</c:v>
                </c:pt>
                <c:pt idx="3049">
                  <c:v>6.2</c:v>
                </c:pt>
                <c:pt idx="3050">
                  <c:v>7.3</c:v>
                </c:pt>
                <c:pt idx="3051">
                  <c:v>5.9</c:v>
                </c:pt>
                <c:pt idx="3052">
                  <c:v>3.6</c:v>
                </c:pt>
                <c:pt idx="3053">
                  <c:v>7.7</c:v>
                </c:pt>
                <c:pt idx="3054">
                  <c:v>7.3</c:v>
                </c:pt>
                <c:pt idx="3055">
                  <c:v>7.4</c:v>
                </c:pt>
                <c:pt idx="3056">
                  <c:v>6.6</c:v>
                </c:pt>
                <c:pt idx="3057">
                  <c:v>6.9</c:v>
                </c:pt>
                <c:pt idx="3058">
                  <c:v>6.8</c:v>
                </c:pt>
                <c:pt idx="3059">
                  <c:v>7.3</c:v>
                </c:pt>
                <c:pt idx="3060">
                  <c:v>7.2</c:v>
                </c:pt>
                <c:pt idx="3061">
                  <c:v>7.7</c:v>
                </c:pt>
                <c:pt idx="3062">
                  <c:v>8.1</c:v>
                </c:pt>
                <c:pt idx="3063">
                  <c:v>7.7</c:v>
                </c:pt>
                <c:pt idx="3064">
                  <c:v>7.6</c:v>
                </c:pt>
                <c:pt idx="3065">
                  <c:v>7.2</c:v>
                </c:pt>
                <c:pt idx="3066">
                  <c:v>7.2</c:v>
                </c:pt>
                <c:pt idx="3067">
                  <c:v>8.1</c:v>
                </c:pt>
                <c:pt idx="3068">
                  <c:v>7.5</c:v>
                </c:pt>
                <c:pt idx="3069">
                  <c:v>8.1</c:v>
                </c:pt>
                <c:pt idx="3070">
                  <c:v>7.8</c:v>
                </c:pt>
                <c:pt idx="3071">
                  <c:v>7.8</c:v>
                </c:pt>
                <c:pt idx="3072">
                  <c:v>7.6</c:v>
                </c:pt>
                <c:pt idx="3073">
                  <c:v>7.4</c:v>
                </c:pt>
                <c:pt idx="3074">
                  <c:v>6.3</c:v>
                </c:pt>
                <c:pt idx="3075">
                  <c:v>6.9</c:v>
                </c:pt>
                <c:pt idx="3076">
                  <c:v>8.6</c:v>
                </c:pt>
                <c:pt idx="3077">
                  <c:v>5.0999999999999996</c:v>
                </c:pt>
                <c:pt idx="3078">
                  <c:v>6.4</c:v>
                </c:pt>
                <c:pt idx="3079">
                  <c:v>7.9</c:v>
                </c:pt>
                <c:pt idx="3080">
                  <c:v>6.9</c:v>
                </c:pt>
                <c:pt idx="3081">
                  <c:v>7.5</c:v>
                </c:pt>
                <c:pt idx="3082">
                  <c:v>7.2</c:v>
                </c:pt>
                <c:pt idx="3083">
                  <c:v>5.8</c:v>
                </c:pt>
                <c:pt idx="3084">
                  <c:v>2.9</c:v>
                </c:pt>
                <c:pt idx="3085">
                  <c:v>6.2</c:v>
                </c:pt>
                <c:pt idx="3086">
                  <c:v>6.8</c:v>
                </c:pt>
                <c:pt idx="3087">
                  <c:v>6.1</c:v>
                </c:pt>
                <c:pt idx="3088">
                  <c:v>7.7</c:v>
                </c:pt>
                <c:pt idx="3089">
                  <c:v>5.2</c:v>
                </c:pt>
                <c:pt idx="3090">
                  <c:v>6.8</c:v>
                </c:pt>
                <c:pt idx="3091">
                  <c:v>6.5</c:v>
                </c:pt>
                <c:pt idx="3092">
                  <c:v>7</c:v>
                </c:pt>
                <c:pt idx="3093">
                  <c:v>5.9</c:v>
                </c:pt>
                <c:pt idx="3094">
                  <c:v>7.1</c:v>
                </c:pt>
                <c:pt idx="3095">
                  <c:v>5.5</c:v>
                </c:pt>
                <c:pt idx="3096">
                  <c:v>7.4</c:v>
                </c:pt>
                <c:pt idx="3097">
                  <c:v>7.3</c:v>
                </c:pt>
                <c:pt idx="3098">
                  <c:v>4.5999999999999996</c:v>
                </c:pt>
                <c:pt idx="3099">
                  <c:v>7.2</c:v>
                </c:pt>
                <c:pt idx="3100">
                  <c:v>5.0999999999999996</c:v>
                </c:pt>
                <c:pt idx="3101">
                  <c:v>6.7</c:v>
                </c:pt>
                <c:pt idx="3102">
                  <c:v>5.3</c:v>
                </c:pt>
                <c:pt idx="3103">
                  <c:v>7.8</c:v>
                </c:pt>
                <c:pt idx="3104">
                  <c:v>6.7</c:v>
                </c:pt>
                <c:pt idx="3105">
                  <c:v>7.2</c:v>
                </c:pt>
                <c:pt idx="3106">
                  <c:v>5.8</c:v>
                </c:pt>
                <c:pt idx="3107">
                  <c:v>7</c:v>
                </c:pt>
                <c:pt idx="3108">
                  <c:v>3.8</c:v>
                </c:pt>
                <c:pt idx="3109">
                  <c:v>5.7</c:v>
                </c:pt>
                <c:pt idx="3110">
                  <c:v>6.7</c:v>
                </c:pt>
                <c:pt idx="3111">
                  <c:v>6.1</c:v>
                </c:pt>
                <c:pt idx="3112">
                  <c:v>6.2</c:v>
                </c:pt>
                <c:pt idx="3113">
                  <c:v>6.2</c:v>
                </c:pt>
                <c:pt idx="3114">
                  <c:v>4.7</c:v>
                </c:pt>
                <c:pt idx="3115">
                  <c:v>6.3</c:v>
                </c:pt>
                <c:pt idx="3116">
                  <c:v>7.3</c:v>
                </c:pt>
                <c:pt idx="3117">
                  <c:v>5.8</c:v>
                </c:pt>
                <c:pt idx="3118">
                  <c:v>7.1</c:v>
                </c:pt>
                <c:pt idx="3119">
                  <c:v>7.1</c:v>
                </c:pt>
                <c:pt idx="3120">
                  <c:v>6.7</c:v>
                </c:pt>
                <c:pt idx="3121">
                  <c:v>6.9</c:v>
                </c:pt>
                <c:pt idx="3122">
                  <c:v>2.1</c:v>
                </c:pt>
                <c:pt idx="3123">
                  <c:v>6.6</c:v>
                </c:pt>
                <c:pt idx="3124">
                  <c:v>8.3000000000000007</c:v>
                </c:pt>
                <c:pt idx="3125">
                  <c:v>7.2</c:v>
                </c:pt>
                <c:pt idx="3126">
                  <c:v>5.6</c:v>
                </c:pt>
                <c:pt idx="3127">
                  <c:v>7.7</c:v>
                </c:pt>
                <c:pt idx="3128">
                  <c:v>6.6</c:v>
                </c:pt>
                <c:pt idx="3129">
                  <c:v>7.4</c:v>
                </c:pt>
                <c:pt idx="3130">
                  <c:v>7.1</c:v>
                </c:pt>
                <c:pt idx="3131">
                  <c:v>7.9</c:v>
                </c:pt>
                <c:pt idx="3132">
                  <c:v>6.7</c:v>
                </c:pt>
                <c:pt idx="3133">
                  <c:v>6.6</c:v>
                </c:pt>
                <c:pt idx="3134">
                  <c:v>7.9</c:v>
                </c:pt>
                <c:pt idx="3135">
                  <c:v>4.9000000000000004</c:v>
                </c:pt>
                <c:pt idx="3136">
                  <c:v>7.2</c:v>
                </c:pt>
                <c:pt idx="3137">
                  <c:v>6.1</c:v>
                </c:pt>
                <c:pt idx="3138">
                  <c:v>5.3</c:v>
                </c:pt>
                <c:pt idx="3139">
                  <c:v>5</c:v>
                </c:pt>
                <c:pt idx="3140">
                  <c:v>7.6</c:v>
                </c:pt>
                <c:pt idx="3141">
                  <c:v>7.6</c:v>
                </c:pt>
                <c:pt idx="3142">
                  <c:v>6.6</c:v>
                </c:pt>
                <c:pt idx="3143">
                  <c:v>6.6</c:v>
                </c:pt>
                <c:pt idx="3144">
                  <c:v>7.3</c:v>
                </c:pt>
                <c:pt idx="3145">
                  <c:v>6.6</c:v>
                </c:pt>
                <c:pt idx="3146">
                  <c:v>6.9</c:v>
                </c:pt>
                <c:pt idx="3147">
                  <c:v>5.8</c:v>
                </c:pt>
                <c:pt idx="3148">
                  <c:v>4.4000000000000004</c:v>
                </c:pt>
                <c:pt idx="3149">
                  <c:v>6.6</c:v>
                </c:pt>
                <c:pt idx="3150">
                  <c:v>7.6</c:v>
                </c:pt>
                <c:pt idx="3151">
                  <c:v>4.5999999999999996</c:v>
                </c:pt>
                <c:pt idx="3152">
                  <c:v>6.8</c:v>
                </c:pt>
                <c:pt idx="3153">
                  <c:v>4.9000000000000004</c:v>
                </c:pt>
                <c:pt idx="3154">
                  <c:v>7.3</c:v>
                </c:pt>
                <c:pt idx="3155">
                  <c:v>5</c:v>
                </c:pt>
                <c:pt idx="3156">
                  <c:v>8</c:v>
                </c:pt>
                <c:pt idx="3157">
                  <c:v>5.2</c:v>
                </c:pt>
                <c:pt idx="3158">
                  <c:v>8.5</c:v>
                </c:pt>
                <c:pt idx="3159">
                  <c:v>6.5</c:v>
                </c:pt>
                <c:pt idx="3160">
                  <c:v>7.4</c:v>
                </c:pt>
                <c:pt idx="3161">
                  <c:v>7.7</c:v>
                </c:pt>
                <c:pt idx="3162">
                  <c:v>7.4</c:v>
                </c:pt>
                <c:pt idx="3163">
                  <c:v>5.0999999999999996</c:v>
                </c:pt>
                <c:pt idx="3164">
                  <c:v>5</c:v>
                </c:pt>
                <c:pt idx="3165">
                  <c:v>7.2</c:v>
                </c:pt>
                <c:pt idx="3166">
                  <c:v>6.4</c:v>
                </c:pt>
                <c:pt idx="3167">
                  <c:v>5.6</c:v>
                </c:pt>
                <c:pt idx="3168">
                  <c:v>6.1</c:v>
                </c:pt>
                <c:pt idx="3169">
                  <c:v>5.2</c:v>
                </c:pt>
                <c:pt idx="3170">
                  <c:v>7.3</c:v>
                </c:pt>
                <c:pt idx="3171">
                  <c:v>7.5</c:v>
                </c:pt>
                <c:pt idx="3172">
                  <c:v>4.5</c:v>
                </c:pt>
                <c:pt idx="3173">
                  <c:v>6.6</c:v>
                </c:pt>
                <c:pt idx="3174">
                  <c:v>5.3</c:v>
                </c:pt>
                <c:pt idx="3175">
                  <c:v>4.9000000000000004</c:v>
                </c:pt>
                <c:pt idx="3176">
                  <c:v>7.7</c:v>
                </c:pt>
                <c:pt idx="3177">
                  <c:v>8</c:v>
                </c:pt>
                <c:pt idx="3178">
                  <c:v>3.8</c:v>
                </c:pt>
                <c:pt idx="3179">
                  <c:v>7.6</c:v>
                </c:pt>
                <c:pt idx="3180">
                  <c:v>5.9</c:v>
                </c:pt>
                <c:pt idx="3181">
                  <c:v>6.2</c:v>
                </c:pt>
                <c:pt idx="3182">
                  <c:v>7.2</c:v>
                </c:pt>
                <c:pt idx="3183">
                  <c:v>6.3</c:v>
                </c:pt>
                <c:pt idx="3184">
                  <c:v>5.2</c:v>
                </c:pt>
                <c:pt idx="3185">
                  <c:v>6.9</c:v>
                </c:pt>
                <c:pt idx="3186">
                  <c:v>6.8</c:v>
                </c:pt>
                <c:pt idx="3187">
                  <c:v>3.5</c:v>
                </c:pt>
                <c:pt idx="3188">
                  <c:v>6.1</c:v>
                </c:pt>
                <c:pt idx="3189">
                  <c:v>4.5</c:v>
                </c:pt>
                <c:pt idx="3190">
                  <c:v>5.9</c:v>
                </c:pt>
                <c:pt idx="3191">
                  <c:v>6.9</c:v>
                </c:pt>
                <c:pt idx="3192">
                  <c:v>7.7</c:v>
                </c:pt>
                <c:pt idx="3193">
                  <c:v>5.3</c:v>
                </c:pt>
                <c:pt idx="3194">
                  <c:v>7</c:v>
                </c:pt>
                <c:pt idx="3195">
                  <c:v>6.6</c:v>
                </c:pt>
                <c:pt idx="3196">
                  <c:v>6.4</c:v>
                </c:pt>
                <c:pt idx="3197">
                  <c:v>7.9</c:v>
                </c:pt>
                <c:pt idx="3198">
                  <c:v>6.9</c:v>
                </c:pt>
                <c:pt idx="3199">
                  <c:v>7.7</c:v>
                </c:pt>
                <c:pt idx="3200">
                  <c:v>7.2</c:v>
                </c:pt>
                <c:pt idx="3201">
                  <c:v>6.8</c:v>
                </c:pt>
                <c:pt idx="3202">
                  <c:v>7.4</c:v>
                </c:pt>
                <c:pt idx="3203">
                  <c:v>4.5999999999999996</c:v>
                </c:pt>
                <c:pt idx="3204">
                  <c:v>6.4</c:v>
                </c:pt>
                <c:pt idx="3205">
                  <c:v>7</c:v>
                </c:pt>
                <c:pt idx="3206">
                  <c:v>7.7</c:v>
                </c:pt>
                <c:pt idx="3207">
                  <c:v>6.8</c:v>
                </c:pt>
                <c:pt idx="3208">
                  <c:v>7</c:v>
                </c:pt>
                <c:pt idx="3209">
                  <c:v>7</c:v>
                </c:pt>
                <c:pt idx="3210">
                  <c:v>6.3</c:v>
                </c:pt>
                <c:pt idx="3211">
                  <c:v>7.1</c:v>
                </c:pt>
                <c:pt idx="3212">
                  <c:v>4.4000000000000004</c:v>
                </c:pt>
                <c:pt idx="3213">
                  <c:v>7.1</c:v>
                </c:pt>
                <c:pt idx="3214">
                  <c:v>6.1</c:v>
                </c:pt>
                <c:pt idx="3215">
                  <c:v>7.3</c:v>
                </c:pt>
                <c:pt idx="3216">
                  <c:v>6.2</c:v>
                </c:pt>
                <c:pt idx="3217">
                  <c:v>6.2</c:v>
                </c:pt>
                <c:pt idx="3218">
                  <c:v>3.3</c:v>
                </c:pt>
                <c:pt idx="3219">
                  <c:v>7.5</c:v>
                </c:pt>
                <c:pt idx="3220">
                  <c:v>7.4</c:v>
                </c:pt>
                <c:pt idx="3221">
                  <c:v>7.3</c:v>
                </c:pt>
                <c:pt idx="3222">
                  <c:v>8</c:v>
                </c:pt>
                <c:pt idx="3223">
                  <c:v>5.9</c:v>
                </c:pt>
                <c:pt idx="3224">
                  <c:v>6.8</c:v>
                </c:pt>
                <c:pt idx="3225">
                  <c:v>7.4</c:v>
                </c:pt>
                <c:pt idx="3226">
                  <c:v>6.7</c:v>
                </c:pt>
                <c:pt idx="3227">
                  <c:v>5.5</c:v>
                </c:pt>
                <c:pt idx="3228">
                  <c:v>5.7</c:v>
                </c:pt>
                <c:pt idx="3229">
                  <c:v>7.2</c:v>
                </c:pt>
                <c:pt idx="3230">
                  <c:v>5.9</c:v>
                </c:pt>
                <c:pt idx="3231">
                  <c:v>6.7</c:v>
                </c:pt>
                <c:pt idx="3232">
                  <c:v>7.1</c:v>
                </c:pt>
                <c:pt idx="3233">
                  <c:v>7.7</c:v>
                </c:pt>
                <c:pt idx="3234">
                  <c:v>7.4</c:v>
                </c:pt>
                <c:pt idx="3235">
                  <c:v>8.4</c:v>
                </c:pt>
                <c:pt idx="3236">
                  <c:v>7.2</c:v>
                </c:pt>
                <c:pt idx="3237">
                  <c:v>8.1</c:v>
                </c:pt>
                <c:pt idx="3238">
                  <c:v>7.8</c:v>
                </c:pt>
                <c:pt idx="3239">
                  <c:v>6.8</c:v>
                </c:pt>
                <c:pt idx="3240">
                  <c:v>7.7</c:v>
                </c:pt>
                <c:pt idx="3241">
                  <c:v>6.5</c:v>
                </c:pt>
                <c:pt idx="3242">
                  <c:v>7.3</c:v>
                </c:pt>
                <c:pt idx="3243">
                  <c:v>5.9</c:v>
                </c:pt>
                <c:pt idx="3244">
                  <c:v>8.6999999999999993</c:v>
                </c:pt>
                <c:pt idx="3245">
                  <c:v>5.8</c:v>
                </c:pt>
                <c:pt idx="3246">
                  <c:v>6.1</c:v>
                </c:pt>
                <c:pt idx="3247">
                  <c:v>7.6</c:v>
                </c:pt>
                <c:pt idx="3248">
                  <c:v>7.2</c:v>
                </c:pt>
                <c:pt idx="3249">
                  <c:v>6.5</c:v>
                </c:pt>
                <c:pt idx="3250">
                  <c:v>7.3</c:v>
                </c:pt>
                <c:pt idx="3251">
                  <c:v>6.2</c:v>
                </c:pt>
                <c:pt idx="3252">
                  <c:v>5</c:v>
                </c:pt>
                <c:pt idx="3253">
                  <c:v>7.8</c:v>
                </c:pt>
                <c:pt idx="3254">
                  <c:v>8.1</c:v>
                </c:pt>
                <c:pt idx="3255">
                  <c:v>6.7</c:v>
                </c:pt>
                <c:pt idx="3256">
                  <c:v>7.1</c:v>
                </c:pt>
                <c:pt idx="3257">
                  <c:v>5.6</c:v>
                </c:pt>
                <c:pt idx="3258">
                  <c:v>7.6</c:v>
                </c:pt>
                <c:pt idx="3259">
                  <c:v>4.5999999999999996</c:v>
                </c:pt>
                <c:pt idx="3260">
                  <c:v>7.1</c:v>
                </c:pt>
                <c:pt idx="3261">
                  <c:v>7.3</c:v>
                </c:pt>
                <c:pt idx="3262">
                  <c:v>4</c:v>
                </c:pt>
                <c:pt idx="3263">
                  <c:v>8</c:v>
                </c:pt>
                <c:pt idx="3264">
                  <c:v>6.7</c:v>
                </c:pt>
                <c:pt idx="3265">
                  <c:v>4.5999999999999996</c:v>
                </c:pt>
                <c:pt idx="3266">
                  <c:v>4</c:v>
                </c:pt>
                <c:pt idx="3267">
                  <c:v>7</c:v>
                </c:pt>
                <c:pt idx="3268">
                  <c:v>5.9</c:v>
                </c:pt>
                <c:pt idx="3269">
                  <c:v>7.5</c:v>
                </c:pt>
                <c:pt idx="3270">
                  <c:v>4.7</c:v>
                </c:pt>
                <c:pt idx="3271">
                  <c:v>6.7</c:v>
                </c:pt>
                <c:pt idx="3272">
                  <c:v>6.7</c:v>
                </c:pt>
                <c:pt idx="3273">
                  <c:v>7.1</c:v>
                </c:pt>
                <c:pt idx="3274">
                  <c:v>2.7</c:v>
                </c:pt>
                <c:pt idx="3275">
                  <c:v>7.3</c:v>
                </c:pt>
                <c:pt idx="3276">
                  <c:v>7.6</c:v>
                </c:pt>
                <c:pt idx="3277">
                  <c:v>5.8</c:v>
                </c:pt>
                <c:pt idx="3278">
                  <c:v>6.5</c:v>
                </c:pt>
                <c:pt idx="3279">
                  <c:v>6.6</c:v>
                </c:pt>
                <c:pt idx="3280">
                  <c:v>6.9</c:v>
                </c:pt>
                <c:pt idx="3281">
                  <c:v>8.5</c:v>
                </c:pt>
                <c:pt idx="3282">
                  <c:v>4.8</c:v>
                </c:pt>
                <c:pt idx="3283">
                  <c:v>7</c:v>
                </c:pt>
                <c:pt idx="3284">
                  <c:v>5.4</c:v>
                </c:pt>
                <c:pt idx="3285">
                  <c:v>6.9</c:v>
                </c:pt>
                <c:pt idx="3286">
                  <c:v>6.6</c:v>
                </c:pt>
                <c:pt idx="3287">
                  <c:v>5.9</c:v>
                </c:pt>
                <c:pt idx="3288">
                  <c:v>6.3</c:v>
                </c:pt>
                <c:pt idx="3289">
                  <c:v>6.3</c:v>
                </c:pt>
                <c:pt idx="3290">
                  <c:v>7.7</c:v>
                </c:pt>
                <c:pt idx="3291">
                  <c:v>7</c:v>
                </c:pt>
                <c:pt idx="3292">
                  <c:v>6.3</c:v>
                </c:pt>
                <c:pt idx="3293">
                  <c:v>5.9</c:v>
                </c:pt>
                <c:pt idx="3294">
                  <c:v>6.2</c:v>
                </c:pt>
                <c:pt idx="3295">
                  <c:v>7.7</c:v>
                </c:pt>
                <c:pt idx="3296">
                  <c:v>6.5</c:v>
                </c:pt>
                <c:pt idx="3297">
                  <c:v>5.8</c:v>
                </c:pt>
                <c:pt idx="3298">
                  <c:v>6.1</c:v>
                </c:pt>
                <c:pt idx="3299">
                  <c:v>5.2</c:v>
                </c:pt>
                <c:pt idx="3300">
                  <c:v>8.1999999999999993</c:v>
                </c:pt>
                <c:pt idx="3301">
                  <c:v>6</c:v>
                </c:pt>
                <c:pt idx="3302">
                  <c:v>6.8</c:v>
                </c:pt>
                <c:pt idx="3303">
                  <c:v>7</c:v>
                </c:pt>
                <c:pt idx="3304">
                  <c:v>6.8</c:v>
                </c:pt>
                <c:pt idx="3305">
                  <c:v>7.1</c:v>
                </c:pt>
                <c:pt idx="3306">
                  <c:v>6.9</c:v>
                </c:pt>
                <c:pt idx="3307">
                  <c:v>6.9</c:v>
                </c:pt>
                <c:pt idx="3308">
                  <c:v>7.2</c:v>
                </c:pt>
                <c:pt idx="3309">
                  <c:v>7.8</c:v>
                </c:pt>
                <c:pt idx="3310">
                  <c:v>7.3</c:v>
                </c:pt>
                <c:pt idx="3311">
                  <c:v>7.5</c:v>
                </c:pt>
                <c:pt idx="3312">
                  <c:v>6</c:v>
                </c:pt>
                <c:pt idx="3313">
                  <c:v>6.8</c:v>
                </c:pt>
                <c:pt idx="3314">
                  <c:v>3.9</c:v>
                </c:pt>
                <c:pt idx="3315">
                  <c:v>6.1</c:v>
                </c:pt>
                <c:pt idx="3316">
                  <c:v>7.5</c:v>
                </c:pt>
                <c:pt idx="3317">
                  <c:v>8.1999999999999993</c:v>
                </c:pt>
                <c:pt idx="3318">
                  <c:v>7.8</c:v>
                </c:pt>
                <c:pt idx="3319">
                  <c:v>5.2</c:v>
                </c:pt>
                <c:pt idx="3320">
                  <c:v>6.8</c:v>
                </c:pt>
                <c:pt idx="3321">
                  <c:v>7</c:v>
                </c:pt>
                <c:pt idx="3322">
                  <c:v>6.5</c:v>
                </c:pt>
                <c:pt idx="3323">
                  <c:v>6.4</c:v>
                </c:pt>
                <c:pt idx="3324">
                  <c:v>5.3</c:v>
                </c:pt>
                <c:pt idx="3325">
                  <c:v>4.7</c:v>
                </c:pt>
                <c:pt idx="3326">
                  <c:v>7</c:v>
                </c:pt>
                <c:pt idx="3327">
                  <c:v>7.6</c:v>
                </c:pt>
                <c:pt idx="3328">
                  <c:v>7.1</c:v>
                </c:pt>
                <c:pt idx="3329">
                  <c:v>6.5</c:v>
                </c:pt>
                <c:pt idx="3330">
                  <c:v>8.5</c:v>
                </c:pt>
                <c:pt idx="3331">
                  <c:v>8.6999999999999993</c:v>
                </c:pt>
                <c:pt idx="3332">
                  <c:v>7.1</c:v>
                </c:pt>
                <c:pt idx="3333">
                  <c:v>8.3000000000000007</c:v>
                </c:pt>
                <c:pt idx="3334">
                  <c:v>7.4</c:v>
                </c:pt>
                <c:pt idx="3335">
                  <c:v>6.4</c:v>
                </c:pt>
                <c:pt idx="3336">
                  <c:v>7.5</c:v>
                </c:pt>
                <c:pt idx="3337">
                  <c:v>7.2</c:v>
                </c:pt>
                <c:pt idx="3338">
                  <c:v>7.6</c:v>
                </c:pt>
                <c:pt idx="3339">
                  <c:v>7.8</c:v>
                </c:pt>
                <c:pt idx="3340">
                  <c:v>8.1999999999999993</c:v>
                </c:pt>
                <c:pt idx="3341">
                  <c:v>6.6</c:v>
                </c:pt>
                <c:pt idx="3342">
                  <c:v>5.7</c:v>
                </c:pt>
                <c:pt idx="3343">
                  <c:v>7.4</c:v>
                </c:pt>
                <c:pt idx="3344">
                  <c:v>8</c:v>
                </c:pt>
                <c:pt idx="3345">
                  <c:v>5.4</c:v>
                </c:pt>
                <c:pt idx="3346">
                  <c:v>7.4</c:v>
                </c:pt>
                <c:pt idx="3347">
                  <c:v>5.7</c:v>
                </c:pt>
                <c:pt idx="3348">
                  <c:v>6.8</c:v>
                </c:pt>
                <c:pt idx="3349">
                  <c:v>5.4</c:v>
                </c:pt>
                <c:pt idx="3350">
                  <c:v>5.0999999999999996</c:v>
                </c:pt>
                <c:pt idx="3351">
                  <c:v>5.9</c:v>
                </c:pt>
                <c:pt idx="3352">
                  <c:v>8.1999999999999993</c:v>
                </c:pt>
                <c:pt idx="3353">
                  <c:v>5.3</c:v>
                </c:pt>
                <c:pt idx="3354">
                  <c:v>4.3</c:v>
                </c:pt>
                <c:pt idx="3355">
                  <c:v>7.2</c:v>
                </c:pt>
                <c:pt idx="3356">
                  <c:v>5.9</c:v>
                </c:pt>
                <c:pt idx="3357">
                  <c:v>3</c:v>
                </c:pt>
                <c:pt idx="3358">
                  <c:v>7.9</c:v>
                </c:pt>
                <c:pt idx="3359">
                  <c:v>3.2</c:v>
                </c:pt>
                <c:pt idx="3360">
                  <c:v>6.5</c:v>
                </c:pt>
                <c:pt idx="3361">
                  <c:v>7</c:v>
                </c:pt>
                <c:pt idx="3362">
                  <c:v>6.9</c:v>
                </c:pt>
                <c:pt idx="3363">
                  <c:v>4.4000000000000004</c:v>
                </c:pt>
                <c:pt idx="3364">
                  <c:v>6</c:v>
                </c:pt>
                <c:pt idx="3365">
                  <c:v>5.3</c:v>
                </c:pt>
                <c:pt idx="3366">
                  <c:v>5.3</c:v>
                </c:pt>
                <c:pt idx="3367">
                  <c:v>7.1</c:v>
                </c:pt>
                <c:pt idx="3368">
                  <c:v>5.4</c:v>
                </c:pt>
                <c:pt idx="3369">
                  <c:v>6.9</c:v>
                </c:pt>
                <c:pt idx="3370">
                  <c:v>7.3</c:v>
                </c:pt>
                <c:pt idx="3371">
                  <c:v>7.8</c:v>
                </c:pt>
                <c:pt idx="3372">
                  <c:v>6.6</c:v>
                </c:pt>
                <c:pt idx="3373">
                  <c:v>5.4</c:v>
                </c:pt>
                <c:pt idx="3374">
                  <c:v>8.4</c:v>
                </c:pt>
                <c:pt idx="3375">
                  <c:v>6.3</c:v>
                </c:pt>
                <c:pt idx="3376">
                  <c:v>6.1</c:v>
                </c:pt>
                <c:pt idx="3377">
                  <c:v>5</c:v>
                </c:pt>
                <c:pt idx="3378">
                  <c:v>5.3</c:v>
                </c:pt>
                <c:pt idx="3379">
                  <c:v>5.3</c:v>
                </c:pt>
                <c:pt idx="3380">
                  <c:v>7.4</c:v>
                </c:pt>
                <c:pt idx="3381">
                  <c:v>5.9</c:v>
                </c:pt>
                <c:pt idx="3382">
                  <c:v>4.0999999999999996</c:v>
                </c:pt>
                <c:pt idx="3383">
                  <c:v>6.7</c:v>
                </c:pt>
                <c:pt idx="3384">
                  <c:v>5.8</c:v>
                </c:pt>
                <c:pt idx="3385">
                  <c:v>5.9</c:v>
                </c:pt>
                <c:pt idx="3386">
                  <c:v>8</c:v>
                </c:pt>
                <c:pt idx="3387">
                  <c:v>6.5</c:v>
                </c:pt>
                <c:pt idx="3388">
                  <c:v>6.4</c:v>
                </c:pt>
                <c:pt idx="3389">
                  <c:v>6.8</c:v>
                </c:pt>
                <c:pt idx="3390">
                  <c:v>7.4</c:v>
                </c:pt>
                <c:pt idx="3391">
                  <c:v>8.3000000000000007</c:v>
                </c:pt>
                <c:pt idx="3392">
                  <c:v>5.3</c:v>
                </c:pt>
                <c:pt idx="3393">
                  <c:v>8.1</c:v>
                </c:pt>
                <c:pt idx="3394">
                  <c:v>8</c:v>
                </c:pt>
                <c:pt idx="3395">
                  <c:v>5.7</c:v>
                </c:pt>
                <c:pt idx="3396">
                  <c:v>7.1</c:v>
                </c:pt>
                <c:pt idx="3397">
                  <c:v>7.8</c:v>
                </c:pt>
                <c:pt idx="3398">
                  <c:v>5.9</c:v>
                </c:pt>
                <c:pt idx="3399">
                  <c:v>7.8</c:v>
                </c:pt>
                <c:pt idx="3400">
                  <c:v>6</c:v>
                </c:pt>
                <c:pt idx="3401">
                  <c:v>7.2</c:v>
                </c:pt>
                <c:pt idx="3402">
                  <c:v>5.0999999999999996</c:v>
                </c:pt>
                <c:pt idx="3403">
                  <c:v>5.0999999999999996</c:v>
                </c:pt>
                <c:pt idx="3404">
                  <c:v>6.9</c:v>
                </c:pt>
                <c:pt idx="3405">
                  <c:v>4.5999999999999996</c:v>
                </c:pt>
                <c:pt idx="3406">
                  <c:v>6.7</c:v>
                </c:pt>
                <c:pt idx="3407">
                  <c:v>7.1</c:v>
                </c:pt>
                <c:pt idx="3408">
                  <c:v>7.6</c:v>
                </c:pt>
                <c:pt idx="3409">
                  <c:v>8.1</c:v>
                </c:pt>
                <c:pt idx="3410">
                  <c:v>7</c:v>
                </c:pt>
                <c:pt idx="3411">
                  <c:v>7.1</c:v>
                </c:pt>
                <c:pt idx="3412">
                  <c:v>7.6</c:v>
                </c:pt>
                <c:pt idx="3413">
                  <c:v>7.1</c:v>
                </c:pt>
                <c:pt idx="3414">
                  <c:v>7.1</c:v>
                </c:pt>
                <c:pt idx="3415">
                  <c:v>7.7</c:v>
                </c:pt>
                <c:pt idx="3416">
                  <c:v>7.6</c:v>
                </c:pt>
                <c:pt idx="3417">
                  <c:v>6.6</c:v>
                </c:pt>
                <c:pt idx="3418">
                  <c:v>5.7</c:v>
                </c:pt>
                <c:pt idx="3419">
                  <c:v>7.1</c:v>
                </c:pt>
                <c:pt idx="3420">
                  <c:v>6.2</c:v>
                </c:pt>
                <c:pt idx="3421">
                  <c:v>6.1</c:v>
                </c:pt>
                <c:pt idx="3422">
                  <c:v>5.9</c:v>
                </c:pt>
                <c:pt idx="3423">
                  <c:v>6.8</c:v>
                </c:pt>
                <c:pt idx="3424">
                  <c:v>6.8</c:v>
                </c:pt>
                <c:pt idx="3425">
                  <c:v>5.0999999999999996</c:v>
                </c:pt>
                <c:pt idx="3426">
                  <c:v>7.7</c:v>
                </c:pt>
                <c:pt idx="3427">
                  <c:v>3.9</c:v>
                </c:pt>
                <c:pt idx="3428">
                  <c:v>7.8</c:v>
                </c:pt>
                <c:pt idx="3429">
                  <c:v>5.7</c:v>
                </c:pt>
                <c:pt idx="3430">
                  <c:v>4.7</c:v>
                </c:pt>
                <c:pt idx="3431">
                  <c:v>5.9</c:v>
                </c:pt>
                <c:pt idx="3432">
                  <c:v>5.9</c:v>
                </c:pt>
                <c:pt idx="3433">
                  <c:v>8.1</c:v>
                </c:pt>
                <c:pt idx="3434">
                  <c:v>7.6</c:v>
                </c:pt>
                <c:pt idx="3435">
                  <c:v>7.2</c:v>
                </c:pt>
                <c:pt idx="3436">
                  <c:v>7.5</c:v>
                </c:pt>
                <c:pt idx="3437">
                  <c:v>5.0999999999999996</c:v>
                </c:pt>
                <c:pt idx="3438">
                  <c:v>6.9</c:v>
                </c:pt>
                <c:pt idx="3439">
                  <c:v>7.6</c:v>
                </c:pt>
                <c:pt idx="3440">
                  <c:v>7.6</c:v>
                </c:pt>
                <c:pt idx="3441">
                  <c:v>7.6</c:v>
                </c:pt>
                <c:pt idx="3442">
                  <c:v>5.3</c:v>
                </c:pt>
                <c:pt idx="3443">
                  <c:v>8.5</c:v>
                </c:pt>
                <c:pt idx="3444">
                  <c:v>7</c:v>
                </c:pt>
                <c:pt idx="3445">
                  <c:v>7.8</c:v>
                </c:pt>
                <c:pt idx="3446">
                  <c:v>7.2</c:v>
                </c:pt>
                <c:pt idx="3447">
                  <c:v>8</c:v>
                </c:pt>
                <c:pt idx="3448">
                  <c:v>8.1</c:v>
                </c:pt>
                <c:pt idx="3449">
                  <c:v>6.8</c:v>
                </c:pt>
                <c:pt idx="3450">
                  <c:v>7.2</c:v>
                </c:pt>
                <c:pt idx="3451">
                  <c:v>7.4</c:v>
                </c:pt>
                <c:pt idx="3452">
                  <c:v>6.1</c:v>
                </c:pt>
                <c:pt idx="3453">
                  <c:v>7</c:v>
                </c:pt>
                <c:pt idx="3454">
                  <c:v>5.3</c:v>
                </c:pt>
                <c:pt idx="3455">
                  <c:v>4.7</c:v>
                </c:pt>
                <c:pt idx="3456">
                  <c:v>5.7</c:v>
                </c:pt>
                <c:pt idx="3457">
                  <c:v>6.5</c:v>
                </c:pt>
                <c:pt idx="3458">
                  <c:v>8</c:v>
                </c:pt>
                <c:pt idx="3459">
                  <c:v>3.3</c:v>
                </c:pt>
                <c:pt idx="3460">
                  <c:v>8.3000000000000007</c:v>
                </c:pt>
                <c:pt idx="3461">
                  <c:v>6.9</c:v>
                </c:pt>
                <c:pt idx="3462">
                  <c:v>8.1</c:v>
                </c:pt>
                <c:pt idx="3463">
                  <c:v>6.8</c:v>
                </c:pt>
                <c:pt idx="3464">
                  <c:v>4.5999999999999996</c:v>
                </c:pt>
                <c:pt idx="3465">
                  <c:v>7</c:v>
                </c:pt>
                <c:pt idx="3466">
                  <c:v>6.7</c:v>
                </c:pt>
                <c:pt idx="3467">
                  <c:v>5.8</c:v>
                </c:pt>
                <c:pt idx="3468">
                  <c:v>4.5</c:v>
                </c:pt>
                <c:pt idx="3469">
                  <c:v>6.2</c:v>
                </c:pt>
                <c:pt idx="3470">
                  <c:v>6.6</c:v>
                </c:pt>
                <c:pt idx="3471">
                  <c:v>6.6</c:v>
                </c:pt>
                <c:pt idx="3472">
                  <c:v>7.8</c:v>
                </c:pt>
                <c:pt idx="3473">
                  <c:v>7.7</c:v>
                </c:pt>
                <c:pt idx="3474">
                  <c:v>5.7</c:v>
                </c:pt>
                <c:pt idx="3475">
                  <c:v>7.1</c:v>
                </c:pt>
                <c:pt idx="3476">
                  <c:v>6.4</c:v>
                </c:pt>
                <c:pt idx="3477">
                  <c:v>7</c:v>
                </c:pt>
                <c:pt idx="3478">
                  <c:v>5.8</c:v>
                </c:pt>
                <c:pt idx="3479">
                  <c:v>7.8</c:v>
                </c:pt>
                <c:pt idx="3480">
                  <c:v>7.2</c:v>
                </c:pt>
                <c:pt idx="3481">
                  <c:v>5.6</c:v>
                </c:pt>
                <c:pt idx="3482">
                  <c:v>6.8</c:v>
                </c:pt>
                <c:pt idx="3483">
                  <c:v>7.3</c:v>
                </c:pt>
                <c:pt idx="3484">
                  <c:v>7.3</c:v>
                </c:pt>
                <c:pt idx="3485">
                  <c:v>6.6</c:v>
                </c:pt>
                <c:pt idx="3486">
                  <c:v>7.5</c:v>
                </c:pt>
                <c:pt idx="3487">
                  <c:v>7.8</c:v>
                </c:pt>
                <c:pt idx="3488">
                  <c:v>6.7</c:v>
                </c:pt>
                <c:pt idx="3489">
                  <c:v>7.5</c:v>
                </c:pt>
                <c:pt idx="3490">
                  <c:v>6.3</c:v>
                </c:pt>
                <c:pt idx="3491">
                  <c:v>6.3</c:v>
                </c:pt>
                <c:pt idx="3492">
                  <c:v>6.8</c:v>
                </c:pt>
                <c:pt idx="3493">
                  <c:v>7.8</c:v>
                </c:pt>
                <c:pt idx="3494">
                  <c:v>6.9</c:v>
                </c:pt>
                <c:pt idx="3495">
                  <c:v>4.3</c:v>
                </c:pt>
                <c:pt idx="3496">
                  <c:v>7.2</c:v>
                </c:pt>
                <c:pt idx="3497">
                  <c:v>7.3</c:v>
                </c:pt>
                <c:pt idx="3498">
                  <c:v>7.2</c:v>
                </c:pt>
                <c:pt idx="3499">
                  <c:v>5.4</c:v>
                </c:pt>
                <c:pt idx="3500">
                  <c:v>7.1</c:v>
                </c:pt>
                <c:pt idx="3501">
                  <c:v>6.8</c:v>
                </c:pt>
                <c:pt idx="3502">
                  <c:v>7</c:v>
                </c:pt>
                <c:pt idx="3503">
                  <c:v>7.4</c:v>
                </c:pt>
                <c:pt idx="3504">
                  <c:v>6.7</c:v>
                </c:pt>
                <c:pt idx="3505">
                  <c:v>7.2</c:v>
                </c:pt>
                <c:pt idx="3506">
                  <c:v>7.5</c:v>
                </c:pt>
                <c:pt idx="3507">
                  <c:v>6.8</c:v>
                </c:pt>
                <c:pt idx="3508">
                  <c:v>7.9</c:v>
                </c:pt>
                <c:pt idx="3509">
                  <c:v>6.7</c:v>
                </c:pt>
                <c:pt idx="3510">
                  <c:v>5.8</c:v>
                </c:pt>
                <c:pt idx="3511">
                  <c:v>6.5</c:v>
                </c:pt>
                <c:pt idx="3512">
                  <c:v>7.2</c:v>
                </c:pt>
                <c:pt idx="3513">
                  <c:v>6.5</c:v>
                </c:pt>
                <c:pt idx="3514">
                  <c:v>6.2</c:v>
                </c:pt>
                <c:pt idx="3515">
                  <c:v>8.6</c:v>
                </c:pt>
                <c:pt idx="3516">
                  <c:v>6.5</c:v>
                </c:pt>
                <c:pt idx="3517">
                  <c:v>6.3</c:v>
                </c:pt>
                <c:pt idx="3518">
                  <c:v>4.3</c:v>
                </c:pt>
                <c:pt idx="3519">
                  <c:v>6.1</c:v>
                </c:pt>
                <c:pt idx="3520">
                  <c:v>5.8</c:v>
                </c:pt>
                <c:pt idx="3521">
                  <c:v>6.7</c:v>
                </c:pt>
                <c:pt idx="3522">
                  <c:v>6.7</c:v>
                </c:pt>
                <c:pt idx="3523">
                  <c:v>5.0999999999999996</c:v>
                </c:pt>
                <c:pt idx="3524">
                  <c:v>7.7</c:v>
                </c:pt>
                <c:pt idx="3525">
                  <c:v>6.7</c:v>
                </c:pt>
                <c:pt idx="3526">
                  <c:v>6.6</c:v>
                </c:pt>
                <c:pt idx="3527">
                  <c:v>8.1999999999999993</c:v>
                </c:pt>
                <c:pt idx="3528">
                  <c:v>8.1</c:v>
                </c:pt>
                <c:pt idx="3529">
                  <c:v>7.2</c:v>
                </c:pt>
                <c:pt idx="3530">
                  <c:v>7.4</c:v>
                </c:pt>
                <c:pt idx="3531">
                  <c:v>6.5</c:v>
                </c:pt>
                <c:pt idx="3532">
                  <c:v>5.7</c:v>
                </c:pt>
                <c:pt idx="3533">
                  <c:v>6.2</c:v>
                </c:pt>
                <c:pt idx="3534">
                  <c:v>3.3</c:v>
                </c:pt>
                <c:pt idx="3535">
                  <c:v>6.1</c:v>
                </c:pt>
                <c:pt idx="3536">
                  <c:v>5.7</c:v>
                </c:pt>
                <c:pt idx="3537">
                  <c:v>7.2</c:v>
                </c:pt>
                <c:pt idx="3538">
                  <c:v>7.7</c:v>
                </c:pt>
                <c:pt idx="3539">
                  <c:v>7.1</c:v>
                </c:pt>
                <c:pt idx="3540">
                  <c:v>7</c:v>
                </c:pt>
                <c:pt idx="3541">
                  <c:v>7.4</c:v>
                </c:pt>
                <c:pt idx="3542">
                  <c:v>7.7</c:v>
                </c:pt>
                <c:pt idx="3543">
                  <c:v>6.6</c:v>
                </c:pt>
                <c:pt idx="3544">
                  <c:v>6</c:v>
                </c:pt>
                <c:pt idx="3545">
                  <c:v>8.4</c:v>
                </c:pt>
                <c:pt idx="3546">
                  <c:v>8.9</c:v>
                </c:pt>
                <c:pt idx="3547">
                  <c:v>7.9</c:v>
                </c:pt>
                <c:pt idx="3548">
                  <c:v>6</c:v>
                </c:pt>
                <c:pt idx="3549">
                  <c:v>6.1</c:v>
                </c:pt>
                <c:pt idx="3550">
                  <c:v>6.2</c:v>
                </c:pt>
                <c:pt idx="3551">
                  <c:v>7.2</c:v>
                </c:pt>
                <c:pt idx="3552">
                  <c:v>6.2</c:v>
                </c:pt>
                <c:pt idx="3553">
                  <c:v>6.8</c:v>
                </c:pt>
                <c:pt idx="3554">
                  <c:v>7.7</c:v>
                </c:pt>
                <c:pt idx="3555">
                  <c:v>5.9</c:v>
                </c:pt>
                <c:pt idx="3556">
                  <c:v>7</c:v>
                </c:pt>
                <c:pt idx="3557">
                  <c:v>6.1</c:v>
                </c:pt>
                <c:pt idx="3558">
                  <c:v>7.6</c:v>
                </c:pt>
                <c:pt idx="3559">
                  <c:v>8.1</c:v>
                </c:pt>
                <c:pt idx="3560">
                  <c:v>5.7</c:v>
                </c:pt>
                <c:pt idx="3561">
                  <c:v>6.6</c:v>
                </c:pt>
                <c:pt idx="3562">
                  <c:v>7.3</c:v>
                </c:pt>
                <c:pt idx="3563">
                  <c:v>5</c:v>
                </c:pt>
                <c:pt idx="3564">
                  <c:v>7</c:v>
                </c:pt>
                <c:pt idx="3565">
                  <c:v>3.4</c:v>
                </c:pt>
                <c:pt idx="3566">
                  <c:v>5.9</c:v>
                </c:pt>
                <c:pt idx="3567">
                  <c:v>6</c:v>
                </c:pt>
                <c:pt idx="3568">
                  <c:v>7.4</c:v>
                </c:pt>
                <c:pt idx="3569">
                  <c:v>7.4</c:v>
                </c:pt>
                <c:pt idx="3570">
                  <c:v>4.2</c:v>
                </c:pt>
                <c:pt idx="3571">
                  <c:v>6.2</c:v>
                </c:pt>
                <c:pt idx="3572">
                  <c:v>5.4</c:v>
                </c:pt>
                <c:pt idx="3573">
                  <c:v>7.2</c:v>
                </c:pt>
                <c:pt idx="3574">
                  <c:v>6.7</c:v>
                </c:pt>
                <c:pt idx="3575">
                  <c:v>7.2</c:v>
                </c:pt>
                <c:pt idx="3576">
                  <c:v>7.4</c:v>
                </c:pt>
                <c:pt idx="3577">
                  <c:v>5.6</c:v>
                </c:pt>
                <c:pt idx="3578">
                  <c:v>6.8</c:v>
                </c:pt>
                <c:pt idx="3579">
                  <c:v>7.7</c:v>
                </c:pt>
                <c:pt idx="3580">
                  <c:v>7</c:v>
                </c:pt>
                <c:pt idx="3581">
                  <c:v>7.2</c:v>
                </c:pt>
                <c:pt idx="3582">
                  <c:v>7.2</c:v>
                </c:pt>
                <c:pt idx="3583">
                  <c:v>6.2</c:v>
                </c:pt>
                <c:pt idx="3584">
                  <c:v>6.2</c:v>
                </c:pt>
                <c:pt idx="3585">
                  <c:v>6.9</c:v>
                </c:pt>
                <c:pt idx="3586">
                  <c:v>7</c:v>
                </c:pt>
                <c:pt idx="3587">
                  <c:v>6.7</c:v>
                </c:pt>
                <c:pt idx="3588">
                  <c:v>3.6</c:v>
                </c:pt>
                <c:pt idx="3589">
                  <c:v>7.4</c:v>
                </c:pt>
                <c:pt idx="3590">
                  <c:v>6.1</c:v>
                </c:pt>
                <c:pt idx="3591">
                  <c:v>8.1999999999999993</c:v>
                </c:pt>
                <c:pt idx="3592">
                  <c:v>7.7</c:v>
                </c:pt>
                <c:pt idx="3593">
                  <c:v>7.3</c:v>
                </c:pt>
                <c:pt idx="3594">
                  <c:v>7.6</c:v>
                </c:pt>
                <c:pt idx="3595">
                  <c:v>6.8</c:v>
                </c:pt>
                <c:pt idx="3596">
                  <c:v>5.6</c:v>
                </c:pt>
                <c:pt idx="3597">
                  <c:v>4.8</c:v>
                </c:pt>
                <c:pt idx="3598">
                  <c:v>6.4</c:v>
                </c:pt>
                <c:pt idx="3599">
                  <c:v>6.8</c:v>
                </c:pt>
                <c:pt idx="3600">
                  <c:v>6.1</c:v>
                </c:pt>
                <c:pt idx="3601">
                  <c:v>6</c:v>
                </c:pt>
                <c:pt idx="3602">
                  <c:v>6.1</c:v>
                </c:pt>
                <c:pt idx="3603">
                  <c:v>5.5</c:v>
                </c:pt>
                <c:pt idx="3604">
                  <c:v>6.9</c:v>
                </c:pt>
                <c:pt idx="3605">
                  <c:v>4.0999999999999996</c:v>
                </c:pt>
                <c:pt idx="3606">
                  <c:v>5.4</c:v>
                </c:pt>
                <c:pt idx="3607">
                  <c:v>8.1999999999999993</c:v>
                </c:pt>
                <c:pt idx="3608">
                  <c:v>5.7</c:v>
                </c:pt>
                <c:pt idx="3609">
                  <c:v>7.9</c:v>
                </c:pt>
                <c:pt idx="3610">
                  <c:v>7.1</c:v>
                </c:pt>
                <c:pt idx="3611">
                  <c:v>6.4</c:v>
                </c:pt>
                <c:pt idx="3612">
                  <c:v>7.5</c:v>
                </c:pt>
                <c:pt idx="3613">
                  <c:v>6.4</c:v>
                </c:pt>
                <c:pt idx="3614">
                  <c:v>7.3</c:v>
                </c:pt>
                <c:pt idx="3615">
                  <c:v>7.2</c:v>
                </c:pt>
                <c:pt idx="3616">
                  <c:v>6</c:v>
                </c:pt>
                <c:pt idx="3617">
                  <c:v>5.6</c:v>
                </c:pt>
                <c:pt idx="3618">
                  <c:v>8.4</c:v>
                </c:pt>
                <c:pt idx="3619">
                  <c:v>7.5</c:v>
                </c:pt>
                <c:pt idx="3620">
                  <c:v>7.2</c:v>
                </c:pt>
                <c:pt idx="3621">
                  <c:v>7.2</c:v>
                </c:pt>
                <c:pt idx="3622">
                  <c:v>6.5</c:v>
                </c:pt>
                <c:pt idx="3623">
                  <c:v>5.0999999999999996</c:v>
                </c:pt>
                <c:pt idx="3624">
                  <c:v>6.4</c:v>
                </c:pt>
                <c:pt idx="3625">
                  <c:v>6.8</c:v>
                </c:pt>
                <c:pt idx="3626">
                  <c:v>7.5</c:v>
                </c:pt>
                <c:pt idx="3627">
                  <c:v>6.9</c:v>
                </c:pt>
                <c:pt idx="3628">
                  <c:v>7</c:v>
                </c:pt>
                <c:pt idx="3629">
                  <c:v>6.3</c:v>
                </c:pt>
                <c:pt idx="3630">
                  <c:v>5.5</c:v>
                </c:pt>
                <c:pt idx="3631">
                  <c:v>6.6</c:v>
                </c:pt>
                <c:pt idx="3632">
                  <c:v>5.2</c:v>
                </c:pt>
                <c:pt idx="3633">
                  <c:v>8.3000000000000007</c:v>
                </c:pt>
                <c:pt idx="3634">
                  <c:v>7.2</c:v>
                </c:pt>
                <c:pt idx="3635">
                  <c:v>7.2</c:v>
                </c:pt>
                <c:pt idx="3636">
                  <c:v>6.5</c:v>
                </c:pt>
                <c:pt idx="3637">
                  <c:v>6.5</c:v>
                </c:pt>
                <c:pt idx="3638">
                  <c:v>7.8</c:v>
                </c:pt>
                <c:pt idx="3639">
                  <c:v>6.4</c:v>
                </c:pt>
                <c:pt idx="3640">
                  <c:v>8.1</c:v>
                </c:pt>
                <c:pt idx="3641">
                  <c:v>5.6</c:v>
                </c:pt>
                <c:pt idx="3642">
                  <c:v>6.6</c:v>
                </c:pt>
                <c:pt idx="3643">
                  <c:v>7.7</c:v>
                </c:pt>
                <c:pt idx="3644">
                  <c:v>6.5</c:v>
                </c:pt>
                <c:pt idx="3645">
                  <c:v>6.1</c:v>
                </c:pt>
                <c:pt idx="3646">
                  <c:v>5.7</c:v>
                </c:pt>
                <c:pt idx="3647">
                  <c:v>5.9</c:v>
                </c:pt>
                <c:pt idx="3648">
                  <c:v>7.7</c:v>
                </c:pt>
                <c:pt idx="3649">
                  <c:v>7.1</c:v>
                </c:pt>
                <c:pt idx="3650">
                  <c:v>7.6</c:v>
                </c:pt>
                <c:pt idx="3651">
                  <c:v>6.4</c:v>
                </c:pt>
                <c:pt idx="3652">
                  <c:v>7.4</c:v>
                </c:pt>
                <c:pt idx="3653">
                  <c:v>6.8</c:v>
                </c:pt>
                <c:pt idx="3654">
                  <c:v>6.5</c:v>
                </c:pt>
                <c:pt idx="3655">
                  <c:v>6</c:v>
                </c:pt>
                <c:pt idx="3656">
                  <c:v>7.3</c:v>
                </c:pt>
                <c:pt idx="3657">
                  <c:v>7.3</c:v>
                </c:pt>
                <c:pt idx="3658">
                  <c:v>6.5</c:v>
                </c:pt>
                <c:pt idx="3659">
                  <c:v>6</c:v>
                </c:pt>
                <c:pt idx="3660">
                  <c:v>5.3</c:v>
                </c:pt>
                <c:pt idx="3661">
                  <c:v>6.6</c:v>
                </c:pt>
                <c:pt idx="3662">
                  <c:v>7.1</c:v>
                </c:pt>
                <c:pt idx="3663">
                  <c:v>8.6999999999999993</c:v>
                </c:pt>
                <c:pt idx="3664">
                  <c:v>8.4</c:v>
                </c:pt>
                <c:pt idx="3665">
                  <c:v>6.2</c:v>
                </c:pt>
                <c:pt idx="3666">
                  <c:v>5.8</c:v>
                </c:pt>
                <c:pt idx="3667">
                  <c:v>5.7</c:v>
                </c:pt>
                <c:pt idx="3668">
                  <c:v>6.1</c:v>
                </c:pt>
                <c:pt idx="3669">
                  <c:v>6.4</c:v>
                </c:pt>
                <c:pt idx="3670">
                  <c:v>6.5</c:v>
                </c:pt>
                <c:pt idx="3671">
                  <c:v>4.5999999999999996</c:v>
                </c:pt>
                <c:pt idx="3672">
                  <c:v>6.8</c:v>
                </c:pt>
                <c:pt idx="3673">
                  <c:v>5.9</c:v>
                </c:pt>
                <c:pt idx="3674">
                  <c:v>7.7</c:v>
                </c:pt>
                <c:pt idx="3675">
                  <c:v>7.1</c:v>
                </c:pt>
                <c:pt idx="3676">
                  <c:v>6.2</c:v>
                </c:pt>
                <c:pt idx="3677">
                  <c:v>7.7</c:v>
                </c:pt>
                <c:pt idx="3678">
                  <c:v>7.5</c:v>
                </c:pt>
                <c:pt idx="3679">
                  <c:v>7.6</c:v>
                </c:pt>
                <c:pt idx="3680">
                  <c:v>6.9</c:v>
                </c:pt>
                <c:pt idx="3681">
                  <c:v>7.1</c:v>
                </c:pt>
                <c:pt idx="3682">
                  <c:v>6.3</c:v>
                </c:pt>
                <c:pt idx="3683">
                  <c:v>8.3000000000000007</c:v>
                </c:pt>
                <c:pt idx="3684">
                  <c:v>7.1</c:v>
                </c:pt>
                <c:pt idx="3685">
                  <c:v>4.7</c:v>
                </c:pt>
                <c:pt idx="3686">
                  <c:v>7.2</c:v>
                </c:pt>
                <c:pt idx="3687">
                  <c:v>5.0999999999999996</c:v>
                </c:pt>
                <c:pt idx="3688">
                  <c:v>6.9</c:v>
                </c:pt>
                <c:pt idx="3689">
                  <c:v>6.1</c:v>
                </c:pt>
                <c:pt idx="3690">
                  <c:v>7</c:v>
                </c:pt>
                <c:pt idx="3691">
                  <c:v>6.3</c:v>
                </c:pt>
                <c:pt idx="3692">
                  <c:v>6.1</c:v>
                </c:pt>
                <c:pt idx="3693">
                  <c:v>7.2</c:v>
                </c:pt>
                <c:pt idx="3694">
                  <c:v>7.8</c:v>
                </c:pt>
                <c:pt idx="3695">
                  <c:v>4.7</c:v>
                </c:pt>
                <c:pt idx="3696">
                  <c:v>6.7</c:v>
                </c:pt>
                <c:pt idx="3697">
                  <c:v>6.6</c:v>
                </c:pt>
                <c:pt idx="3698">
                  <c:v>6.9</c:v>
                </c:pt>
                <c:pt idx="3699">
                  <c:v>7.1</c:v>
                </c:pt>
                <c:pt idx="3700">
                  <c:v>6.7</c:v>
                </c:pt>
                <c:pt idx="3701">
                  <c:v>7.1</c:v>
                </c:pt>
                <c:pt idx="3702">
                  <c:v>8.1</c:v>
                </c:pt>
                <c:pt idx="3703">
                  <c:v>5.5</c:v>
                </c:pt>
                <c:pt idx="3704">
                  <c:v>6.6</c:v>
                </c:pt>
                <c:pt idx="3705">
                  <c:v>4.8</c:v>
                </c:pt>
                <c:pt idx="3706">
                  <c:v>6.4</c:v>
                </c:pt>
                <c:pt idx="3707">
                  <c:v>7.3</c:v>
                </c:pt>
                <c:pt idx="3708">
                  <c:v>6.9</c:v>
                </c:pt>
                <c:pt idx="3709">
                  <c:v>7.2</c:v>
                </c:pt>
                <c:pt idx="3710">
                  <c:v>6.5</c:v>
                </c:pt>
                <c:pt idx="3711">
                  <c:v>6.6</c:v>
                </c:pt>
                <c:pt idx="3712">
                  <c:v>6.7</c:v>
                </c:pt>
                <c:pt idx="3713">
                  <c:v>7.3</c:v>
                </c:pt>
                <c:pt idx="3714">
                  <c:v>6.4</c:v>
                </c:pt>
                <c:pt idx="3715">
                  <c:v>7</c:v>
                </c:pt>
                <c:pt idx="3716">
                  <c:v>5.5</c:v>
                </c:pt>
                <c:pt idx="3717">
                  <c:v>6.7</c:v>
                </c:pt>
                <c:pt idx="3718">
                  <c:v>6.1</c:v>
                </c:pt>
                <c:pt idx="3719">
                  <c:v>3.9</c:v>
                </c:pt>
                <c:pt idx="3720">
                  <c:v>6.3</c:v>
                </c:pt>
                <c:pt idx="3721">
                  <c:v>7.5</c:v>
                </c:pt>
                <c:pt idx="3722">
                  <c:v>7</c:v>
                </c:pt>
                <c:pt idx="3723">
                  <c:v>6.7</c:v>
                </c:pt>
                <c:pt idx="3724">
                  <c:v>7.4</c:v>
                </c:pt>
                <c:pt idx="3725">
                  <c:v>8</c:v>
                </c:pt>
                <c:pt idx="3726">
                  <c:v>7.2</c:v>
                </c:pt>
                <c:pt idx="3727">
                  <c:v>6.4</c:v>
                </c:pt>
                <c:pt idx="3728">
                  <c:v>6.5</c:v>
                </c:pt>
                <c:pt idx="3729">
                  <c:v>6.9</c:v>
                </c:pt>
                <c:pt idx="3730">
                  <c:v>7.5</c:v>
                </c:pt>
                <c:pt idx="3731">
                  <c:v>7.7</c:v>
                </c:pt>
                <c:pt idx="3732">
                  <c:v>8.5</c:v>
                </c:pt>
                <c:pt idx="3733">
                  <c:v>7.7</c:v>
                </c:pt>
                <c:pt idx="3734">
                  <c:v>6.5</c:v>
                </c:pt>
                <c:pt idx="3735">
                  <c:v>7</c:v>
                </c:pt>
                <c:pt idx="3736">
                  <c:v>5.5</c:v>
                </c:pt>
                <c:pt idx="3737">
                  <c:v>6.3</c:v>
                </c:pt>
                <c:pt idx="3738">
                  <c:v>7.9</c:v>
                </c:pt>
                <c:pt idx="3739">
                  <c:v>7.3</c:v>
                </c:pt>
                <c:pt idx="3740">
                  <c:v>7.4</c:v>
                </c:pt>
                <c:pt idx="3741">
                  <c:v>7</c:v>
                </c:pt>
                <c:pt idx="3742">
                  <c:v>7.1</c:v>
                </c:pt>
                <c:pt idx="3743">
                  <c:v>7.5</c:v>
                </c:pt>
                <c:pt idx="3744">
                  <c:v>6.7</c:v>
                </c:pt>
                <c:pt idx="3745">
                  <c:v>6.7</c:v>
                </c:pt>
                <c:pt idx="3746">
                  <c:v>4.2</c:v>
                </c:pt>
                <c:pt idx="3747">
                  <c:v>7</c:v>
                </c:pt>
                <c:pt idx="3748">
                  <c:v>7</c:v>
                </c:pt>
                <c:pt idx="3749">
                  <c:v>6.8</c:v>
                </c:pt>
                <c:pt idx="3750">
                  <c:v>7.5</c:v>
                </c:pt>
                <c:pt idx="3751">
                  <c:v>5.3</c:v>
                </c:pt>
                <c:pt idx="3752">
                  <c:v>7.3</c:v>
                </c:pt>
                <c:pt idx="3753">
                  <c:v>5.6</c:v>
                </c:pt>
                <c:pt idx="3754">
                  <c:v>5.6</c:v>
                </c:pt>
                <c:pt idx="3755">
                  <c:v>6.6</c:v>
                </c:pt>
                <c:pt idx="3756">
                  <c:v>6.3</c:v>
                </c:pt>
                <c:pt idx="3757">
                  <c:v>7.5</c:v>
                </c:pt>
                <c:pt idx="3758">
                  <c:v>7.6</c:v>
                </c:pt>
                <c:pt idx="3759">
                  <c:v>4.0999999999999996</c:v>
                </c:pt>
                <c:pt idx="3760">
                  <c:v>7.8</c:v>
                </c:pt>
                <c:pt idx="3761">
                  <c:v>6.7</c:v>
                </c:pt>
                <c:pt idx="3762">
                  <c:v>7.3</c:v>
                </c:pt>
                <c:pt idx="3763">
                  <c:v>7.1</c:v>
                </c:pt>
                <c:pt idx="3764">
                  <c:v>6.6</c:v>
                </c:pt>
                <c:pt idx="3765">
                  <c:v>6.2</c:v>
                </c:pt>
                <c:pt idx="3766">
                  <c:v>6.1</c:v>
                </c:pt>
                <c:pt idx="3767">
                  <c:v>6.9</c:v>
                </c:pt>
                <c:pt idx="3768">
                  <c:v>7.5</c:v>
                </c:pt>
                <c:pt idx="3769">
                  <c:v>7.4</c:v>
                </c:pt>
                <c:pt idx="3770">
                  <c:v>7</c:v>
                </c:pt>
                <c:pt idx="3771">
                  <c:v>6.3</c:v>
                </c:pt>
                <c:pt idx="3772">
                  <c:v>6.9</c:v>
                </c:pt>
                <c:pt idx="3773">
                  <c:v>6.4</c:v>
                </c:pt>
                <c:pt idx="3774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5-4E81-A80D-605C5F98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2047"/>
        <c:axId val="388518719"/>
      </c:scatterChart>
      <c:valAx>
        <c:axId val="1658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8719"/>
        <c:crosses val="autoZero"/>
        <c:crossBetween val="midCat"/>
      </c:valAx>
      <c:valAx>
        <c:axId val="3885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'IMDB_Movies(1)'!$T$70</c:f>
              <c:strCache>
                <c:ptCount val="1"/>
                <c:pt idx="0">
                  <c:v>No of Movies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E3-4948-8801-E6A48FFB5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E3-4948-8801-E6A48FFB5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E3-4948-8801-E6A48FFB5B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E3-4948-8801-E6A48FFB5B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E3-4948-8801-E6A48FFB5B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E3-4948-8801-E6A48FFB5B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8E3-4948-8801-E6A48FFB5B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8E3-4948-8801-E6A48FFB5B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8E3-4948-8801-E6A48FFB5B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8E3-4948-8801-E6A48FFB5B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8E3-4948-8801-E6A48FFB5B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8E3-4948-8801-E6A48FFB5B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8E3-4948-8801-E6A48FFB5B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8E3-4948-8801-E6A48FFB5B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8E3-4948-8801-E6A48FFB5B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8E3-4948-8801-E6A48FFB5B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8E3-4948-8801-E6A48FFB5B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8E3-4948-8801-E6A48FFB5B7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8E3-4948-8801-E6A48FFB5B7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8E3-4948-8801-E6A48FFB5B7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8E3-4948-8801-E6A48FFB5B7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8E3-4948-8801-E6A48FFB5B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8E3-4948-8801-E6A48FFB5B7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8E3-4948-8801-E6A48FFB5B7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8E3-4948-8801-E6A48FFB5B7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8E3-4948-8801-E6A48FFB5B7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8E3-4948-8801-E6A48FFB5B7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8E3-4948-8801-E6A48FFB5B7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8E3-4948-8801-E6A48FFB5B7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8E3-4948-8801-E6A48FFB5B7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8E3-4948-8801-E6A48FFB5B7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8E3-4948-8801-E6A48FFB5B7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8E3-4948-8801-E6A48FFB5B7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8E3-4948-8801-E6A48FFB5B7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8E3-4948-8801-E6A48FFB5B7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8E3-4948-8801-E6A48FFB5B7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8E3-4948-8801-E6A48FFB5B7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8E3-4948-8801-E6A48FFB5B78}"/>
              </c:ext>
            </c:extLst>
          </c:dPt>
          <c:cat>
            <c:strRef>
              <c:f>'IMDB_Movies(1)'!$S$71:$S$108</c:f>
              <c:strCache>
                <c:ptCount val="38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None</c:v>
                </c:pt>
                <c:pt idx="27">
                  <c:v>Norwegian</c:v>
                </c:pt>
                <c:pt idx="28">
                  <c:v>Persian</c:v>
                </c:pt>
                <c:pt idx="29">
                  <c:v>Portuguese</c:v>
                </c:pt>
                <c:pt idx="30">
                  <c:v>Romanian</c:v>
                </c:pt>
                <c:pt idx="31">
                  <c:v>Russian</c:v>
                </c:pt>
                <c:pt idx="32">
                  <c:v>Spanish</c:v>
                </c:pt>
                <c:pt idx="33">
                  <c:v>Swedish</c:v>
                </c:pt>
                <c:pt idx="34">
                  <c:v>Telugu</c:v>
                </c:pt>
                <c:pt idx="35">
                  <c:v>Thai</c:v>
                </c:pt>
                <c:pt idx="36">
                  <c:v>Vietnamese</c:v>
                </c:pt>
                <c:pt idx="37">
                  <c:v>Zulu</c:v>
                </c:pt>
              </c:strCache>
            </c:strRef>
          </c:cat>
          <c:val>
            <c:numRef>
              <c:f>'IMDB_Movies(1)'!$T$71:$T$108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3596</c:v>
                </c:pt>
                <c:pt idx="11">
                  <c:v>1</c:v>
                </c:pt>
                <c:pt idx="12">
                  <c:v>37</c:v>
                </c:pt>
                <c:pt idx="13">
                  <c:v>13</c:v>
                </c:pt>
                <c:pt idx="14">
                  <c:v>3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4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26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6-452B-B6FA-5A4012F5BE75}"/>
            </c:ext>
          </c:extLst>
        </c:ser>
        <c:ser>
          <c:idx val="1"/>
          <c:order val="1"/>
          <c:tx>
            <c:strRef>
              <c:f>'IMDB_Movies(1)'!$U$70</c:f>
              <c:strCache>
                <c:ptCount val="1"/>
                <c:pt idx="0">
                  <c:v>Mean of IMDB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8E3-4948-8801-E6A48FFB5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8E3-4948-8801-E6A48FFB5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8E3-4948-8801-E6A48FFB5B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8E3-4948-8801-E6A48FFB5B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8E3-4948-8801-E6A48FFB5B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8E3-4948-8801-E6A48FFB5B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8E3-4948-8801-E6A48FFB5B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8E3-4948-8801-E6A48FFB5B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8E3-4948-8801-E6A48FFB5B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8E3-4948-8801-E6A48FFB5B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8E3-4948-8801-E6A48FFB5B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8E3-4948-8801-E6A48FFB5B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8E3-4948-8801-E6A48FFB5B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8E3-4948-8801-E6A48FFB5B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8E3-4948-8801-E6A48FFB5B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8E3-4948-8801-E6A48FFB5B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8E3-4948-8801-E6A48FFB5B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8E3-4948-8801-E6A48FFB5B7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8E3-4948-8801-E6A48FFB5B7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8E3-4948-8801-E6A48FFB5B7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8E3-4948-8801-E6A48FFB5B7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8E3-4948-8801-E6A48FFB5B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48E3-4948-8801-E6A48FFB5B7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8E3-4948-8801-E6A48FFB5B7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8E3-4948-8801-E6A48FFB5B7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8E3-4948-8801-E6A48FFB5B7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48E3-4948-8801-E6A48FFB5B7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48E3-4948-8801-E6A48FFB5B7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48E3-4948-8801-E6A48FFB5B7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48E3-4948-8801-E6A48FFB5B7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48E3-4948-8801-E6A48FFB5B7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48E3-4948-8801-E6A48FFB5B7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48E3-4948-8801-E6A48FFB5B7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48E3-4948-8801-E6A48FFB5B7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48E3-4948-8801-E6A48FFB5B7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48E3-4948-8801-E6A48FFB5B7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48E3-4948-8801-E6A48FFB5B7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48E3-4948-8801-E6A48FFB5B78}"/>
              </c:ext>
            </c:extLst>
          </c:dPt>
          <c:cat>
            <c:strRef>
              <c:f>'IMDB_Movies(1)'!$S$71:$S$108</c:f>
              <c:strCache>
                <c:ptCount val="38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None</c:v>
                </c:pt>
                <c:pt idx="27">
                  <c:v>Norwegian</c:v>
                </c:pt>
                <c:pt idx="28">
                  <c:v>Persian</c:v>
                </c:pt>
                <c:pt idx="29">
                  <c:v>Portuguese</c:v>
                </c:pt>
                <c:pt idx="30">
                  <c:v>Romanian</c:v>
                </c:pt>
                <c:pt idx="31">
                  <c:v>Russian</c:v>
                </c:pt>
                <c:pt idx="32">
                  <c:v>Spanish</c:v>
                </c:pt>
                <c:pt idx="33">
                  <c:v>Swedish</c:v>
                </c:pt>
                <c:pt idx="34">
                  <c:v>Telugu</c:v>
                </c:pt>
                <c:pt idx="35">
                  <c:v>Thai</c:v>
                </c:pt>
                <c:pt idx="36">
                  <c:v>Vietnamese</c:v>
                </c:pt>
                <c:pt idx="37">
                  <c:v>Zulu</c:v>
                </c:pt>
              </c:strCache>
            </c:strRef>
          </c:cat>
          <c:val>
            <c:numRef>
              <c:f>'IMDB_Movies(1)'!$U$71:$U$108</c:f>
              <c:numCache>
                <c:formatCode>General</c:formatCode>
                <c:ptCount val="38"/>
                <c:pt idx="0">
                  <c:v>6.95</c:v>
                </c:pt>
                <c:pt idx="1">
                  <c:v>7.2</c:v>
                </c:pt>
                <c:pt idx="2">
                  <c:v>7.1</c:v>
                </c:pt>
                <c:pt idx="3">
                  <c:v>4.3</c:v>
                </c:pt>
                <c:pt idx="4">
                  <c:v>7.2374999999999998</c:v>
                </c:pt>
                <c:pt idx="5">
                  <c:v>7.4</c:v>
                </c:pt>
                <c:pt idx="6">
                  <c:v>7.9</c:v>
                </c:pt>
                <c:pt idx="7">
                  <c:v>7.5</c:v>
                </c:pt>
                <c:pt idx="8">
                  <c:v>7.5666666669999998</c:v>
                </c:pt>
                <c:pt idx="9">
                  <c:v>7.5</c:v>
                </c:pt>
                <c:pt idx="10">
                  <c:v>6.4210233590000003</c:v>
                </c:pt>
                <c:pt idx="11">
                  <c:v>6.7</c:v>
                </c:pt>
                <c:pt idx="12">
                  <c:v>7.2864864860000003</c:v>
                </c:pt>
                <c:pt idx="13">
                  <c:v>7.692307692</c:v>
                </c:pt>
                <c:pt idx="14">
                  <c:v>7.5</c:v>
                </c:pt>
                <c:pt idx="15">
                  <c:v>6.76</c:v>
                </c:pt>
                <c:pt idx="16">
                  <c:v>7.1</c:v>
                </c:pt>
                <c:pt idx="17">
                  <c:v>6.9</c:v>
                </c:pt>
                <c:pt idx="18">
                  <c:v>7.9</c:v>
                </c:pt>
                <c:pt idx="19">
                  <c:v>7.1857142859999996</c:v>
                </c:pt>
                <c:pt idx="20">
                  <c:v>7.625</c:v>
                </c:pt>
                <c:pt idx="21">
                  <c:v>6</c:v>
                </c:pt>
                <c:pt idx="22">
                  <c:v>7.875</c:v>
                </c:pt>
                <c:pt idx="23">
                  <c:v>7.0214285710000004</c:v>
                </c:pt>
                <c:pt idx="24">
                  <c:v>7.8</c:v>
                </c:pt>
                <c:pt idx="25">
                  <c:v>7.3</c:v>
                </c:pt>
                <c:pt idx="26">
                  <c:v>8.5</c:v>
                </c:pt>
                <c:pt idx="27">
                  <c:v>7.15</c:v>
                </c:pt>
                <c:pt idx="28">
                  <c:v>8.1333333329999995</c:v>
                </c:pt>
                <c:pt idx="29">
                  <c:v>7.76</c:v>
                </c:pt>
                <c:pt idx="30">
                  <c:v>7.9</c:v>
                </c:pt>
                <c:pt idx="31">
                  <c:v>6.5</c:v>
                </c:pt>
                <c:pt idx="32">
                  <c:v>7.05</c:v>
                </c:pt>
                <c:pt idx="33">
                  <c:v>7.6</c:v>
                </c:pt>
                <c:pt idx="34">
                  <c:v>8.4</c:v>
                </c:pt>
                <c:pt idx="35">
                  <c:v>6.6333333330000004</c:v>
                </c:pt>
                <c:pt idx="36">
                  <c:v>7.4</c:v>
                </c:pt>
                <c:pt idx="3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6-452B-B6FA-5A4012F5BE75}"/>
            </c:ext>
          </c:extLst>
        </c:ser>
        <c:ser>
          <c:idx val="2"/>
          <c:order val="2"/>
          <c:tx>
            <c:strRef>
              <c:f>'IMDB_Movies(1)'!$V$70</c:f>
              <c:strCache>
                <c:ptCount val="1"/>
                <c:pt idx="0">
                  <c:v>Median of IMDB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48E3-4948-8801-E6A48FFB5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48E3-4948-8801-E6A48FFB5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48E3-4948-8801-E6A48FFB5B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48E3-4948-8801-E6A48FFB5B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48E3-4948-8801-E6A48FFB5B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48E3-4948-8801-E6A48FFB5B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48E3-4948-8801-E6A48FFB5B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48E3-4948-8801-E6A48FFB5B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48E3-4948-8801-E6A48FFB5B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48E3-4948-8801-E6A48FFB5B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48E3-4948-8801-E6A48FFB5B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48E3-4948-8801-E6A48FFB5B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48E3-4948-8801-E6A48FFB5B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48E3-4948-8801-E6A48FFB5B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48E3-4948-8801-E6A48FFB5B7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48E3-4948-8801-E6A48FFB5B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48E3-4948-8801-E6A48FFB5B7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48E3-4948-8801-E6A48FFB5B7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48E3-4948-8801-E6A48FFB5B7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48E3-4948-8801-E6A48FFB5B7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48E3-4948-8801-E6A48FFB5B7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48E3-4948-8801-E6A48FFB5B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48E3-4948-8801-E6A48FFB5B7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48E3-4948-8801-E6A48FFB5B7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48E3-4948-8801-E6A48FFB5B7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48E3-4948-8801-E6A48FFB5B7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48E3-4948-8801-E6A48FFB5B7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48E3-4948-8801-E6A48FFB5B7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48E3-4948-8801-E6A48FFB5B7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48E3-4948-8801-E6A48FFB5B7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48E3-4948-8801-E6A48FFB5B7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48E3-4948-8801-E6A48FFB5B7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48E3-4948-8801-E6A48FFB5B7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48E3-4948-8801-E6A48FFB5B7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48E3-4948-8801-E6A48FFB5B7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48E3-4948-8801-E6A48FFB5B7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48E3-4948-8801-E6A48FFB5B7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48E3-4948-8801-E6A48FFB5B78}"/>
              </c:ext>
            </c:extLst>
          </c:dPt>
          <c:cat>
            <c:strRef>
              <c:f>'IMDB_Movies(1)'!$S$71:$S$108</c:f>
              <c:strCache>
                <c:ptCount val="38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None</c:v>
                </c:pt>
                <c:pt idx="27">
                  <c:v>Norwegian</c:v>
                </c:pt>
                <c:pt idx="28">
                  <c:v>Persian</c:v>
                </c:pt>
                <c:pt idx="29">
                  <c:v>Portuguese</c:v>
                </c:pt>
                <c:pt idx="30">
                  <c:v>Romanian</c:v>
                </c:pt>
                <c:pt idx="31">
                  <c:v>Russian</c:v>
                </c:pt>
                <c:pt idx="32">
                  <c:v>Spanish</c:v>
                </c:pt>
                <c:pt idx="33">
                  <c:v>Swedish</c:v>
                </c:pt>
                <c:pt idx="34">
                  <c:v>Telugu</c:v>
                </c:pt>
                <c:pt idx="35">
                  <c:v>Thai</c:v>
                </c:pt>
                <c:pt idx="36">
                  <c:v>Vietnamese</c:v>
                </c:pt>
                <c:pt idx="37">
                  <c:v>Zulu</c:v>
                </c:pt>
              </c:strCache>
            </c:strRef>
          </c:cat>
          <c:val>
            <c:numRef>
              <c:f>'IMDB_Movies(1)'!$V$71:$V$108</c:f>
              <c:numCache>
                <c:formatCode>General</c:formatCode>
                <c:ptCount val="38"/>
                <c:pt idx="0">
                  <c:v>6.95</c:v>
                </c:pt>
                <c:pt idx="1">
                  <c:v>7.2</c:v>
                </c:pt>
                <c:pt idx="2">
                  <c:v>7.1</c:v>
                </c:pt>
                <c:pt idx="3">
                  <c:v>4.3</c:v>
                </c:pt>
                <c:pt idx="4">
                  <c:v>7.3</c:v>
                </c:pt>
                <c:pt idx="5">
                  <c:v>7.4</c:v>
                </c:pt>
                <c:pt idx="6">
                  <c:v>8.1</c:v>
                </c:pt>
                <c:pt idx="7">
                  <c:v>7.4</c:v>
                </c:pt>
                <c:pt idx="8">
                  <c:v>7.8</c:v>
                </c:pt>
                <c:pt idx="9">
                  <c:v>7.5</c:v>
                </c:pt>
                <c:pt idx="10">
                  <c:v>6.5</c:v>
                </c:pt>
                <c:pt idx="11">
                  <c:v>6.7</c:v>
                </c:pt>
                <c:pt idx="12">
                  <c:v>7.2</c:v>
                </c:pt>
                <c:pt idx="13">
                  <c:v>7.7</c:v>
                </c:pt>
                <c:pt idx="14">
                  <c:v>7.3</c:v>
                </c:pt>
                <c:pt idx="15">
                  <c:v>7.05</c:v>
                </c:pt>
                <c:pt idx="16">
                  <c:v>7.1</c:v>
                </c:pt>
                <c:pt idx="17">
                  <c:v>6.9</c:v>
                </c:pt>
                <c:pt idx="18">
                  <c:v>7.9</c:v>
                </c:pt>
                <c:pt idx="19">
                  <c:v>7</c:v>
                </c:pt>
                <c:pt idx="20">
                  <c:v>7.8</c:v>
                </c:pt>
                <c:pt idx="21">
                  <c:v>6</c:v>
                </c:pt>
                <c:pt idx="22">
                  <c:v>7.9</c:v>
                </c:pt>
                <c:pt idx="23">
                  <c:v>7.25</c:v>
                </c:pt>
                <c:pt idx="24">
                  <c:v>7.8</c:v>
                </c:pt>
                <c:pt idx="25">
                  <c:v>7.3</c:v>
                </c:pt>
                <c:pt idx="26">
                  <c:v>8.5</c:v>
                </c:pt>
                <c:pt idx="27">
                  <c:v>7.3</c:v>
                </c:pt>
                <c:pt idx="28">
                  <c:v>8.4</c:v>
                </c:pt>
                <c:pt idx="29">
                  <c:v>8</c:v>
                </c:pt>
                <c:pt idx="30">
                  <c:v>7.9</c:v>
                </c:pt>
                <c:pt idx="31">
                  <c:v>6.5</c:v>
                </c:pt>
                <c:pt idx="32">
                  <c:v>7.15</c:v>
                </c:pt>
                <c:pt idx="33">
                  <c:v>7.6</c:v>
                </c:pt>
                <c:pt idx="34">
                  <c:v>8.4</c:v>
                </c:pt>
                <c:pt idx="35">
                  <c:v>6.6</c:v>
                </c:pt>
                <c:pt idx="36">
                  <c:v>7.4</c:v>
                </c:pt>
                <c:pt idx="3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6-452B-B6FA-5A4012F5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'IMDB_Movies(1)'!$Y$114</c:f>
              <c:strCache>
                <c:ptCount val="1"/>
                <c:pt idx="0">
                  <c:v>Profits in Millions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'IMDB_Movies(1)'!$X$115:$X$124</c:f>
              <c:strCache>
                <c:ptCount val="10"/>
                <c:pt idx="0">
                  <c:v>AvatarÂ</c:v>
                </c:pt>
                <c:pt idx="1">
                  <c:v>Jurassic WorldÂ</c:v>
                </c:pt>
                <c:pt idx="2">
                  <c:v>TitanicÂ</c:v>
                </c:pt>
                <c:pt idx="3">
                  <c:v>Star Wars: Episode IV - A New HopeÂ</c:v>
                </c:pt>
                <c:pt idx="4">
                  <c:v>E.T. the Extra-TerrestrialÂ</c:v>
                </c:pt>
                <c:pt idx="5">
                  <c:v>The Lion KingÂ</c:v>
                </c:pt>
                <c:pt idx="6">
                  <c:v>The Jungle BookÂ</c:v>
                </c:pt>
                <c:pt idx="7">
                  <c:v>Star Wars: Episode I - The Phantom MenaceÂ</c:v>
                </c:pt>
                <c:pt idx="8">
                  <c:v>The Dark KnightÂ</c:v>
                </c:pt>
                <c:pt idx="9">
                  <c:v>The Twilight Saga: Breaking Dawn - Part 2Â</c:v>
                </c:pt>
              </c:strCache>
            </c:strRef>
          </c:cat>
          <c:val>
            <c:numRef>
              <c:f>'IMDB_Movies(1)'!$Y$115:$Y$124</c:f>
              <c:numCache>
                <c:formatCode>General</c:formatCode>
                <c:ptCount val="1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377783777</c:v>
                </c:pt>
                <c:pt idx="6">
                  <c:v>375290282</c:v>
                </c:pt>
                <c:pt idx="7">
                  <c:v>359544677</c:v>
                </c:pt>
                <c:pt idx="8">
                  <c:v>348316061</c:v>
                </c:pt>
                <c:pt idx="9">
                  <c:v>344597846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73-8C7C-3F6086C3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21840"/>
        <c:axId val="1957467648"/>
        <c:axId val="0"/>
      </c:bar3DChart>
      <c:catAx>
        <c:axId val="1290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67648"/>
        <c:crosses val="autoZero"/>
        <c:auto val="1"/>
        <c:lblAlgn val="ctr"/>
        <c:lblOffset val="100"/>
        <c:noMultiLvlLbl val="0"/>
      </c:catAx>
      <c:valAx>
        <c:axId val="19574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98425</xdr:colOff>
      <xdr:row>23</xdr:row>
      <xdr:rowOff>66675</xdr:rowOff>
    </xdr:from>
    <xdr:to>
      <xdr:col>25</xdr:col>
      <xdr:colOff>403225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4FFEC-8AF7-ECFC-155F-5668575B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98469</xdr:rowOff>
    </xdr:from>
    <xdr:to>
      <xdr:col>31</xdr:col>
      <xdr:colOff>363602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4833D-846E-EED0-5FC0-BD6E16F95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140918</xdr:colOff>
      <xdr:row>47</xdr:row>
      <xdr:rowOff>98468</xdr:rowOff>
    </xdr:from>
    <xdr:to>
      <xdr:col>26</xdr:col>
      <xdr:colOff>0</xdr:colOff>
      <xdr:row>65</xdr:row>
      <xdr:rowOff>139178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E6B11-4526-7864-DBDC-518291BF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337154</xdr:colOff>
      <xdr:row>70</xdr:row>
      <xdr:rowOff>120953</xdr:rowOff>
    </xdr:from>
    <xdr:to>
      <xdr:col>26</xdr:col>
      <xdr:colOff>589642</xdr:colOff>
      <xdr:row>87</xdr:row>
      <xdr:rowOff>98274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0276F-E1FF-0E31-40F7-37C4A94D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125489</xdr:colOff>
      <xdr:row>125</xdr:row>
      <xdr:rowOff>42031</xdr:rowOff>
    </xdr:from>
    <xdr:to>
      <xdr:col>26</xdr:col>
      <xdr:colOff>260048</xdr:colOff>
      <xdr:row>139</xdr:row>
      <xdr:rowOff>52917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1D8D9A-A4DC-8F65-8AD2-9FD7FEC2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4" displayName="Table_4" ref="X114:Y124">
  <tableColumns count="2">
    <tableColumn id="1" xr3:uid="{00000000-0010-0000-0000-000001000000}" name="Movies"/>
    <tableColumn id="2" xr3:uid="{00000000-0010-0000-0000-000002000000}" name="Profits in Millions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76"/>
  <sheetViews>
    <sheetView tabSelected="1" topLeftCell="K1" zoomScale="84" zoomScaleNormal="56" workbookViewId="0">
      <selection activeCell="Z121" sqref="Z121"/>
    </sheetView>
  </sheetViews>
  <sheetFormatPr defaultRowHeight="14.5" x14ac:dyDescent="0.35"/>
  <cols>
    <col min="4" max="4" width="15.36328125" style="3" bestFit="1" customWidth="1"/>
    <col min="15" max="15" width="13.453125" style="3" bestFit="1" customWidth="1"/>
    <col min="24" max="24" width="39.26953125" bestFit="1" customWidth="1"/>
    <col min="25" max="25" width="15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S1" s="4" t="s">
        <v>16</v>
      </c>
      <c r="T1" s="4"/>
      <c r="U1" s="4"/>
    </row>
    <row r="2" spans="1:26" x14ac:dyDescent="0.35">
      <c r="A2" t="s">
        <v>17</v>
      </c>
      <c r="B2">
        <v>183</v>
      </c>
      <c r="C2">
        <v>125</v>
      </c>
      <c r="D2" s="3">
        <v>107285004</v>
      </c>
      <c r="E2" t="s">
        <v>18</v>
      </c>
      <c r="F2" t="s">
        <v>19</v>
      </c>
      <c r="H2" t="s">
        <v>20</v>
      </c>
      <c r="I2">
        <v>886204</v>
      </c>
      <c r="J2">
        <v>4834</v>
      </c>
      <c r="K2">
        <v>0</v>
      </c>
      <c r="L2">
        <v>3054</v>
      </c>
      <c r="M2" t="s">
        <v>21</v>
      </c>
      <c r="N2" t="s">
        <v>22</v>
      </c>
      <c r="O2" s="3">
        <v>237000000</v>
      </c>
      <c r="P2">
        <v>2009</v>
      </c>
      <c r="Q2">
        <v>7.9</v>
      </c>
    </row>
    <row r="3" spans="1:26" x14ac:dyDescent="0.35">
      <c r="A3" t="s">
        <v>23</v>
      </c>
      <c r="B3">
        <v>153</v>
      </c>
      <c r="C3">
        <v>126</v>
      </c>
      <c r="D3" s="3">
        <v>162831698</v>
      </c>
      <c r="E3" t="s">
        <v>18</v>
      </c>
      <c r="F3" t="s">
        <v>19</v>
      </c>
      <c r="H3" t="s">
        <v>24</v>
      </c>
      <c r="I3">
        <v>471220</v>
      </c>
      <c r="J3">
        <v>48350</v>
      </c>
      <c r="K3">
        <v>0</v>
      </c>
      <c r="L3">
        <v>1238</v>
      </c>
      <c r="M3" t="s">
        <v>21</v>
      </c>
      <c r="N3" t="s">
        <v>22</v>
      </c>
      <c r="O3" s="3">
        <v>300000000</v>
      </c>
      <c r="P3">
        <v>2007</v>
      </c>
      <c r="Q3">
        <v>7.1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</row>
    <row r="4" spans="1:26" x14ac:dyDescent="0.35">
      <c r="A4" t="s">
        <v>33</v>
      </c>
      <c r="B4">
        <v>354</v>
      </c>
      <c r="C4">
        <v>111</v>
      </c>
      <c r="D4" s="3">
        <v>70098138</v>
      </c>
      <c r="E4" t="s">
        <v>18</v>
      </c>
      <c r="F4" t="s">
        <v>34</v>
      </c>
      <c r="H4" t="s">
        <v>35</v>
      </c>
      <c r="I4">
        <v>275868</v>
      </c>
      <c r="J4">
        <v>11700</v>
      </c>
      <c r="K4">
        <v>1</v>
      </c>
      <c r="L4">
        <v>994</v>
      </c>
      <c r="M4" t="s">
        <v>21</v>
      </c>
      <c r="N4" t="s">
        <v>36</v>
      </c>
      <c r="O4" s="3">
        <v>245000000</v>
      </c>
      <c r="P4">
        <v>2015</v>
      </c>
      <c r="Q4">
        <v>6.8</v>
      </c>
      <c r="S4" s="1" t="s">
        <v>18</v>
      </c>
      <c r="T4" s="1">
        <v>934</v>
      </c>
      <c r="U4" s="1">
        <v>6.4845824409999997</v>
      </c>
      <c r="V4" s="1">
        <v>6.5</v>
      </c>
      <c r="W4" s="1">
        <v>6.7</v>
      </c>
      <c r="X4" s="1">
        <v>9</v>
      </c>
      <c r="Y4" s="1">
        <v>2.2000000000000002</v>
      </c>
      <c r="Z4" s="1">
        <v>0.98874382299999997</v>
      </c>
    </row>
    <row r="5" spans="1:26" x14ac:dyDescent="0.35">
      <c r="A5" t="s">
        <v>37</v>
      </c>
      <c r="B5">
        <v>208</v>
      </c>
      <c r="C5">
        <v>107</v>
      </c>
      <c r="D5" s="3">
        <v>15608545</v>
      </c>
      <c r="E5" t="s">
        <v>18</v>
      </c>
      <c r="F5" t="s">
        <v>38</v>
      </c>
      <c r="H5" t="s">
        <v>39</v>
      </c>
      <c r="I5">
        <v>1144337</v>
      </c>
      <c r="J5">
        <v>106759</v>
      </c>
      <c r="K5">
        <v>0</v>
      </c>
      <c r="L5">
        <v>2701</v>
      </c>
      <c r="M5" t="s">
        <v>21</v>
      </c>
      <c r="N5" t="s">
        <v>22</v>
      </c>
      <c r="O5" s="3">
        <v>250000000</v>
      </c>
      <c r="P5">
        <v>2012</v>
      </c>
      <c r="Q5">
        <v>8.5</v>
      </c>
      <c r="S5" s="1" t="s">
        <v>40</v>
      </c>
      <c r="T5" s="1">
        <v>764</v>
      </c>
      <c r="U5" s="1">
        <v>6.5158376960000002</v>
      </c>
      <c r="V5" s="1">
        <v>6.5</v>
      </c>
      <c r="W5" s="1">
        <v>6.4</v>
      </c>
      <c r="X5" s="1">
        <v>9</v>
      </c>
      <c r="Y5" s="1">
        <v>2.2000000000000002</v>
      </c>
      <c r="Z5" s="1">
        <v>0.95155748900000003</v>
      </c>
    </row>
    <row r="6" spans="1:26" x14ac:dyDescent="0.35">
      <c r="A6" t="s">
        <v>41</v>
      </c>
      <c r="B6">
        <v>110</v>
      </c>
      <c r="C6">
        <v>110</v>
      </c>
      <c r="D6" s="3">
        <v>102055</v>
      </c>
      <c r="E6" t="s">
        <v>18</v>
      </c>
      <c r="F6" t="s">
        <v>42</v>
      </c>
      <c r="H6" t="s">
        <v>43</v>
      </c>
      <c r="I6">
        <v>212204</v>
      </c>
      <c r="J6">
        <v>1873</v>
      </c>
      <c r="K6">
        <v>1</v>
      </c>
      <c r="L6">
        <v>738</v>
      </c>
      <c r="M6" t="s">
        <v>21</v>
      </c>
      <c r="N6" t="s">
        <v>22</v>
      </c>
      <c r="O6" s="3">
        <v>263700000</v>
      </c>
      <c r="P6">
        <v>2012</v>
      </c>
      <c r="Q6">
        <v>6.6</v>
      </c>
      <c r="S6" s="1" t="s">
        <v>44</v>
      </c>
      <c r="T6" s="1">
        <v>197</v>
      </c>
      <c r="U6" s="1">
        <v>6.4040609140000004</v>
      </c>
      <c r="V6" s="1">
        <v>6.4</v>
      </c>
      <c r="W6" s="1">
        <v>6.8</v>
      </c>
      <c r="X6" s="1">
        <v>8.3000000000000007</v>
      </c>
      <c r="Y6" s="1">
        <v>3.7</v>
      </c>
      <c r="Z6" s="1">
        <v>0.81814668999999995</v>
      </c>
    </row>
    <row r="7" spans="1:26" x14ac:dyDescent="0.35">
      <c r="A7" t="s">
        <v>45</v>
      </c>
      <c r="B7">
        <v>19</v>
      </c>
      <c r="C7">
        <v>87</v>
      </c>
      <c r="D7" s="3">
        <v>1200000</v>
      </c>
      <c r="E7" t="s">
        <v>18</v>
      </c>
      <c r="F7" t="s">
        <v>46</v>
      </c>
      <c r="H7" t="s">
        <v>47</v>
      </c>
      <c r="I7">
        <v>383056</v>
      </c>
      <c r="J7">
        <v>46055</v>
      </c>
      <c r="K7">
        <v>0</v>
      </c>
      <c r="L7">
        <v>1902</v>
      </c>
      <c r="M7" t="s">
        <v>21</v>
      </c>
      <c r="N7" t="s">
        <v>22</v>
      </c>
      <c r="O7" s="3">
        <v>258000000</v>
      </c>
      <c r="P7">
        <v>2007</v>
      </c>
      <c r="Q7">
        <v>6.2</v>
      </c>
      <c r="S7" s="1" t="s">
        <v>48</v>
      </c>
      <c r="T7" s="1">
        <v>241</v>
      </c>
      <c r="U7" s="1">
        <v>6.4319502069999999</v>
      </c>
      <c r="V7" s="1">
        <v>6.5</v>
      </c>
      <c r="W7" s="1">
        <v>6.3</v>
      </c>
      <c r="X7" s="1">
        <v>8.6</v>
      </c>
      <c r="Y7" s="1">
        <v>2.7</v>
      </c>
      <c r="Z7" s="1">
        <v>0.95184993100000004</v>
      </c>
    </row>
    <row r="8" spans="1:26" x14ac:dyDescent="0.35">
      <c r="A8" t="s">
        <v>49</v>
      </c>
      <c r="B8">
        <v>403</v>
      </c>
      <c r="C8">
        <v>106</v>
      </c>
      <c r="D8" s="3">
        <v>168368427</v>
      </c>
      <c r="E8" t="s">
        <v>50</v>
      </c>
      <c r="F8" t="s">
        <v>51</v>
      </c>
      <c r="H8" t="s">
        <v>52</v>
      </c>
      <c r="I8">
        <v>294810</v>
      </c>
      <c r="J8">
        <v>2036</v>
      </c>
      <c r="K8">
        <v>1</v>
      </c>
      <c r="L8">
        <v>387</v>
      </c>
      <c r="M8" t="s">
        <v>21</v>
      </c>
      <c r="N8" t="s">
        <v>22</v>
      </c>
      <c r="O8" s="3">
        <v>260000000</v>
      </c>
      <c r="P8">
        <v>2010</v>
      </c>
      <c r="Q8">
        <v>7.8</v>
      </c>
      <c r="S8" s="1" t="s">
        <v>53</v>
      </c>
      <c r="T8" s="1">
        <v>1489</v>
      </c>
      <c r="U8" s="1">
        <v>6.385829416</v>
      </c>
      <c r="V8" s="1">
        <v>6.5</v>
      </c>
      <c r="W8" s="1">
        <v>6.6</v>
      </c>
      <c r="X8" s="1">
        <v>9.3000000000000007</v>
      </c>
      <c r="Y8" s="1">
        <v>1.6</v>
      </c>
      <c r="Z8" s="1">
        <v>1.20167406</v>
      </c>
    </row>
    <row r="9" spans="1:26" x14ac:dyDescent="0.35">
      <c r="A9" t="s">
        <v>54</v>
      </c>
      <c r="B9">
        <v>478</v>
      </c>
      <c r="C9">
        <v>128</v>
      </c>
      <c r="D9" s="3">
        <v>205343774</v>
      </c>
      <c r="E9" t="s">
        <v>50</v>
      </c>
      <c r="F9" t="s">
        <v>55</v>
      </c>
      <c r="H9" t="s">
        <v>56</v>
      </c>
      <c r="I9">
        <v>462669</v>
      </c>
      <c r="J9">
        <v>92000</v>
      </c>
      <c r="K9">
        <v>4</v>
      </c>
      <c r="L9">
        <v>1117</v>
      </c>
      <c r="M9" t="s">
        <v>21</v>
      </c>
      <c r="N9" t="s">
        <v>22</v>
      </c>
      <c r="O9" s="3">
        <v>250000000</v>
      </c>
      <c r="P9">
        <v>2015</v>
      </c>
      <c r="Q9">
        <v>7.5</v>
      </c>
      <c r="S9" s="1" t="s">
        <v>57</v>
      </c>
      <c r="T9" s="1">
        <v>702</v>
      </c>
      <c r="U9" s="1">
        <v>6.4233618229999996</v>
      </c>
      <c r="V9" s="1">
        <v>6.5</v>
      </c>
      <c r="W9" s="1">
        <v>6.5</v>
      </c>
      <c r="X9" s="1">
        <v>9.3000000000000007</v>
      </c>
      <c r="Y9" s="1">
        <v>2.1</v>
      </c>
      <c r="Z9" s="1">
        <v>1.044817213</v>
      </c>
    </row>
    <row r="10" spans="1:26" x14ac:dyDescent="0.35">
      <c r="A10" t="s">
        <v>58</v>
      </c>
      <c r="B10">
        <v>245</v>
      </c>
      <c r="C10">
        <v>101</v>
      </c>
      <c r="D10" s="3">
        <v>72660029</v>
      </c>
      <c r="E10" t="s">
        <v>50</v>
      </c>
      <c r="F10" t="s">
        <v>59</v>
      </c>
      <c r="H10" t="s">
        <v>60</v>
      </c>
      <c r="I10">
        <v>321795</v>
      </c>
      <c r="J10">
        <v>58753</v>
      </c>
      <c r="K10">
        <v>3</v>
      </c>
      <c r="L10">
        <v>973</v>
      </c>
      <c r="M10" t="s">
        <v>21</v>
      </c>
      <c r="N10" t="s">
        <v>36</v>
      </c>
      <c r="O10" s="3">
        <v>250000000</v>
      </c>
      <c r="P10">
        <v>2009</v>
      </c>
      <c r="Q10">
        <v>7.5</v>
      </c>
      <c r="S10" s="1" t="s">
        <v>61</v>
      </c>
      <c r="T10" s="1">
        <v>1908</v>
      </c>
      <c r="U10" s="1">
        <v>6.4446540880000001</v>
      </c>
      <c r="V10" s="1">
        <v>6.6</v>
      </c>
      <c r="W10" s="1">
        <v>6.7</v>
      </c>
      <c r="X10" s="1">
        <v>9.1999999999999993</v>
      </c>
      <c r="Y10" s="1">
        <v>1.9</v>
      </c>
      <c r="Z10" s="1">
        <v>1.1792320249999999</v>
      </c>
    </row>
    <row r="11" spans="1:26" x14ac:dyDescent="0.35">
      <c r="A11" t="s">
        <v>23</v>
      </c>
      <c r="B11">
        <v>186</v>
      </c>
      <c r="C11">
        <v>126</v>
      </c>
      <c r="D11" s="3">
        <v>251188924</v>
      </c>
      <c r="E11" t="s">
        <v>50</v>
      </c>
      <c r="F11" t="s">
        <v>19</v>
      </c>
      <c r="H11" t="s">
        <v>62</v>
      </c>
      <c r="I11">
        <v>371639</v>
      </c>
      <c r="J11">
        <v>24450</v>
      </c>
      <c r="K11">
        <v>0</v>
      </c>
      <c r="L11">
        <v>3018</v>
      </c>
      <c r="M11" t="s">
        <v>21</v>
      </c>
      <c r="N11" t="s">
        <v>22</v>
      </c>
      <c r="O11" s="3">
        <v>250000000</v>
      </c>
      <c r="P11">
        <v>2016</v>
      </c>
      <c r="Q11">
        <v>6.9</v>
      </c>
      <c r="S11" s="1" t="s">
        <v>63</v>
      </c>
      <c r="T11" s="1">
        <v>441</v>
      </c>
      <c r="U11" s="1">
        <v>6.4022675739999997</v>
      </c>
      <c r="V11" s="1">
        <v>6.4</v>
      </c>
      <c r="W11" s="1">
        <v>6.4</v>
      </c>
      <c r="X11" s="1">
        <v>8.4</v>
      </c>
      <c r="Y11" s="1">
        <v>2.2999999999999998</v>
      </c>
      <c r="Z11" s="1">
        <v>1.1129948460000001</v>
      </c>
    </row>
    <row r="12" spans="1:26" x14ac:dyDescent="0.35">
      <c r="A12" t="s">
        <v>64</v>
      </c>
      <c r="B12">
        <v>83</v>
      </c>
      <c r="C12">
        <v>132</v>
      </c>
      <c r="D12" s="3">
        <v>56876365</v>
      </c>
      <c r="E12" t="s">
        <v>50</v>
      </c>
      <c r="F12" t="s">
        <v>65</v>
      </c>
      <c r="H12" t="s">
        <v>66</v>
      </c>
      <c r="I12">
        <v>240396</v>
      </c>
      <c r="J12">
        <v>29991</v>
      </c>
      <c r="K12">
        <v>0</v>
      </c>
      <c r="L12">
        <v>2367</v>
      </c>
      <c r="M12" t="s">
        <v>21</v>
      </c>
      <c r="N12" t="s">
        <v>22</v>
      </c>
      <c r="O12" s="3">
        <v>209000000</v>
      </c>
      <c r="P12">
        <v>2006</v>
      </c>
      <c r="Q12">
        <v>6.1</v>
      </c>
      <c r="S12" s="1" t="s">
        <v>67</v>
      </c>
      <c r="T12" s="1">
        <v>495</v>
      </c>
      <c r="U12" s="1">
        <v>6.4719191919999997</v>
      </c>
      <c r="V12" s="1">
        <v>6.5</v>
      </c>
      <c r="W12" s="1">
        <v>6.6</v>
      </c>
      <c r="X12" s="1">
        <v>8.9</v>
      </c>
      <c r="Y12" s="1">
        <v>2.2999999999999998</v>
      </c>
      <c r="Z12" s="1">
        <v>1.0289062280000001</v>
      </c>
    </row>
    <row r="13" spans="1:26" x14ac:dyDescent="0.35">
      <c r="A13" t="s">
        <v>68</v>
      </c>
      <c r="B13">
        <v>110</v>
      </c>
      <c r="C13">
        <v>87</v>
      </c>
      <c r="D13" s="3">
        <v>480314</v>
      </c>
      <c r="E13" t="s">
        <v>50</v>
      </c>
      <c r="F13" t="s">
        <v>69</v>
      </c>
      <c r="H13" t="s">
        <v>70</v>
      </c>
      <c r="I13">
        <v>330784</v>
      </c>
      <c r="J13">
        <v>2023</v>
      </c>
      <c r="K13">
        <v>1</v>
      </c>
      <c r="L13">
        <v>1243</v>
      </c>
      <c r="M13" t="s">
        <v>21</v>
      </c>
      <c r="N13" t="s">
        <v>36</v>
      </c>
      <c r="O13" s="3">
        <v>200000000</v>
      </c>
      <c r="P13">
        <v>2008</v>
      </c>
      <c r="Q13">
        <v>6.7</v>
      </c>
      <c r="S13" s="1" t="s">
        <v>71</v>
      </c>
      <c r="T13" s="1">
        <v>377</v>
      </c>
      <c r="U13" s="1">
        <v>6.542970822</v>
      </c>
      <c r="V13" s="1">
        <v>6.6</v>
      </c>
      <c r="W13" s="1">
        <v>7.2</v>
      </c>
      <c r="X13" s="1">
        <v>8.9</v>
      </c>
      <c r="Y13" s="1">
        <v>2.4</v>
      </c>
      <c r="Z13" s="1">
        <v>1.044957108</v>
      </c>
    </row>
    <row r="14" spans="1:26" x14ac:dyDescent="0.35">
      <c r="A14" t="s">
        <v>72</v>
      </c>
      <c r="B14">
        <v>148</v>
      </c>
      <c r="C14">
        <v>118</v>
      </c>
      <c r="D14" s="3">
        <v>179870271</v>
      </c>
      <c r="E14" t="s">
        <v>50</v>
      </c>
      <c r="F14" t="s">
        <v>73</v>
      </c>
      <c r="H14" t="s">
        <v>74</v>
      </c>
      <c r="I14">
        <v>522040</v>
      </c>
      <c r="J14">
        <v>48486</v>
      </c>
      <c r="K14">
        <v>2</v>
      </c>
      <c r="L14">
        <v>1832</v>
      </c>
      <c r="M14" t="s">
        <v>21</v>
      </c>
      <c r="N14" t="s">
        <v>22</v>
      </c>
      <c r="O14" s="3">
        <v>225000000</v>
      </c>
      <c r="P14">
        <v>2006</v>
      </c>
      <c r="Q14">
        <v>7.3</v>
      </c>
      <c r="S14" s="1" t="s">
        <v>75</v>
      </c>
      <c r="T14" s="1">
        <v>152</v>
      </c>
      <c r="U14" s="1">
        <v>6.393421053</v>
      </c>
      <c r="V14" s="1">
        <v>6.6</v>
      </c>
      <c r="W14" s="1">
        <v>6.7</v>
      </c>
      <c r="X14" s="1">
        <v>8.5</v>
      </c>
      <c r="Y14" s="1">
        <v>2.1</v>
      </c>
      <c r="Z14" s="1">
        <v>1.01558557</v>
      </c>
    </row>
    <row r="15" spans="1:26" x14ac:dyDescent="0.35">
      <c r="A15" t="s">
        <v>72</v>
      </c>
      <c r="B15">
        <v>234</v>
      </c>
      <c r="C15">
        <v>115</v>
      </c>
      <c r="D15" s="3">
        <v>242374454</v>
      </c>
      <c r="E15" t="s">
        <v>50</v>
      </c>
      <c r="F15" t="s">
        <v>73</v>
      </c>
      <c r="H15" t="s">
        <v>76</v>
      </c>
      <c r="I15">
        <v>181792</v>
      </c>
      <c r="J15">
        <v>45757</v>
      </c>
      <c r="K15">
        <v>1</v>
      </c>
      <c r="L15">
        <v>711</v>
      </c>
      <c r="M15" t="s">
        <v>21</v>
      </c>
      <c r="N15" t="s">
        <v>22</v>
      </c>
      <c r="O15" s="3">
        <v>215000000</v>
      </c>
      <c r="P15">
        <v>2013</v>
      </c>
      <c r="Q15">
        <v>6.5</v>
      </c>
      <c r="S15" s="1" t="s">
        <v>77</v>
      </c>
      <c r="T15" s="1">
        <v>376</v>
      </c>
      <c r="U15" s="1">
        <v>6.575531915</v>
      </c>
      <c r="V15" s="1">
        <v>6.6</v>
      </c>
      <c r="W15" s="1">
        <v>7.1</v>
      </c>
      <c r="X15" s="1">
        <v>9.3000000000000007</v>
      </c>
      <c r="Y15" s="1">
        <v>2.1</v>
      </c>
      <c r="Z15" s="1">
        <v>1.126546383</v>
      </c>
    </row>
    <row r="16" spans="1:26" x14ac:dyDescent="0.35">
      <c r="A16" t="s">
        <v>78</v>
      </c>
      <c r="B16">
        <v>29</v>
      </c>
      <c r="C16">
        <v>103</v>
      </c>
      <c r="D16" s="3">
        <v>8691</v>
      </c>
      <c r="E16" t="s">
        <v>50</v>
      </c>
      <c r="F16" t="s">
        <v>79</v>
      </c>
      <c r="H16" t="s">
        <v>80</v>
      </c>
      <c r="I16">
        <v>548573</v>
      </c>
      <c r="J16">
        <v>20495</v>
      </c>
      <c r="K16">
        <v>0</v>
      </c>
      <c r="L16">
        <v>2536</v>
      </c>
      <c r="M16" t="s">
        <v>21</v>
      </c>
      <c r="N16" t="s">
        <v>22</v>
      </c>
      <c r="O16" s="3">
        <v>225000000</v>
      </c>
      <c r="P16">
        <v>2013</v>
      </c>
      <c r="Q16">
        <v>7.2</v>
      </c>
      <c r="S16" s="1" t="s">
        <v>81</v>
      </c>
      <c r="T16" s="1">
        <v>102</v>
      </c>
      <c r="U16" s="1">
        <v>6.3009803919999996</v>
      </c>
      <c r="V16" s="1">
        <v>6.4</v>
      </c>
      <c r="W16" s="1">
        <v>6.6</v>
      </c>
      <c r="X16" s="1">
        <v>8.6</v>
      </c>
      <c r="Y16" s="1">
        <v>2.7</v>
      </c>
      <c r="Z16" s="1">
        <v>1.247622792</v>
      </c>
    </row>
    <row r="17" spans="1:26" x14ac:dyDescent="0.35">
      <c r="A17" t="s">
        <v>82</v>
      </c>
      <c r="B17">
        <v>81</v>
      </c>
      <c r="C17">
        <v>95</v>
      </c>
      <c r="D17" s="3">
        <v>13596911</v>
      </c>
      <c r="E17" t="s">
        <v>83</v>
      </c>
      <c r="F17" t="s">
        <v>84</v>
      </c>
      <c r="H17" t="s">
        <v>85</v>
      </c>
      <c r="I17">
        <v>149922</v>
      </c>
      <c r="J17">
        <v>22697</v>
      </c>
      <c r="K17">
        <v>4</v>
      </c>
      <c r="L17">
        <v>438</v>
      </c>
      <c r="M17" t="s">
        <v>21</v>
      </c>
      <c r="N17" t="s">
        <v>22</v>
      </c>
      <c r="O17" s="3">
        <v>225000000</v>
      </c>
      <c r="P17">
        <v>2008</v>
      </c>
      <c r="Q17">
        <v>6.6</v>
      </c>
      <c r="S17" s="1" t="s">
        <v>86</v>
      </c>
      <c r="T17" s="1">
        <v>247</v>
      </c>
      <c r="U17" s="1">
        <v>6.4538461539999998</v>
      </c>
      <c r="V17" s="1">
        <v>6.6</v>
      </c>
      <c r="W17" s="1">
        <v>6.6</v>
      </c>
      <c r="X17" s="1">
        <v>9</v>
      </c>
      <c r="Y17" s="1">
        <v>2.7</v>
      </c>
      <c r="Z17" s="1">
        <v>1.2350156349999999</v>
      </c>
    </row>
    <row r="18" spans="1:26" x14ac:dyDescent="0.35">
      <c r="A18" t="s">
        <v>87</v>
      </c>
      <c r="B18">
        <v>384</v>
      </c>
      <c r="C18">
        <v>102</v>
      </c>
      <c r="D18" s="3">
        <v>222487711</v>
      </c>
      <c r="E18" t="s">
        <v>88</v>
      </c>
      <c r="F18" t="s">
        <v>89</v>
      </c>
      <c r="H18" t="s">
        <v>90</v>
      </c>
      <c r="I18">
        <v>995415</v>
      </c>
      <c r="J18">
        <v>87697</v>
      </c>
      <c r="K18">
        <v>3</v>
      </c>
      <c r="L18">
        <v>1722</v>
      </c>
      <c r="M18" t="s">
        <v>21</v>
      </c>
      <c r="N18" t="s">
        <v>22</v>
      </c>
      <c r="O18" s="3">
        <v>220000000</v>
      </c>
      <c r="P18">
        <v>2012</v>
      </c>
      <c r="Q18">
        <v>8.1</v>
      </c>
      <c r="S18" s="1" t="s">
        <v>91</v>
      </c>
      <c r="T18" s="1">
        <v>865</v>
      </c>
      <c r="U18" s="1">
        <v>6.4630057799999996</v>
      </c>
      <c r="V18" s="1">
        <v>6.6</v>
      </c>
      <c r="W18" s="1">
        <v>5.9</v>
      </c>
      <c r="X18" s="1">
        <v>9</v>
      </c>
      <c r="Y18" s="1">
        <v>1.6</v>
      </c>
      <c r="Z18" s="1">
        <v>1.3494400289999999</v>
      </c>
    </row>
    <row r="19" spans="1:26" x14ac:dyDescent="0.35">
      <c r="A19" t="s">
        <v>92</v>
      </c>
      <c r="B19">
        <v>162</v>
      </c>
      <c r="C19">
        <v>90</v>
      </c>
      <c r="D19" s="3">
        <v>23159305</v>
      </c>
      <c r="E19" t="s">
        <v>88</v>
      </c>
      <c r="F19" t="s">
        <v>93</v>
      </c>
      <c r="H19" t="s">
        <v>94</v>
      </c>
      <c r="I19">
        <v>370704</v>
      </c>
      <c r="J19">
        <v>54083</v>
      </c>
      <c r="K19">
        <v>4</v>
      </c>
      <c r="L19">
        <v>484</v>
      </c>
      <c r="M19" t="s">
        <v>21</v>
      </c>
      <c r="N19" t="s">
        <v>22</v>
      </c>
      <c r="O19" s="3">
        <v>250000000</v>
      </c>
      <c r="P19">
        <v>2011</v>
      </c>
      <c r="Q19">
        <v>6.7</v>
      </c>
      <c r="S19" s="1" t="s">
        <v>95</v>
      </c>
      <c r="T19" s="1">
        <v>482</v>
      </c>
      <c r="U19" s="1">
        <v>6.5597510369999998</v>
      </c>
      <c r="V19" s="1">
        <v>6.7</v>
      </c>
      <c r="W19" s="1">
        <v>7.1</v>
      </c>
      <c r="X19" s="1">
        <v>9</v>
      </c>
      <c r="Y19" s="1">
        <v>2.2000000000000002</v>
      </c>
      <c r="Z19" s="1">
        <v>1.1585429730000001</v>
      </c>
    </row>
    <row r="20" spans="1:26" x14ac:dyDescent="0.35">
      <c r="A20" t="s">
        <v>96</v>
      </c>
      <c r="B20">
        <v>167</v>
      </c>
      <c r="C20">
        <v>89</v>
      </c>
      <c r="D20" s="3">
        <v>179982968</v>
      </c>
      <c r="E20" t="s">
        <v>97</v>
      </c>
      <c r="F20" t="s">
        <v>98</v>
      </c>
      <c r="H20" t="s">
        <v>99</v>
      </c>
      <c r="I20">
        <v>268154</v>
      </c>
      <c r="J20">
        <v>12572</v>
      </c>
      <c r="K20">
        <v>1</v>
      </c>
      <c r="L20">
        <v>341</v>
      </c>
      <c r="M20" t="s">
        <v>21</v>
      </c>
      <c r="N20" t="s">
        <v>22</v>
      </c>
      <c r="O20" s="3">
        <v>225000000</v>
      </c>
      <c r="P20">
        <v>2012</v>
      </c>
      <c r="Q20">
        <v>6.8</v>
      </c>
      <c r="S20" s="1" t="s">
        <v>100</v>
      </c>
      <c r="T20" s="1">
        <v>1085</v>
      </c>
      <c r="U20" s="1">
        <v>6.4601843319999999</v>
      </c>
      <c r="V20" s="1">
        <v>6.6</v>
      </c>
      <c r="W20" s="1">
        <v>6.7</v>
      </c>
      <c r="X20" s="1">
        <v>8.9</v>
      </c>
      <c r="Y20" s="1">
        <v>2.1</v>
      </c>
      <c r="Z20" s="1">
        <v>1.076715833</v>
      </c>
    </row>
    <row r="21" spans="1:26" x14ac:dyDescent="0.35">
      <c r="A21" t="s">
        <v>101</v>
      </c>
      <c r="B21">
        <v>284</v>
      </c>
      <c r="C21">
        <v>90</v>
      </c>
      <c r="D21" s="3">
        <v>165230261</v>
      </c>
      <c r="E21" t="s">
        <v>97</v>
      </c>
      <c r="F21" t="s">
        <v>102</v>
      </c>
      <c r="H21" t="s">
        <v>103</v>
      </c>
      <c r="I21">
        <v>354228</v>
      </c>
      <c r="J21">
        <v>9152</v>
      </c>
      <c r="K21">
        <v>0</v>
      </c>
      <c r="L21">
        <v>802</v>
      </c>
      <c r="M21" t="s">
        <v>21</v>
      </c>
      <c r="N21" t="s">
        <v>104</v>
      </c>
      <c r="O21" s="3">
        <v>250000000</v>
      </c>
      <c r="P21">
        <v>2014</v>
      </c>
      <c r="Q21">
        <v>7.5</v>
      </c>
      <c r="S21" s="1" t="s">
        <v>105</v>
      </c>
      <c r="T21" s="1">
        <v>158</v>
      </c>
      <c r="U21" s="1">
        <v>6.4012658230000001</v>
      </c>
      <c r="V21" s="1">
        <v>6.55</v>
      </c>
      <c r="W21" s="1">
        <v>6.7</v>
      </c>
      <c r="X21" s="1">
        <v>8.6999999999999993</v>
      </c>
      <c r="Y21" s="1">
        <v>2.1</v>
      </c>
      <c r="Z21" s="1">
        <v>1.1131194069999999</v>
      </c>
    </row>
    <row r="22" spans="1:26" x14ac:dyDescent="0.35">
      <c r="A22" t="s">
        <v>106</v>
      </c>
      <c r="B22">
        <v>210</v>
      </c>
      <c r="C22">
        <v>95</v>
      </c>
      <c r="D22" s="3">
        <v>143523463</v>
      </c>
      <c r="E22" t="s">
        <v>97</v>
      </c>
      <c r="F22" t="s">
        <v>107</v>
      </c>
      <c r="H22" t="s">
        <v>108</v>
      </c>
      <c r="I22">
        <v>451803</v>
      </c>
      <c r="J22">
        <v>28489</v>
      </c>
      <c r="K22">
        <v>0</v>
      </c>
      <c r="L22">
        <v>1225</v>
      </c>
      <c r="M22" t="s">
        <v>21</v>
      </c>
      <c r="N22" t="s">
        <v>22</v>
      </c>
      <c r="O22" s="3">
        <v>230000000</v>
      </c>
      <c r="P22">
        <v>2012</v>
      </c>
      <c r="Q22">
        <v>7</v>
      </c>
      <c r="S22" s="1" t="s">
        <v>109</v>
      </c>
      <c r="T22" s="1">
        <v>58</v>
      </c>
      <c r="U22" s="1">
        <v>6.5431034480000001</v>
      </c>
      <c r="V22" s="1">
        <v>6.65</v>
      </c>
      <c r="W22" s="1">
        <v>7.1</v>
      </c>
      <c r="X22" s="1">
        <v>8.3000000000000007</v>
      </c>
      <c r="Y22" s="1">
        <v>3.5</v>
      </c>
      <c r="Z22" s="1">
        <v>0.83512704199999999</v>
      </c>
    </row>
    <row r="23" spans="1:26" x14ac:dyDescent="0.35">
      <c r="A23" t="s">
        <v>110</v>
      </c>
      <c r="B23">
        <v>266</v>
      </c>
      <c r="C23">
        <v>92</v>
      </c>
      <c r="D23" s="3">
        <v>215395021</v>
      </c>
      <c r="E23" t="s">
        <v>97</v>
      </c>
      <c r="F23" t="s">
        <v>102</v>
      </c>
      <c r="H23" t="s">
        <v>111</v>
      </c>
      <c r="I23">
        <v>211765</v>
      </c>
      <c r="J23">
        <v>3244</v>
      </c>
      <c r="K23">
        <v>0</v>
      </c>
      <c r="L23">
        <v>546</v>
      </c>
      <c r="M23" t="s">
        <v>21</v>
      </c>
      <c r="N23" t="s">
        <v>22</v>
      </c>
      <c r="O23" s="3">
        <v>200000000</v>
      </c>
      <c r="P23">
        <v>2010</v>
      </c>
      <c r="Q23">
        <v>6.7</v>
      </c>
    </row>
    <row r="24" spans="1:26" x14ac:dyDescent="0.35">
      <c r="A24" t="s">
        <v>112</v>
      </c>
      <c r="B24">
        <v>188</v>
      </c>
      <c r="C24">
        <v>94</v>
      </c>
      <c r="D24" s="3">
        <v>196573705</v>
      </c>
      <c r="E24" t="s">
        <v>97</v>
      </c>
      <c r="F24" t="s">
        <v>113</v>
      </c>
      <c r="H24" t="s">
        <v>114</v>
      </c>
      <c r="I24">
        <v>483540</v>
      </c>
      <c r="J24">
        <v>9152</v>
      </c>
      <c r="K24">
        <v>6</v>
      </c>
      <c r="L24">
        <v>951</v>
      </c>
      <c r="M24" t="s">
        <v>21</v>
      </c>
      <c r="N24" t="s">
        <v>22</v>
      </c>
      <c r="O24" s="3">
        <v>225000000</v>
      </c>
      <c r="P24">
        <v>2013</v>
      </c>
      <c r="Q24">
        <v>7.9</v>
      </c>
    </row>
    <row r="25" spans="1:26" x14ac:dyDescent="0.35">
      <c r="A25" t="s">
        <v>115</v>
      </c>
      <c r="B25">
        <v>292</v>
      </c>
      <c r="C25">
        <v>102</v>
      </c>
      <c r="D25" s="3">
        <v>176997107</v>
      </c>
      <c r="E25" t="s">
        <v>116</v>
      </c>
      <c r="F25" t="s">
        <v>117</v>
      </c>
      <c r="H25" t="s">
        <v>118</v>
      </c>
      <c r="I25">
        <v>149019</v>
      </c>
      <c r="J25">
        <v>24106</v>
      </c>
      <c r="K25">
        <v>2</v>
      </c>
      <c r="L25">
        <v>666</v>
      </c>
      <c r="M25" t="s">
        <v>21</v>
      </c>
      <c r="N25" t="s">
        <v>22</v>
      </c>
      <c r="O25" s="3">
        <v>180000000</v>
      </c>
      <c r="P25">
        <v>2007</v>
      </c>
      <c r="Q25">
        <v>6.1</v>
      </c>
    </row>
    <row r="26" spans="1:26" x14ac:dyDescent="0.35">
      <c r="A26" t="s">
        <v>119</v>
      </c>
      <c r="B26">
        <v>246</v>
      </c>
      <c r="C26">
        <v>90</v>
      </c>
      <c r="D26" s="3">
        <v>149234747</v>
      </c>
      <c r="E26" t="s">
        <v>116</v>
      </c>
      <c r="F26" t="s">
        <v>120</v>
      </c>
      <c r="H26" t="s">
        <v>121</v>
      </c>
      <c r="I26">
        <v>316018</v>
      </c>
      <c r="J26">
        <v>7123</v>
      </c>
      <c r="K26">
        <v>0</v>
      </c>
      <c r="L26">
        <v>2618</v>
      </c>
      <c r="M26" t="s">
        <v>21</v>
      </c>
      <c r="N26" t="s">
        <v>104</v>
      </c>
      <c r="O26" s="3">
        <v>207000000</v>
      </c>
      <c r="P26">
        <v>2005</v>
      </c>
      <c r="Q26">
        <v>7.2</v>
      </c>
    </row>
    <row r="27" spans="1:26" x14ac:dyDescent="0.35">
      <c r="A27" t="s">
        <v>112</v>
      </c>
      <c r="B27">
        <v>164</v>
      </c>
      <c r="C27">
        <v>115</v>
      </c>
      <c r="D27" s="3">
        <v>195329763</v>
      </c>
      <c r="E27" t="s">
        <v>116</v>
      </c>
      <c r="F27" t="s">
        <v>113</v>
      </c>
      <c r="H27" t="s">
        <v>122</v>
      </c>
      <c r="I27">
        <v>793059</v>
      </c>
      <c r="J27">
        <v>45223</v>
      </c>
      <c r="K27">
        <v>0</v>
      </c>
      <c r="L27">
        <v>2528</v>
      </c>
      <c r="M27" t="s">
        <v>21</v>
      </c>
      <c r="N27" t="s">
        <v>22</v>
      </c>
      <c r="O27" s="3">
        <v>200000000</v>
      </c>
      <c r="P27">
        <v>1997</v>
      </c>
      <c r="Q27">
        <v>7.7</v>
      </c>
    </row>
    <row r="28" spans="1:26" x14ac:dyDescent="0.35">
      <c r="A28" t="s">
        <v>123</v>
      </c>
      <c r="B28">
        <v>435</v>
      </c>
      <c r="C28">
        <v>100</v>
      </c>
      <c r="D28" s="3">
        <v>257756197</v>
      </c>
      <c r="E28" t="s">
        <v>116</v>
      </c>
      <c r="F28" t="s">
        <v>124</v>
      </c>
      <c r="H28" t="s">
        <v>125</v>
      </c>
      <c r="I28">
        <v>272670</v>
      </c>
      <c r="J28">
        <v>64798</v>
      </c>
      <c r="K28">
        <v>0</v>
      </c>
      <c r="L28">
        <v>1022</v>
      </c>
      <c r="M28" t="s">
        <v>21</v>
      </c>
      <c r="N28" t="s">
        <v>22</v>
      </c>
      <c r="O28" s="3">
        <v>250000000</v>
      </c>
      <c r="P28">
        <v>2016</v>
      </c>
      <c r="Q28">
        <v>8.1999999999999993</v>
      </c>
    </row>
    <row r="29" spans="1:26" x14ac:dyDescent="0.35">
      <c r="A29" t="s">
        <v>126</v>
      </c>
      <c r="B29">
        <v>145</v>
      </c>
      <c r="C29">
        <v>88</v>
      </c>
      <c r="D29" s="3">
        <v>119420252</v>
      </c>
      <c r="E29" t="s">
        <v>127</v>
      </c>
      <c r="F29" t="s">
        <v>128</v>
      </c>
      <c r="H29" t="s">
        <v>129</v>
      </c>
      <c r="I29">
        <v>202382</v>
      </c>
      <c r="J29">
        <v>26679</v>
      </c>
      <c r="K29">
        <v>0</v>
      </c>
      <c r="L29">
        <v>751</v>
      </c>
      <c r="M29" t="s">
        <v>21</v>
      </c>
      <c r="N29" t="s">
        <v>22</v>
      </c>
      <c r="O29" s="3">
        <v>209000000</v>
      </c>
      <c r="P29">
        <v>2012</v>
      </c>
      <c r="Q29">
        <v>5.9</v>
      </c>
    </row>
    <row r="30" spans="1:26" x14ac:dyDescent="0.35">
      <c r="A30" t="s">
        <v>130</v>
      </c>
      <c r="B30">
        <v>191</v>
      </c>
      <c r="C30">
        <v>87</v>
      </c>
      <c r="D30" s="3">
        <v>54132596</v>
      </c>
      <c r="E30" t="s">
        <v>127</v>
      </c>
      <c r="F30" t="s">
        <v>131</v>
      </c>
      <c r="H30" t="s">
        <v>132</v>
      </c>
      <c r="I30">
        <v>418214</v>
      </c>
      <c r="J30">
        <v>8458</v>
      </c>
      <c r="K30">
        <v>0</v>
      </c>
      <c r="L30">
        <v>1290</v>
      </c>
      <c r="M30" t="s">
        <v>21</v>
      </c>
      <c r="N30" t="s">
        <v>22</v>
      </c>
      <c r="O30" s="3">
        <v>150000000</v>
      </c>
      <c r="P30">
        <v>2015</v>
      </c>
      <c r="Q30">
        <v>7</v>
      </c>
    </row>
    <row r="31" spans="1:26" x14ac:dyDescent="0.35">
      <c r="A31" t="s">
        <v>133</v>
      </c>
      <c r="B31">
        <v>219</v>
      </c>
      <c r="C31">
        <v>94</v>
      </c>
      <c r="D31" s="3">
        <v>198332128</v>
      </c>
      <c r="E31" t="s">
        <v>134</v>
      </c>
      <c r="F31" t="s">
        <v>135</v>
      </c>
      <c r="H31" t="s">
        <v>136</v>
      </c>
      <c r="I31">
        <v>522030</v>
      </c>
      <c r="J31">
        <v>2039</v>
      </c>
      <c r="K31">
        <v>0</v>
      </c>
      <c r="L31">
        <v>1498</v>
      </c>
      <c r="M31" t="s">
        <v>21</v>
      </c>
      <c r="N31" t="s">
        <v>36</v>
      </c>
      <c r="O31" s="3">
        <v>200000000</v>
      </c>
      <c r="P31">
        <v>2012</v>
      </c>
      <c r="Q31">
        <v>7.8</v>
      </c>
    </row>
    <row r="32" spans="1:26" x14ac:dyDescent="0.35">
      <c r="A32" t="s">
        <v>137</v>
      </c>
      <c r="B32">
        <v>132</v>
      </c>
      <c r="C32">
        <v>88</v>
      </c>
      <c r="D32" s="3">
        <v>21379315</v>
      </c>
      <c r="E32" t="s">
        <v>134</v>
      </c>
      <c r="F32" t="s">
        <v>138</v>
      </c>
      <c r="H32" t="s">
        <v>139</v>
      </c>
      <c r="I32">
        <v>411164</v>
      </c>
      <c r="J32">
        <v>43388</v>
      </c>
      <c r="K32">
        <v>1</v>
      </c>
      <c r="L32">
        <v>1303</v>
      </c>
      <c r="M32" t="s">
        <v>21</v>
      </c>
      <c r="N32" t="s">
        <v>22</v>
      </c>
      <c r="O32" s="3">
        <v>200000000</v>
      </c>
      <c r="P32">
        <v>2004</v>
      </c>
      <c r="Q32">
        <v>7.3</v>
      </c>
    </row>
    <row r="33" spans="1:21" x14ac:dyDescent="0.35">
      <c r="A33" t="s">
        <v>140</v>
      </c>
      <c r="B33">
        <v>66</v>
      </c>
      <c r="C33">
        <v>82</v>
      </c>
      <c r="D33" s="3">
        <v>80920948</v>
      </c>
      <c r="E33" t="s">
        <v>134</v>
      </c>
      <c r="F33" t="s">
        <v>141</v>
      </c>
      <c r="H33" t="s">
        <v>142</v>
      </c>
      <c r="I33">
        <v>557489</v>
      </c>
      <c r="J33">
        <v>30426</v>
      </c>
      <c r="K33">
        <v>3</v>
      </c>
      <c r="L33">
        <v>1187</v>
      </c>
      <c r="M33" t="s">
        <v>21</v>
      </c>
      <c r="N33" t="s">
        <v>22</v>
      </c>
      <c r="O33" s="3">
        <v>200000000</v>
      </c>
      <c r="P33">
        <v>2013</v>
      </c>
      <c r="Q33">
        <v>7.2</v>
      </c>
    </row>
    <row r="34" spans="1:21" x14ac:dyDescent="0.35">
      <c r="A34" t="s">
        <v>143</v>
      </c>
      <c r="B34">
        <v>10</v>
      </c>
      <c r="C34">
        <v>80</v>
      </c>
      <c r="D34" s="3">
        <v>669276</v>
      </c>
      <c r="E34" t="s">
        <v>144</v>
      </c>
      <c r="F34" t="s">
        <v>145</v>
      </c>
      <c r="H34" t="s">
        <v>146</v>
      </c>
      <c r="I34">
        <v>306320</v>
      </c>
      <c r="J34">
        <v>79957</v>
      </c>
      <c r="K34">
        <v>0</v>
      </c>
      <c r="L34">
        <v>736</v>
      </c>
      <c r="M34" t="s">
        <v>21</v>
      </c>
      <c r="N34" t="s">
        <v>22</v>
      </c>
      <c r="O34" s="3">
        <v>200000000</v>
      </c>
      <c r="P34">
        <v>2010</v>
      </c>
      <c r="Q34">
        <v>6.5</v>
      </c>
    </row>
    <row r="35" spans="1:21" x14ac:dyDescent="0.35">
      <c r="A35" t="s">
        <v>147</v>
      </c>
      <c r="B35">
        <v>82</v>
      </c>
      <c r="C35">
        <v>86</v>
      </c>
      <c r="D35" s="3">
        <v>5518918</v>
      </c>
      <c r="E35" t="s">
        <v>148</v>
      </c>
      <c r="F35" t="s">
        <v>149</v>
      </c>
      <c r="H35" t="s">
        <v>150</v>
      </c>
      <c r="I35">
        <v>383427</v>
      </c>
      <c r="J35">
        <v>21714</v>
      </c>
      <c r="K35">
        <v>0</v>
      </c>
      <c r="L35">
        <v>1912</v>
      </c>
      <c r="M35" t="s">
        <v>21</v>
      </c>
      <c r="N35" t="s">
        <v>151</v>
      </c>
      <c r="O35" s="3">
        <v>210000000</v>
      </c>
      <c r="P35">
        <v>2006</v>
      </c>
      <c r="Q35">
        <v>6.8</v>
      </c>
    </row>
    <row r="36" spans="1:21" x14ac:dyDescent="0.35">
      <c r="A36" t="s">
        <v>152</v>
      </c>
      <c r="B36">
        <v>263</v>
      </c>
      <c r="C36">
        <v>79</v>
      </c>
      <c r="D36" s="3">
        <v>31743332</v>
      </c>
      <c r="E36" t="s">
        <v>153</v>
      </c>
      <c r="F36" t="s">
        <v>154</v>
      </c>
      <c r="H36" t="s">
        <v>155</v>
      </c>
      <c r="I36">
        <v>235025</v>
      </c>
      <c r="J36">
        <v>14863</v>
      </c>
      <c r="K36">
        <v>0</v>
      </c>
      <c r="L36">
        <v>265</v>
      </c>
      <c r="M36" t="s">
        <v>21</v>
      </c>
      <c r="N36" t="s">
        <v>22</v>
      </c>
      <c r="O36" s="3">
        <v>200000000</v>
      </c>
      <c r="P36">
        <v>2013</v>
      </c>
      <c r="Q36">
        <v>7.3</v>
      </c>
    </row>
    <row r="37" spans="1:21" x14ac:dyDescent="0.35">
      <c r="A37" t="s">
        <v>92</v>
      </c>
      <c r="B37">
        <v>283</v>
      </c>
      <c r="C37">
        <v>115</v>
      </c>
      <c r="D37" s="3">
        <v>261437578</v>
      </c>
      <c r="E37" t="s">
        <v>156</v>
      </c>
      <c r="F37" t="s">
        <v>157</v>
      </c>
      <c r="H37" t="s">
        <v>158</v>
      </c>
      <c r="I37">
        <v>323207</v>
      </c>
      <c r="J37">
        <v>3218</v>
      </c>
      <c r="K37">
        <v>0</v>
      </c>
      <c r="L37">
        <v>1439</v>
      </c>
      <c r="M37" t="s">
        <v>21</v>
      </c>
      <c r="N37" t="s">
        <v>22</v>
      </c>
      <c r="O37" s="3">
        <v>200000000</v>
      </c>
      <c r="P37">
        <v>2009</v>
      </c>
      <c r="Q37">
        <v>6</v>
      </c>
    </row>
    <row r="38" spans="1:21" x14ac:dyDescent="0.35">
      <c r="A38" t="s">
        <v>159</v>
      </c>
      <c r="B38">
        <v>188</v>
      </c>
      <c r="C38">
        <v>101</v>
      </c>
      <c r="D38" s="3">
        <v>55673333</v>
      </c>
      <c r="E38" t="s">
        <v>160</v>
      </c>
      <c r="F38" t="s">
        <v>161</v>
      </c>
      <c r="H38" t="s">
        <v>162</v>
      </c>
      <c r="I38">
        <v>242420</v>
      </c>
      <c r="J38">
        <v>3988</v>
      </c>
      <c r="K38">
        <v>2</v>
      </c>
      <c r="L38">
        <v>918</v>
      </c>
      <c r="M38" t="s">
        <v>21</v>
      </c>
      <c r="N38" t="s">
        <v>22</v>
      </c>
      <c r="O38" s="3">
        <v>210000000</v>
      </c>
      <c r="P38">
        <v>2014</v>
      </c>
      <c r="Q38">
        <v>5.7</v>
      </c>
    </row>
    <row r="39" spans="1:21" x14ac:dyDescent="0.35">
      <c r="A39" t="s">
        <v>163</v>
      </c>
      <c r="B39">
        <v>146</v>
      </c>
      <c r="C39">
        <v>95</v>
      </c>
      <c r="D39" s="3">
        <v>84037039</v>
      </c>
      <c r="E39" t="s">
        <v>164</v>
      </c>
      <c r="F39" t="s">
        <v>165</v>
      </c>
      <c r="H39" t="s">
        <v>166</v>
      </c>
      <c r="I39">
        <v>175409</v>
      </c>
      <c r="J39">
        <v>73441</v>
      </c>
      <c r="K39">
        <v>4</v>
      </c>
      <c r="L39">
        <v>511</v>
      </c>
      <c r="M39" t="s">
        <v>21</v>
      </c>
      <c r="N39" t="s">
        <v>22</v>
      </c>
      <c r="O39" s="3">
        <v>215000000</v>
      </c>
      <c r="P39">
        <v>2013</v>
      </c>
      <c r="Q39">
        <v>6.4</v>
      </c>
    </row>
    <row r="40" spans="1:21" x14ac:dyDescent="0.35">
      <c r="A40" t="s">
        <v>167</v>
      </c>
      <c r="B40">
        <v>131</v>
      </c>
      <c r="C40">
        <v>94</v>
      </c>
      <c r="D40" s="3">
        <v>22751979</v>
      </c>
      <c r="E40" t="s">
        <v>168</v>
      </c>
      <c r="F40" t="s">
        <v>169</v>
      </c>
      <c r="H40" t="s">
        <v>170</v>
      </c>
      <c r="I40">
        <v>321227</v>
      </c>
      <c r="J40">
        <v>28631</v>
      </c>
      <c r="K40">
        <v>0</v>
      </c>
      <c r="L40">
        <v>1067</v>
      </c>
      <c r="M40" t="s">
        <v>21</v>
      </c>
      <c r="N40" t="s">
        <v>22</v>
      </c>
      <c r="O40" s="3">
        <v>200000000</v>
      </c>
      <c r="P40">
        <v>2014</v>
      </c>
      <c r="Q40">
        <v>6.7</v>
      </c>
    </row>
    <row r="41" spans="1:21" x14ac:dyDescent="0.35">
      <c r="A41" t="s">
        <v>171</v>
      </c>
      <c r="B41">
        <v>29</v>
      </c>
      <c r="C41">
        <v>82</v>
      </c>
      <c r="D41" s="3">
        <v>9628751</v>
      </c>
      <c r="E41" t="s">
        <v>168</v>
      </c>
      <c r="F41" t="s">
        <v>172</v>
      </c>
      <c r="H41" t="s">
        <v>173</v>
      </c>
      <c r="I41">
        <v>264183</v>
      </c>
      <c r="J41">
        <v>25550</v>
      </c>
      <c r="K41">
        <v>0</v>
      </c>
      <c r="L41">
        <v>665</v>
      </c>
      <c r="M41" t="s">
        <v>21</v>
      </c>
      <c r="N41" t="s">
        <v>22</v>
      </c>
      <c r="O41" s="3">
        <v>170000000</v>
      </c>
      <c r="P41">
        <v>2010</v>
      </c>
      <c r="Q41">
        <v>6.8</v>
      </c>
      <c r="S41" s="4" t="s">
        <v>174</v>
      </c>
      <c r="T41" s="4"/>
      <c r="U41" s="4"/>
    </row>
    <row r="42" spans="1:21" x14ac:dyDescent="0.35">
      <c r="A42" t="s">
        <v>175</v>
      </c>
      <c r="B42">
        <v>105</v>
      </c>
      <c r="C42">
        <v>103</v>
      </c>
      <c r="D42" s="3">
        <v>410388</v>
      </c>
      <c r="E42" t="s">
        <v>176</v>
      </c>
      <c r="F42" t="s">
        <v>177</v>
      </c>
      <c r="H42" t="s">
        <v>178</v>
      </c>
      <c r="I42">
        <v>101178</v>
      </c>
      <c r="J42">
        <v>4482</v>
      </c>
      <c r="K42">
        <v>0</v>
      </c>
      <c r="L42">
        <v>283</v>
      </c>
      <c r="M42" t="s">
        <v>21</v>
      </c>
      <c r="N42" t="s">
        <v>22</v>
      </c>
      <c r="O42" s="3">
        <v>200000000</v>
      </c>
      <c r="P42">
        <v>2011</v>
      </c>
      <c r="Q42">
        <v>6.3</v>
      </c>
    </row>
    <row r="43" spans="1:21" x14ac:dyDescent="0.35">
      <c r="A43" t="s">
        <v>179</v>
      </c>
      <c r="B43">
        <v>287</v>
      </c>
      <c r="C43">
        <v>115</v>
      </c>
      <c r="D43" s="3">
        <v>82161969</v>
      </c>
      <c r="E43" t="s">
        <v>180</v>
      </c>
      <c r="F43" t="s">
        <v>181</v>
      </c>
      <c r="H43" t="s">
        <v>182</v>
      </c>
      <c r="I43">
        <v>223393</v>
      </c>
      <c r="J43">
        <v>17657</v>
      </c>
      <c r="K43">
        <v>2</v>
      </c>
      <c r="L43">
        <v>550</v>
      </c>
      <c r="M43" t="s">
        <v>21</v>
      </c>
      <c r="N43" t="s">
        <v>22</v>
      </c>
      <c r="O43" s="3">
        <v>200000000</v>
      </c>
      <c r="P43">
        <v>2011</v>
      </c>
      <c r="Q43">
        <v>5.6</v>
      </c>
      <c r="S43" s="7" t="s">
        <v>183</v>
      </c>
      <c r="T43" s="7" t="s">
        <v>184</v>
      </c>
    </row>
    <row r="44" spans="1:21" x14ac:dyDescent="0.35">
      <c r="A44" t="s">
        <v>185</v>
      </c>
      <c r="B44">
        <v>166</v>
      </c>
      <c r="C44">
        <v>106</v>
      </c>
      <c r="D44" s="3">
        <v>32131830</v>
      </c>
      <c r="E44" t="s">
        <v>186</v>
      </c>
      <c r="F44" t="s">
        <v>187</v>
      </c>
      <c r="H44" t="s">
        <v>188</v>
      </c>
      <c r="I44">
        <v>544884</v>
      </c>
      <c r="J44">
        <v>19085</v>
      </c>
      <c r="K44">
        <v>3</v>
      </c>
      <c r="L44">
        <v>733</v>
      </c>
      <c r="M44" t="s">
        <v>21</v>
      </c>
      <c r="N44" t="s">
        <v>22</v>
      </c>
      <c r="O44" s="3">
        <v>200000000</v>
      </c>
      <c r="P44">
        <v>2010</v>
      </c>
      <c r="Q44">
        <v>8.3000000000000007</v>
      </c>
      <c r="S44" s="1" t="s">
        <v>189</v>
      </c>
      <c r="T44" s="1">
        <v>109.8145695</v>
      </c>
    </row>
    <row r="45" spans="1:21" x14ac:dyDescent="0.35">
      <c r="A45" t="s">
        <v>190</v>
      </c>
      <c r="B45">
        <v>248</v>
      </c>
      <c r="C45">
        <v>206</v>
      </c>
      <c r="D45" s="3">
        <v>34293771</v>
      </c>
      <c r="E45" t="s">
        <v>191</v>
      </c>
      <c r="F45" t="s">
        <v>192</v>
      </c>
      <c r="H45" t="s">
        <v>193</v>
      </c>
      <c r="I45">
        <v>286095</v>
      </c>
      <c r="J45">
        <v>27468</v>
      </c>
      <c r="K45">
        <v>0</v>
      </c>
      <c r="L45">
        <v>974</v>
      </c>
      <c r="M45" t="s">
        <v>21</v>
      </c>
      <c r="N45" t="s">
        <v>22</v>
      </c>
      <c r="O45" s="3">
        <v>200000000</v>
      </c>
      <c r="P45">
        <v>2009</v>
      </c>
      <c r="Q45">
        <v>6.6</v>
      </c>
      <c r="S45" s="1" t="s">
        <v>194</v>
      </c>
      <c r="T45" s="1">
        <v>105</v>
      </c>
    </row>
    <row r="46" spans="1:21" x14ac:dyDescent="0.35">
      <c r="A46" t="s">
        <v>84</v>
      </c>
      <c r="B46">
        <v>289</v>
      </c>
      <c r="C46">
        <v>122</v>
      </c>
      <c r="D46" s="3">
        <v>24985612</v>
      </c>
      <c r="E46" t="s">
        <v>195</v>
      </c>
      <c r="F46" t="s">
        <v>196</v>
      </c>
      <c r="H46" t="s">
        <v>197</v>
      </c>
      <c r="I46">
        <v>278232</v>
      </c>
      <c r="J46">
        <v>79150</v>
      </c>
      <c r="K46">
        <v>0</v>
      </c>
      <c r="L46">
        <v>657</v>
      </c>
      <c r="M46" t="s">
        <v>21</v>
      </c>
      <c r="N46" t="s">
        <v>22</v>
      </c>
      <c r="O46" s="3">
        <v>190000000</v>
      </c>
      <c r="P46">
        <v>2015</v>
      </c>
      <c r="Q46">
        <v>7.2</v>
      </c>
      <c r="S46" s="1" t="s">
        <v>198</v>
      </c>
      <c r="T46" s="1">
        <v>22.756296259999999</v>
      </c>
    </row>
    <row r="47" spans="1:21" x14ac:dyDescent="0.35">
      <c r="A47" t="s">
        <v>199</v>
      </c>
      <c r="B47">
        <v>188</v>
      </c>
      <c r="C47">
        <v>120</v>
      </c>
      <c r="D47" s="3">
        <v>24004159</v>
      </c>
      <c r="E47" t="s">
        <v>200</v>
      </c>
      <c r="F47" t="s">
        <v>201</v>
      </c>
      <c r="H47" t="s">
        <v>202</v>
      </c>
      <c r="I47">
        <v>465019</v>
      </c>
      <c r="J47">
        <v>32392</v>
      </c>
      <c r="K47">
        <v>0</v>
      </c>
      <c r="L47">
        <v>995</v>
      </c>
      <c r="M47" t="s">
        <v>21</v>
      </c>
      <c r="N47" t="s">
        <v>22</v>
      </c>
      <c r="O47" s="3">
        <v>190000000</v>
      </c>
      <c r="P47">
        <v>2013</v>
      </c>
      <c r="Q47">
        <v>7</v>
      </c>
    </row>
    <row r="48" spans="1:21" x14ac:dyDescent="0.35">
      <c r="A48" t="s">
        <v>203</v>
      </c>
      <c r="B48">
        <v>61</v>
      </c>
      <c r="C48">
        <v>124</v>
      </c>
      <c r="D48" s="3">
        <v>11000000</v>
      </c>
      <c r="E48" t="s">
        <v>200</v>
      </c>
      <c r="F48" t="s">
        <v>204</v>
      </c>
      <c r="H48" t="s">
        <v>205</v>
      </c>
      <c r="I48">
        <v>514125</v>
      </c>
      <c r="J48">
        <v>91434</v>
      </c>
      <c r="K48">
        <v>7</v>
      </c>
      <c r="L48">
        <v>752</v>
      </c>
      <c r="M48" t="s">
        <v>21</v>
      </c>
      <c r="N48" t="s">
        <v>22</v>
      </c>
      <c r="O48" s="3">
        <v>200000000</v>
      </c>
      <c r="P48">
        <v>2014</v>
      </c>
      <c r="Q48">
        <v>8</v>
      </c>
    </row>
    <row r="49" spans="1:17" x14ac:dyDescent="0.35">
      <c r="A49" t="s">
        <v>206</v>
      </c>
      <c r="B49">
        <v>265</v>
      </c>
      <c r="C49">
        <v>110</v>
      </c>
      <c r="D49" s="3">
        <v>130313314</v>
      </c>
      <c r="E49" t="s">
        <v>200</v>
      </c>
      <c r="F49" t="s">
        <v>207</v>
      </c>
      <c r="H49" t="s">
        <v>208</v>
      </c>
      <c r="I49">
        <v>395573</v>
      </c>
      <c r="J49">
        <v>21411</v>
      </c>
      <c r="K49">
        <v>0</v>
      </c>
      <c r="L49">
        <v>1171</v>
      </c>
      <c r="M49" t="s">
        <v>21</v>
      </c>
      <c r="N49" t="s">
        <v>22</v>
      </c>
      <c r="O49" s="3">
        <v>190000000</v>
      </c>
      <c r="P49">
        <v>2013</v>
      </c>
      <c r="Q49">
        <v>7.8</v>
      </c>
    </row>
    <row r="50" spans="1:17" x14ac:dyDescent="0.35">
      <c r="A50" t="s">
        <v>209</v>
      </c>
      <c r="B50">
        <v>362</v>
      </c>
      <c r="C50">
        <v>116</v>
      </c>
      <c r="D50" s="3">
        <v>45434443</v>
      </c>
      <c r="E50" t="s">
        <v>200</v>
      </c>
      <c r="F50" t="s">
        <v>210</v>
      </c>
      <c r="H50" t="s">
        <v>211</v>
      </c>
      <c r="I50">
        <v>106416</v>
      </c>
      <c r="J50">
        <v>1766</v>
      </c>
      <c r="K50">
        <v>1</v>
      </c>
      <c r="L50">
        <v>205</v>
      </c>
      <c r="M50" t="s">
        <v>21</v>
      </c>
      <c r="N50" t="s">
        <v>22</v>
      </c>
      <c r="O50" s="3">
        <v>195000000</v>
      </c>
      <c r="P50">
        <v>2013</v>
      </c>
      <c r="Q50">
        <v>6.3</v>
      </c>
    </row>
    <row r="51" spans="1:17" x14ac:dyDescent="0.35">
      <c r="A51" t="s">
        <v>212</v>
      </c>
      <c r="B51">
        <v>60</v>
      </c>
      <c r="C51">
        <v>100</v>
      </c>
      <c r="D51" s="3">
        <v>17218080</v>
      </c>
      <c r="E51" t="s">
        <v>200</v>
      </c>
      <c r="F51" t="s">
        <v>213</v>
      </c>
      <c r="H51" t="s">
        <v>214</v>
      </c>
      <c r="I51">
        <v>362912</v>
      </c>
      <c r="J51">
        <v>29770</v>
      </c>
      <c r="K51">
        <v>4</v>
      </c>
      <c r="L51">
        <v>753</v>
      </c>
      <c r="M51" t="s">
        <v>21</v>
      </c>
      <c r="N51" t="s">
        <v>215</v>
      </c>
      <c r="O51" s="3">
        <v>105000000</v>
      </c>
      <c r="P51">
        <v>2013</v>
      </c>
      <c r="Q51">
        <v>7.3</v>
      </c>
    </row>
    <row r="52" spans="1:17" x14ac:dyDescent="0.35">
      <c r="A52" t="s">
        <v>216</v>
      </c>
      <c r="B52">
        <v>144</v>
      </c>
      <c r="C52">
        <v>107</v>
      </c>
      <c r="D52" s="3">
        <v>80270227</v>
      </c>
      <c r="E52" t="s">
        <v>200</v>
      </c>
      <c r="F52" t="s">
        <v>217</v>
      </c>
      <c r="H52" t="s">
        <v>218</v>
      </c>
      <c r="I52">
        <v>222403</v>
      </c>
      <c r="J52">
        <v>16149</v>
      </c>
      <c r="K52">
        <v>2</v>
      </c>
      <c r="L52">
        <v>453</v>
      </c>
      <c r="M52" t="s">
        <v>21</v>
      </c>
      <c r="N52" t="s">
        <v>22</v>
      </c>
      <c r="O52" s="3">
        <v>200000000</v>
      </c>
      <c r="P52">
        <v>2010</v>
      </c>
      <c r="Q52">
        <v>6.6</v>
      </c>
    </row>
    <row r="53" spans="1:17" x14ac:dyDescent="0.35">
      <c r="A53" t="s">
        <v>219</v>
      </c>
      <c r="B53">
        <v>165</v>
      </c>
      <c r="C53">
        <v>114</v>
      </c>
      <c r="D53" s="3">
        <v>60470220</v>
      </c>
      <c r="E53" t="s">
        <v>200</v>
      </c>
      <c r="F53" t="s">
        <v>220</v>
      </c>
      <c r="H53" t="s">
        <v>221</v>
      </c>
      <c r="I53">
        <v>381148</v>
      </c>
      <c r="J53">
        <v>19166</v>
      </c>
      <c r="K53">
        <v>0</v>
      </c>
      <c r="L53">
        <v>1106</v>
      </c>
      <c r="M53" t="s">
        <v>21</v>
      </c>
      <c r="N53" t="s">
        <v>22</v>
      </c>
      <c r="O53" s="3">
        <v>190000000</v>
      </c>
      <c r="P53">
        <v>2013</v>
      </c>
      <c r="Q53">
        <v>7</v>
      </c>
    </row>
    <row r="54" spans="1:17" x14ac:dyDescent="0.35">
      <c r="A54" t="s">
        <v>222</v>
      </c>
      <c r="B54">
        <v>122</v>
      </c>
      <c r="C54">
        <v>87</v>
      </c>
      <c r="D54" s="3">
        <v>27972410</v>
      </c>
      <c r="E54" t="s">
        <v>200</v>
      </c>
      <c r="F54" t="s">
        <v>223</v>
      </c>
      <c r="H54" t="s">
        <v>224</v>
      </c>
      <c r="I54">
        <v>326180</v>
      </c>
      <c r="J54">
        <v>2593</v>
      </c>
      <c r="K54">
        <v>2</v>
      </c>
      <c r="L54">
        <v>899</v>
      </c>
      <c r="M54" t="s">
        <v>21</v>
      </c>
      <c r="N54" t="s">
        <v>22</v>
      </c>
      <c r="O54" s="3">
        <v>195000000</v>
      </c>
      <c r="P54">
        <v>2011</v>
      </c>
      <c r="Q54">
        <v>6.3</v>
      </c>
    </row>
    <row r="55" spans="1:17" x14ac:dyDescent="0.35">
      <c r="A55" t="s">
        <v>225</v>
      </c>
      <c r="B55">
        <v>32</v>
      </c>
      <c r="C55">
        <v>108</v>
      </c>
      <c r="D55" s="3">
        <v>109306210</v>
      </c>
      <c r="E55" t="s">
        <v>200</v>
      </c>
      <c r="F55" t="s">
        <v>226</v>
      </c>
      <c r="H55" t="s">
        <v>227</v>
      </c>
      <c r="I55">
        <v>333847</v>
      </c>
      <c r="J55">
        <v>14959</v>
      </c>
      <c r="K55">
        <v>2</v>
      </c>
      <c r="L55">
        <v>2054</v>
      </c>
      <c r="M55" t="s">
        <v>21</v>
      </c>
      <c r="N55" t="s">
        <v>22</v>
      </c>
      <c r="O55" s="3">
        <v>185000000</v>
      </c>
      <c r="P55">
        <v>2008</v>
      </c>
      <c r="Q55">
        <v>6.2</v>
      </c>
    </row>
    <row r="56" spans="1:17" x14ac:dyDescent="0.35">
      <c r="A56" t="s">
        <v>228</v>
      </c>
      <c r="B56">
        <v>102</v>
      </c>
      <c r="C56">
        <v>107</v>
      </c>
      <c r="D56" s="3">
        <v>100685880</v>
      </c>
      <c r="E56" t="s">
        <v>229</v>
      </c>
      <c r="F56" t="s">
        <v>230</v>
      </c>
      <c r="H56" t="s">
        <v>231</v>
      </c>
      <c r="I56">
        <v>273556</v>
      </c>
      <c r="J56">
        <v>5005</v>
      </c>
      <c r="K56">
        <v>0</v>
      </c>
      <c r="L56">
        <v>428</v>
      </c>
      <c r="M56" t="s">
        <v>21</v>
      </c>
      <c r="N56" t="s">
        <v>22</v>
      </c>
      <c r="O56" s="3">
        <v>185000000</v>
      </c>
      <c r="P56">
        <v>2012</v>
      </c>
      <c r="Q56">
        <v>7.2</v>
      </c>
    </row>
    <row r="57" spans="1:17" x14ac:dyDescent="0.35">
      <c r="A57" t="s">
        <v>232</v>
      </c>
      <c r="B57">
        <v>73</v>
      </c>
      <c r="C57">
        <v>89</v>
      </c>
      <c r="D57" s="3">
        <v>66734992</v>
      </c>
      <c r="E57" t="s">
        <v>229</v>
      </c>
      <c r="F57" t="s">
        <v>233</v>
      </c>
      <c r="H57" t="s">
        <v>234</v>
      </c>
      <c r="I57">
        <v>53607</v>
      </c>
      <c r="J57">
        <v>1327</v>
      </c>
      <c r="K57">
        <v>4</v>
      </c>
      <c r="L57">
        <v>432</v>
      </c>
      <c r="M57" t="s">
        <v>21</v>
      </c>
      <c r="N57" t="s">
        <v>22</v>
      </c>
      <c r="O57" s="3">
        <v>185000000</v>
      </c>
      <c r="P57">
        <v>2016</v>
      </c>
      <c r="Q57">
        <v>7.5</v>
      </c>
    </row>
    <row r="58" spans="1:17" x14ac:dyDescent="0.35">
      <c r="A58" t="s">
        <v>235</v>
      </c>
      <c r="B58">
        <v>152</v>
      </c>
      <c r="C58">
        <v>101</v>
      </c>
      <c r="D58" s="3">
        <v>8129455</v>
      </c>
      <c r="E58" t="s">
        <v>229</v>
      </c>
      <c r="F58" t="s">
        <v>236</v>
      </c>
      <c r="H58" t="s">
        <v>237</v>
      </c>
      <c r="I58">
        <v>718837</v>
      </c>
      <c r="J58">
        <v>2975</v>
      </c>
      <c r="K58">
        <v>0</v>
      </c>
      <c r="L58">
        <v>1043</v>
      </c>
      <c r="M58" t="s">
        <v>21</v>
      </c>
      <c r="N58" t="s">
        <v>22</v>
      </c>
      <c r="O58" s="3">
        <v>180000000</v>
      </c>
      <c r="P58">
        <v>2008</v>
      </c>
      <c r="Q58">
        <v>8.4</v>
      </c>
    </row>
    <row r="59" spans="1:17" x14ac:dyDescent="0.35">
      <c r="A59" t="s">
        <v>238</v>
      </c>
      <c r="B59">
        <v>199</v>
      </c>
      <c r="C59">
        <v>95</v>
      </c>
      <c r="D59" s="3">
        <v>205399422</v>
      </c>
      <c r="E59" t="s">
        <v>229</v>
      </c>
      <c r="F59" t="s">
        <v>239</v>
      </c>
      <c r="H59" t="s">
        <v>240</v>
      </c>
      <c r="I59">
        <v>121084</v>
      </c>
      <c r="J59">
        <v>1125</v>
      </c>
      <c r="K59">
        <v>2</v>
      </c>
      <c r="L59">
        <v>221</v>
      </c>
      <c r="M59" t="s">
        <v>21</v>
      </c>
      <c r="N59" t="s">
        <v>22</v>
      </c>
      <c r="O59" s="3">
        <v>140000000</v>
      </c>
      <c r="P59">
        <v>2007</v>
      </c>
      <c r="Q59">
        <v>6.2</v>
      </c>
    </row>
    <row r="60" spans="1:17" x14ac:dyDescent="0.35">
      <c r="A60" t="s">
        <v>241</v>
      </c>
      <c r="B60">
        <v>49</v>
      </c>
      <c r="C60">
        <v>98</v>
      </c>
      <c r="D60" s="3">
        <v>44455658</v>
      </c>
      <c r="E60" t="s">
        <v>229</v>
      </c>
      <c r="F60" t="s">
        <v>242</v>
      </c>
      <c r="H60" t="s">
        <v>243</v>
      </c>
      <c r="I60">
        <v>283418</v>
      </c>
      <c r="J60">
        <v>2144</v>
      </c>
      <c r="K60">
        <v>0</v>
      </c>
      <c r="L60">
        <v>1055</v>
      </c>
      <c r="M60" t="s">
        <v>21</v>
      </c>
      <c r="N60" t="s">
        <v>22</v>
      </c>
      <c r="O60" s="3">
        <v>200000000</v>
      </c>
      <c r="P60">
        <v>2009</v>
      </c>
      <c r="Q60">
        <v>5.8</v>
      </c>
    </row>
    <row r="61" spans="1:17" x14ac:dyDescent="0.35">
      <c r="A61" t="s">
        <v>244</v>
      </c>
      <c r="B61">
        <v>61</v>
      </c>
      <c r="C61">
        <v>197</v>
      </c>
      <c r="D61" s="3">
        <v>46300000</v>
      </c>
      <c r="E61" t="s">
        <v>229</v>
      </c>
      <c r="F61" t="s">
        <v>245</v>
      </c>
      <c r="H61" t="s">
        <v>246</v>
      </c>
      <c r="I61">
        <v>72809</v>
      </c>
      <c r="J61">
        <v>48878</v>
      </c>
      <c r="K61">
        <v>0</v>
      </c>
      <c r="L61">
        <v>249</v>
      </c>
      <c r="M61" t="s">
        <v>21</v>
      </c>
      <c r="N61" t="s">
        <v>22</v>
      </c>
      <c r="O61" s="3">
        <v>200000000</v>
      </c>
      <c r="P61">
        <v>2009</v>
      </c>
      <c r="Q61">
        <v>6.8</v>
      </c>
    </row>
    <row r="62" spans="1:17" x14ac:dyDescent="0.35">
      <c r="A62" t="s">
        <v>247</v>
      </c>
      <c r="B62">
        <v>79</v>
      </c>
      <c r="C62">
        <v>102</v>
      </c>
      <c r="D62" s="3">
        <v>47285499</v>
      </c>
      <c r="E62" t="s">
        <v>248</v>
      </c>
      <c r="F62" t="s">
        <v>249</v>
      </c>
      <c r="H62" t="s">
        <v>250</v>
      </c>
      <c r="I62">
        <v>139593</v>
      </c>
      <c r="J62">
        <v>47334</v>
      </c>
      <c r="K62">
        <v>1</v>
      </c>
      <c r="L62">
        <v>720</v>
      </c>
      <c r="M62" t="s">
        <v>21</v>
      </c>
      <c r="N62" t="s">
        <v>22</v>
      </c>
      <c r="O62" s="3">
        <v>176000000</v>
      </c>
      <c r="P62">
        <v>2015</v>
      </c>
      <c r="Q62">
        <v>5.4</v>
      </c>
    </row>
    <row r="63" spans="1:17" x14ac:dyDescent="0.35">
      <c r="A63" t="s">
        <v>203</v>
      </c>
      <c r="B63">
        <v>48</v>
      </c>
      <c r="C63">
        <v>104</v>
      </c>
      <c r="D63" s="3">
        <v>21413502</v>
      </c>
      <c r="E63" t="s">
        <v>251</v>
      </c>
      <c r="F63" t="s">
        <v>252</v>
      </c>
      <c r="H63" t="s">
        <v>253</v>
      </c>
      <c r="I63">
        <v>42372</v>
      </c>
      <c r="J63">
        <v>21175</v>
      </c>
      <c r="K63">
        <v>2</v>
      </c>
      <c r="L63">
        <v>239</v>
      </c>
      <c r="M63" t="s">
        <v>21</v>
      </c>
      <c r="N63" t="s">
        <v>22</v>
      </c>
      <c r="O63" s="3">
        <v>180000000</v>
      </c>
      <c r="P63">
        <v>2016</v>
      </c>
      <c r="Q63">
        <v>6.6</v>
      </c>
    </row>
    <row r="64" spans="1:17" x14ac:dyDescent="0.35">
      <c r="A64" t="s">
        <v>254</v>
      </c>
      <c r="B64">
        <v>196</v>
      </c>
      <c r="C64">
        <v>129</v>
      </c>
      <c r="D64" s="3">
        <v>64685359</v>
      </c>
      <c r="E64" t="s">
        <v>255</v>
      </c>
      <c r="F64" t="s">
        <v>256</v>
      </c>
      <c r="H64" t="s">
        <v>257</v>
      </c>
      <c r="I64">
        <v>286506</v>
      </c>
      <c r="J64">
        <v>1317</v>
      </c>
      <c r="K64">
        <v>5</v>
      </c>
      <c r="L64">
        <v>1463</v>
      </c>
      <c r="M64" t="s">
        <v>21</v>
      </c>
      <c r="N64" t="s">
        <v>22</v>
      </c>
      <c r="O64" s="3">
        <v>180000000</v>
      </c>
      <c r="P64">
        <v>2005</v>
      </c>
      <c r="Q64">
        <v>6.9</v>
      </c>
    </row>
    <row r="65" spans="1:24" x14ac:dyDescent="0.35">
      <c r="A65" t="s">
        <v>228</v>
      </c>
      <c r="B65">
        <v>181</v>
      </c>
      <c r="C65">
        <v>94</v>
      </c>
      <c r="D65" s="3">
        <v>125305545</v>
      </c>
      <c r="E65" t="s">
        <v>258</v>
      </c>
      <c r="F65" t="s">
        <v>207</v>
      </c>
      <c r="H65" t="s">
        <v>259</v>
      </c>
      <c r="I65">
        <v>148379</v>
      </c>
      <c r="J65">
        <v>49684</v>
      </c>
      <c r="K65">
        <v>6</v>
      </c>
      <c r="L65">
        <v>622</v>
      </c>
      <c r="M65" t="s">
        <v>21</v>
      </c>
      <c r="N65" t="s">
        <v>22</v>
      </c>
      <c r="O65" s="3">
        <v>178000000</v>
      </c>
      <c r="P65">
        <v>2016</v>
      </c>
      <c r="Q65">
        <v>7.3</v>
      </c>
    </row>
    <row r="66" spans="1:24" x14ac:dyDescent="0.35">
      <c r="A66" t="s">
        <v>260</v>
      </c>
      <c r="B66">
        <v>51</v>
      </c>
      <c r="C66">
        <v>91</v>
      </c>
      <c r="D66" s="3">
        <v>124494</v>
      </c>
      <c r="E66" t="s">
        <v>261</v>
      </c>
      <c r="F66" t="s">
        <v>262</v>
      </c>
      <c r="H66" t="s">
        <v>263</v>
      </c>
      <c r="I66">
        <v>1676169</v>
      </c>
      <c r="J66">
        <v>57802</v>
      </c>
      <c r="K66">
        <v>0</v>
      </c>
      <c r="L66">
        <v>4667</v>
      </c>
      <c r="M66" t="s">
        <v>21</v>
      </c>
      <c r="N66" t="s">
        <v>22</v>
      </c>
      <c r="O66" s="3">
        <v>185000000</v>
      </c>
      <c r="P66">
        <v>2008</v>
      </c>
      <c r="Q66">
        <v>9</v>
      </c>
    </row>
    <row r="67" spans="1:24" x14ac:dyDescent="0.35">
      <c r="A67" t="s">
        <v>264</v>
      </c>
      <c r="B67">
        <v>68</v>
      </c>
      <c r="C67">
        <v>102</v>
      </c>
      <c r="D67" s="3">
        <v>11227940</v>
      </c>
      <c r="E67" t="s">
        <v>265</v>
      </c>
      <c r="F67" t="s">
        <v>266</v>
      </c>
      <c r="H67" t="s">
        <v>267</v>
      </c>
      <c r="I67">
        <v>665575</v>
      </c>
      <c r="J67">
        <v>2635</v>
      </c>
      <c r="K67">
        <v>1</v>
      </c>
      <c r="L67">
        <v>704</v>
      </c>
      <c r="M67" t="s">
        <v>21</v>
      </c>
      <c r="N67" t="s">
        <v>22</v>
      </c>
      <c r="O67" s="3">
        <v>175000000</v>
      </c>
      <c r="P67">
        <v>2009</v>
      </c>
      <c r="Q67">
        <v>8.3000000000000007</v>
      </c>
    </row>
    <row r="68" spans="1:24" x14ac:dyDescent="0.35">
      <c r="A68" t="s">
        <v>268</v>
      </c>
      <c r="B68">
        <v>150</v>
      </c>
      <c r="C68">
        <v>114</v>
      </c>
      <c r="D68" s="3">
        <v>60652036</v>
      </c>
      <c r="E68" t="s">
        <v>269</v>
      </c>
      <c r="F68" t="s">
        <v>270</v>
      </c>
      <c r="H68" t="s">
        <v>271</v>
      </c>
      <c r="I68">
        <v>114553</v>
      </c>
      <c r="J68">
        <v>2579</v>
      </c>
      <c r="K68">
        <v>2</v>
      </c>
      <c r="L68">
        <v>187</v>
      </c>
      <c r="M68" t="s">
        <v>21</v>
      </c>
      <c r="N68" t="s">
        <v>22</v>
      </c>
      <c r="O68" s="3">
        <v>175000000</v>
      </c>
      <c r="P68">
        <v>2009</v>
      </c>
      <c r="Q68">
        <v>6.5</v>
      </c>
      <c r="S68" s="4" t="s">
        <v>272</v>
      </c>
      <c r="T68" s="4"/>
    </row>
    <row r="69" spans="1:24" x14ac:dyDescent="0.35">
      <c r="A69" t="s">
        <v>273</v>
      </c>
      <c r="B69">
        <v>61</v>
      </c>
      <c r="C69">
        <v>90</v>
      </c>
      <c r="D69" s="3">
        <v>28399192</v>
      </c>
      <c r="E69" t="s">
        <v>274</v>
      </c>
      <c r="F69" t="s">
        <v>275</v>
      </c>
      <c r="H69" t="s">
        <v>276</v>
      </c>
      <c r="I69">
        <v>696338</v>
      </c>
      <c r="J69">
        <v>39252</v>
      </c>
      <c r="K69">
        <v>3</v>
      </c>
      <c r="L69">
        <v>1055</v>
      </c>
      <c r="M69" t="s">
        <v>21</v>
      </c>
      <c r="N69" t="s">
        <v>22</v>
      </c>
      <c r="O69" s="3">
        <v>140000000</v>
      </c>
      <c r="P69">
        <v>2008</v>
      </c>
      <c r="Q69">
        <v>7.9</v>
      </c>
    </row>
    <row r="70" spans="1:24" x14ac:dyDescent="0.35">
      <c r="A70" t="s">
        <v>277</v>
      </c>
      <c r="B70">
        <v>179</v>
      </c>
      <c r="C70">
        <v>108</v>
      </c>
      <c r="D70" s="3">
        <v>250863268</v>
      </c>
      <c r="E70" t="s">
        <v>278</v>
      </c>
      <c r="F70" t="s">
        <v>279</v>
      </c>
      <c r="H70" t="s">
        <v>280</v>
      </c>
      <c r="I70">
        <v>245333</v>
      </c>
      <c r="J70">
        <v>36017</v>
      </c>
      <c r="K70">
        <v>0</v>
      </c>
      <c r="L70">
        <v>678</v>
      </c>
      <c r="M70" t="s">
        <v>21</v>
      </c>
      <c r="N70" t="s">
        <v>22</v>
      </c>
      <c r="O70" s="3">
        <v>170000000</v>
      </c>
      <c r="P70">
        <v>2011</v>
      </c>
      <c r="Q70">
        <v>7.5</v>
      </c>
      <c r="S70" s="4" t="s">
        <v>281</v>
      </c>
      <c r="T70" s="4" t="s">
        <v>26</v>
      </c>
      <c r="U70" s="4" t="s">
        <v>282</v>
      </c>
      <c r="V70" s="4" t="s">
        <v>283</v>
      </c>
      <c r="W70" s="4" t="s">
        <v>284</v>
      </c>
      <c r="X70" s="4"/>
    </row>
    <row r="71" spans="1:24" x14ac:dyDescent="0.35">
      <c r="A71" t="s">
        <v>285</v>
      </c>
      <c r="B71">
        <v>208</v>
      </c>
      <c r="C71">
        <v>88</v>
      </c>
      <c r="D71" s="3">
        <v>190418803</v>
      </c>
      <c r="E71" t="s">
        <v>286</v>
      </c>
      <c r="F71" t="s">
        <v>287</v>
      </c>
      <c r="H71" t="s">
        <v>288</v>
      </c>
      <c r="I71">
        <v>129601</v>
      </c>
      <c r="J71">
        <v>15870</v>
      </c>
      <c r="K71">
        <v>2</v>
      </c>
      <c r="L71">
        <v>648</v>
      </c>
      <c r="M71" t="s">
        <v>21</v>
      </c>
      <c r="N71" t="s">
        <v>22</v>
      </c>
      <c r="O71" s="3">
        <v>170000000</v>
      </c>
      <c r="P71">
        <v>1999</v>
      </c>
      <c r="Q71">
        <v>4.8</v>
      </c>
      <c r="S71" t="s">
        <v>289</v>
      </c>
      <c r="T71">
        <v>2</v>
      </c>
      <c r="U71">
        <v>6.95</v>
      </c>
      <c r="V71">
        <v>6.95</v>
      </c>
      <c r="W71">
        <v>0.77781745899999999</v>
      </c>
    </row>
    <row r="72" spans="1:24" x14ac:dyDescent="0.35">
      <c r="A72" t="s">
        <v>285</v>
      </c>
      <c r="B72">
        <v>451</v>
      </c>
      <c r="C72">
        <v>106</v>
      </c>
      <c r="D72" s="3">
        <v>179020854</v>
      </c>
      <c r="E72" t="s">
        <v>290</v>
      </c>
      <c r="F72" t="s">
        <v>287</v>
      </c>
      <c r="H72" t="s">
        <v>291</v>
      </c>
      <c r="I72">
        <v>117927</v>
      </c>
      <c r="J72">
        <v>9131</v>
      </c>
      <c r="K72">
        <v>2</v>
      </c>
      <c r="L72">
        <v>501</v>
      </c>
      <c r="M72" t="s">
        <v>21</v>
      </c>
      <c r="N72" t="s">
        <v>22</v>
      </c>
      <c r="O72" s="3">
        <v>145000000</v>
      </c>
      <c r="P72">
        <v>2008</v>
      </c>
      <c r="Q72">
        <v>5.2</v>
      </c>
      <c r="S72" t="s">
        <v>292</v>
      </c>
      <c r="T72">
        <v>1</v>
      </c>
      <c r="U72">
        <v>7.2</v>
      </c>
      <c r="V72">
        <v>7.2</v>
      </c>
      <c r="W72" t="e">
        <v>#DIV/0!</v>
      </c>
    </row>
    <row r="73" spans="1:24" x14ac:dyDescent="0.35">
      <c r="A73" t="s">
        <v>293</v>
      </c>
      <c r="B73">
        <v>178</v>
      </c>
      <c r="C73">
        <v>94</v>
      </c>
      <c r="D73" s="3">
        <v>103812241</v>
      </c>
      <c r="E73" t="s">
        <v>290</v>
      </c>
      <c r="F73" t="s">
        <v>294</v>
      </c>
      <c r="H73" t="s">
        <v>295</v>
      </c>
      <c r="I73">
        <v>118992</v>
      </c>
      <c r="J73">
        <v>11287</v>
      </c>
      <c r="K73">
        <v>8</v>
      </c>
      <c r="L73">
        <v>971</v>
      </c>
      <c r="M73" t="s">
        <v>21</v>
      </c>
      <c r="N73" t="s">
        <v>22</v>
      </c>
      <c r="O73" s="3">
        <v>175000000</v>
      </c>
      <c r="P73">
        <v>2016</v>
      </c>
      <c r="Q73">
        <v>6.9</v>
      </c>
      <c r="S73" t="s">
        <v>296</v>
      </c>
      <c r="T73">
        <v>1</v>
      </c>
      <c r="U73">
        <v>7.1</v>
      </c>
      <c r="V73">
        <v>7.1</v>
      </c>
      <c r="W73" t="e">
        <v>#DIV/0!</v>
      </c>
    </row>
    <row r="74" spans="1:24" x14ac:dyDescent="0.35">
      <c r="A74" t="s">
        <v>297</v>
      </c>
      <c r="B74">
        <v>136</v>
      </c>
      <c r="C74">
        <v>101</v>
      </c>
      <c r="D74" s="3">
        <v>28045540</v>
      </c>
      <c r="E74" t="s">
        <v>290</v>
      </c>
      <c r="F74" t="s">
        <v>298</v>
      </c>
      <c r="H74" t="s">
        <v>299</v>
      </c>
      <c r="I74">
        <v>115099</v>
      </c>
      <c r="J74">
        <v>108016</v>
      </c>
      <c r="K74">
        <v>0</v>
      </c>
      <c r="L74">
        <v>257</v>
      </c>
      <c r="M74" t="s">
        <v>21</v>
      </c>
      <c r="N74" t="s">
        <v>22</v>
      </c>
      <c r="O74" s="3">
        <v>175000000</v>
      </c>
      <c r="P74">
        <v>2007</v>
      </c>
      <c r="Q74">
        <v>5.4</v>
      </c>
      <c r="S74" t="s">
        <v>300</v>
      </c>
      <c r="T74">
        <v>1</v>
      </c>
      <c r="U74">
        <v>4.3</v>
      </c>
      <c r="V74">
        <v>4.3</v>
      </c>
      <c r="W74" t="e">
        <v>#DIV/0!</v>
      </c>
    </row>
    <row r="75" spans="1:24" x14ac:dyDescent="0.35">
      <c r="A75" t="s">
        <v>301</v>
      </c>
      <c r="B75">
        <v>60</v>
      </c>
      <c r="C75">
        <v>96</v>
      </c>
      <c r="D75" s="3">
        <v>42660000</v>
      </c>
      <c r="E75" t="s">
        <v>290</v>
      </c>
      <c r="F75" t="s">
        <v>302</v>
      </c>
      <c r="H75" t="s">
        <v>303</v>
      </c>
      <c r="I75">
        <v>431620</v>
      </c>
      <c r="J75">
        <v>12652</v>
      </c>
      <c r="K75">
        <v>1</v>
      </c>
      <c r="L75">
        <v>741</v>
      </c>
      <c r="M75" t="s">
        <v>21</v>
      </c>
      <c r="N75" t="s">
        <v>22</v>
      </c>
      <c r="O75" s="3">
        <v>178000000</v>
      </c>
      <c r="P75">
        <v>2014</v>
      </c>
      <c r="Q75">
        <v>7.9</v>
      </c>
      <c r="S75" t="s">
        <v>304</v>
      </c>
      <c r="T75">
        <v>8</v>
      </c>
      <c r="U75">
        <v>7.2374999999999998</v>
      </c>
      <c r="V75">
        <v>7.3</v>
      </c>
      <c r="W75">
        <v>0.44057592200000001</v>
      </c>
    </row>
    <row r="76" spans="1:24" x14ac:dyDescent="0.35">
      <c r="A76" t="s">
        <v>305</v>
      </c>
      <c r="B76">
        <v>193</v>
      </c>
      <c r="C76">
        <v>131</v>
      </c>
      <c r="D76" s="3">
        <v>173005002</v>
      </c>
      <c r="E76" t="s">
        <v>306</v>
      </c>
      <c r="F76" t="s">
        <v>307</v>
      </c>
      <c r="H76" t="s">
        <v>308</v>
      </c>
      <c r="I76">
        <v>144337</v>
      </c>
      <c r="J76">
        <v>1004</v>
      </c>
      <c r="K76">
        <v>0</v>
      </c>
      <c r="L76">
        <v>309</v>
      </c>
      <c r="M76" t="s">
        <v>21</v>
      </c>
      <c r="N76" t="s">
        <v>22</v>
      </c>
      <c r="O76" s="3">
        <v>175000000</v>
      </c>
      <c r="P76">
        <v>1995</v>
      </c>
      <c r="Q76">
        <v>6.1</v>
      </c>
      <c r="S76" t="s">
        <v>309</v>
      </c>
      <c r="T76">
        <v>1</v>
      </c>
      <c r="U76">
        <v>7.4</v>
      </c>
      <c r="V76">
        <v>7.4</v>
      </c>
      <c r="W76" t="e">
        <v>#DIV/0!</v>
      </c>
    </row>
    <row r="77" spans="1:24" x14ac:dyDescent="0.35">
      <c r="A77" t="s">
        <v>310</v>
      </c>
      <c r="B77">
        <v>53</v>
      </c>
      <c r="C77">
        <v>92</v>
      </c>
      <c r="D77" s="3">
        <v>105263257</v>
      </c>
      <c r="E77" t="s">
        <v>311</v>
      </c>
      <c r="F77" t="s">
        <v>312</v>
      </c>
      <c r="H77" t="s">
        <v>313</v>
      </c>
      <c r="I77">
        <v>174578</v>
      </c>
      <c r="J77">
        <v>26683</v>
      </c>
      <c r="K77">
        <v>4</v>
      </c>
      <c r="L77">
        <v>534</v>
      </c>
      <c r="M77" t="s">
        <v>21</v>
      </c>
      <c r="N77" t="s">
        <v>22</v>
      </c>
      <c r="O77" s="3">
        <v>175000000</v>
      </c>
      <c r="P77">
        <v>2009</v>
      </c>
      <c r="Q77">
        <v>5.8</v>
      </c>
      <c r="S77" t="s">
        <v>314</v>
      </c>
      <c r="T77">
        <v>3</v>
      </c>
      <c r="U77">
        <v>7.9</v>
      </c>
      <c r="V77">
        <v>8.1</v>
      </c>
      <c r="W77">
        <v>0.52915026200000004</v>
      </c>
    </row>
    <row r="78" spans="1:24" x14ac:dyDescent="0.35">
      <c r="A78" t="s">
        <v>315</v>
      </c>
      <c r="B78">
        <v>55</v>
      </c>
      <c r="C78">
        <v>100</v>
      </c>
      <c r="D78" s="3">
        <v>23222861</v>
      </c>
      <c r="E78" t="s">
        <v>316</v>
      </c>
      <c r="F78" t="s">
        <v>249</v>
      </c>
      <c r="H78" t="s">
        <v>317</v>
      </c>
      <c r="I78">
        <v>345198</v>
      </c>
      <c r="J78">
        <v>2944</v>
      </c>
      <c r="K78">
        <v>1</v>
      </c>
      <c r="L78">
        <v>773</v>
      </c>
      <c r="M78" t="s">
        <v>21</v>
      </c>
      <c r="N78" t="s">
        <v>22</v>
      </c>
      <c r="O78" s="3">
        <v>175000000</v>
      </c>
      <c r="P78">
        <v>2015</v>
      </c>
      <c r="Q78">
        <v>8.3000000000000007</v>
      </c>
      <c r="S78" t="s">
        <v>318</v>
      </c>
      <c r="T78">
        <v>2</v>
      </c>
      <c r="U78">
        <v>7.5</v>
      </c>
      <c r="V78">
        <v>7.4</v>
      </c>
      <c r="W78">
        <v>0.73231937499999999</v>
      </c>
    </row>
    <row r="79" spans="1:24" x14ac:dyDescent="0.35">
      <c r="A79" t="s">
        <v>319</v>
      </c>
      <c r="B79">
        <v>70</v>
      </c>
      <c r="C79">
        <v>110</v>
      </c>
      <c r="D79" s="3">
        <v>97360069</v>
      </c>
      <c r="E79" t="s">
        <v>320</v>
      </c>
      <c r="F79" t="s">
        <v>321</v>
      </c>
      <c r="H79" t="s">
        <v>322</v>
      </c>
      <c r="I79">
        <v>106072</v>
      </c>
      <c r="J79">
        <v>32921</v>
      </c>
      <c r="K79">
        <v>0</v>
      </c>
      <c r="L79">
        <v>398</v>
      </c>
      <c r="M79" t="s">
        <v>21</v>
      </c>
      <c r="N79" t="s">
        <v>36</v>
      </c>
      <c r="O79" s="3">
        <v>175000000</v>
      </c>
      <c r="P79">
        <v>2016</v>
      </c>
      <c r="Q79">
        <v>7.8</v>
      </c>
      <c r="S79" t="s">
        <v>323</v>
      </c>
      <c r="T79">
        <v>3</v>
      </c>
      <c r="U79">
        <v>7.5666666669999998</v>
      </c>
      <c r="V79">
        <v>7.8</v>
      </c>
      <c r="W79">
        <v>0.40414518799999999</v>
      </c>
    </row>
    <row r="80" spans="1:24" x14ac:dyDescent="0.35">
      <c r="A80" t="s">
        <v>324</v>
      </c>
      <c r="B80">
        <v>76</v>
      </c>
      <c r="C80">
        <v>95</v>
      </c>
      <c r="D80" s="3">
        <v>6768055</v>
      </c>
      <c r="E80" t="s">
        <v>320</v>
      </c>
      <c r="F80" t="s">
        <v>325</v>
      </c>
      <c r="H80" t="s">
        <v>326</v>
      </c>
      <c r="I80">
        <v>522371</v>
      </c>
      <c r="J80">
        <v>48638</v>
      </c>
      <c r="K80">
        <v>4</v>
      </c>
      <c r="L80">
        <v>723</v>
      </c>
      <c r="M80" t="s">
        <v>21</v>
      </c>
      <c r="N80" t="s">
        <v>22</v>
      </c>
      <c r="O80" s="3">
        <v>200000000</v>
      </c>
      <c r="P80">
        <v>2010</v>
      </c>
      <c r="Q80">
        <v>7</v>
      </c>
      <c r="S80" t="s">
        <v>327</v>
      </c>
      <c r="T80">
        <v>1</v>
      </c>
      <c r="U80">
        <v>7.5</v>
      </c>
      <c r="V80">
        <v>7.5</v>
      </c>
      <c r="W80" t="e">
        <v>#DIV/0!</v>
      </c>
    </row>
    <row r="81" spans="1:23" x14ac:dyDescent="0.35">
      <c r="A81" t="s">
        <v>328</v>
      </c>
      <c r="B81">
        <v>93</v>
      </c>
      <c r="C81">
        <v>84</v>
      </c>
      <c r="D81" s="3">
        <v>111760631</v>
      </c>
      <c r="E81" t="s">
        <v>320</v>
      </c>
      <c r="F81" t="s">
        <v>329</v>
      </c>
      <c r="H81" t="s">
        <v>330</v>
      </c>
      <c r="I81">
        <v>228554</v>
      </c>
      <c r="J81">
        <v>72881</v>
      </c>
      <c r="K81">
        <v>0</v>
      </c>
      <c r="L81">
        <v>710</v>
      </c>
      <c r="M81" t="s">
        <v>21</v>
      </c>
      <c r="N81" t="s">
        <v>22</v>
      </c>
      <c r="O81" s="3">
        <v>170000000</v>
      </c>
      <c r="P81">
        <v>2012</v>
      </c>
      <c r="Q81">
        <v>6.1</v>
      </c>
      <c r="S81" t="s">
        <v>21</v>
      </c>
      <c r="T81">
        <v>3596</v>
      </c>
      <c r="U81">
        <v>6.4210233590000003</v>
      </c>
      <c r="V81">
        <v>6.5</v>
      </c>
      <c r="W81">
        <v>1.0529950180000001</v>
      </c>
    </row>
    <row r="82" spans="1:23" x14ac:dyDescent="0.35">
      <c r="A82" t="s">
        <v>331</v>
      </c>
      <c r="B82">
        <v>100</v>
      </c>
      <c r="C82">
        <v>108</v>
      </c>
      <c r="D82" s="3">
        <v>53955614</v>
      </c>
      <c r="E82" t="s">
        <v>320</v>
      </c>
      <c r="F82" t="s">
        <v>332</v>
      </c>
      <c r="H82" t="s">
        <v>333</v>
      </c>
      <c r="I82">
        <v>252257</v>
      </c>
      <c r="J82">
        <v>15516</v>
      </c>
      <c r="K82">
        <v>2</v>
      </c>
      <c r="L82">
        <v>634</v>
      </c>
      <c r="M82" t="s">
        <v>21</v>
      </c>
      <c r="N82" t="s">
        <v>22</v>
      </c>
      <c r="O82" s="3">
        <v>180000000</v>
      </c>
      <c r="P82">
        <v>2014</v>
      </c>
      <c r="Q82">
        <v>7</v>
      </c>
      <c r="S82" t="s">
        <v>334</v>
      </c>
      <c r="T82">
        <v>1</v>
      </c>
      <c r="U82">
        <v>6.7</v>
      </c>
      <c r="V82">
        <v>6.7</v>
      </c>
      <c r="W82" t="e">
        <v>#DIV/0!</v>
      </c>
    </row>
    <row r="83" spans="1:23" x14ac:dyDescent="0.35">
      <c r="A83" t="s">
        <v>328</v>
      </c>
      <c r="B83">
        <v>103</v>
      </c>
      <c r="C83">
        <v>100</v>
      </c>
      <c r="D83" s="3">
        <v>85570368</v>
      </c>
      <c r="E83" t="s">
        <v>320</v>
      </c>
      <c r="F83" t="s">
        <v>187</v>
      </c>
      <c r="H83" t="s">
        <v>335</v>
      </c>
      <c r="I83">
        <v>317542</v>
      </c>
      <c r="J83">
        <v>14363</v>
      </c>
      <c r="K83">
        <v>0</v>
      </c>
      <c r="L83">
        <v>620</v>
      </c>
      <c r="M83" t="s">
        <v>21</v>
      </c>
      <c r="N83" t="s">
        <v>22</v>
      </c>
      <c r="O83" s="3">
        <v>170000000</v>
      </c>
      <c r="P83">
        <v>2014</v>
      </c>
      <c r="Q83">
        <v>7.6</v>
      </c>
      <c r="S83" t="s">
        <v>336</v>
      </c>
      <c r="T83">
        <v>37</v>
      </c>
      <c r="U83">
        <v>7.2864864860000003</v>
      </c>
      <c r="V83">
        <v>7.2</v>
      </c>
      <c r="W83">
        <v>0.56132886100000001</v>
      </c>
    </row>
    <row r="84" spans="1:23" x14ac:dyDescent="0.35">
      <c r="A84" t="s">
        <v>328</v>
      </c>
      <c r="B84">
        <v>122</v>
      </c>
      <c r="C84">
        <v>88</v>
      </c>
      <c r="D84" s="3">
        <v>112692062</v>
      </c>
      <c r="E84" t="s">
        <v>320</v>
      </c>
      <c r="F84" t="s">
        <v>337</v>
      </c>
      <c r="H84" t="s">
        <v>338</v>
      </c>
      <c r="I84">
        <v>116994</v>
      </c>
      <c r="J84">
        <v>20965</v>
      </c>
      <c r="K84">
        <v>2</v>
      </c>
      <c r="L84">
        <v>324</v>
      </c>
      <c r="M84" t="s">
        <v>21</v>
      </c>
      <c r="N84" t="s">
        <v>22</v>
      </c>
      <c r="O84" s="3">
        <v>175000000</v>
      </c>
      <c r="P84">
        <v>2013</v>
      </c>
      <c r="Q84">
        <v>6.3</v>
      </c>
      <c r="S84" t="s">
        <v>339</v>
      </c>
      <c r="T84">
        <v>13</v>
      </c>
      <c r="U84">
        <v>7.692307692</v>
      </c>
      <c r="V84">
        <v>7.7</v>
      </c>
      <c r="W84">
        <v>0.64091281099999997</v>
      </c>
    </row>
    <row r="85" spans="1:23" x14ac:dyDescent="0.35">
      <c r="A85" t="s">
        <v>328</v>
      </c>
      <c r="B85">
        <v>76</v>
      </c>
      <c r="C85">
        <v>89</v>
      </c>
      <c r="D85" s="3">
        <v>38536376</v>
      </c>
      <c r="E85" t="s">
        <v>320</v>
      </c>
      <c r="F85" t="s">
        <v>337</v>
      </c>
      <c r="H85" t="s">
        <v>340</v>
      </c>
      <c r="I85">
        <v>496749</v>
      </c>
      <c r="J85">
        <v>36188</v>
      </c>
      <c r="K85">
        <v>1</v>
      </c>
      <c r="L85">
        <v>742</v>
      </c>
      <c r="M85" t="s">
        <v>21</v>
      </c>
      <c r="N85" t="s">
        <v>22</v>
      </c>
      <c r="O85" s="3">
        <v>170000000</v>
      </c>
      <c r="P85">
        <v>2014</v>
      </c>
      <c r="Q85">
        <v>7.8</v>
      </c>
      <c r="S85" t="s">
        <v>341</v>
      </c>
      <c r="T85">
        <v>3</v>
      </c>
      <c r="U85">
        <v>7.5</v>
      </c>
      <c r="V85">
        <v>7.3</v>
      </c>
      <c r="W85">
        <v>0.435889894</v>
      </c>
    </row>
    <row r="86" spans="1:23" x14ac:dyDescent="0.35">
      <c r="A86" t="s">
        <v>342</v>
      </c>
      <c r="B86">
        <v>68</v>
      </c>
      <c r="C86">
        <v>88</v>
      </c>
      <c r="D86" s="3">
        <v>78656813</v>
      </c>
      <c r="E86" t="s">
        <v>320</v>
      </c>
      <c r="F86" t="s">
        <v>343</v>
      </c>
      <c r="H86" t="s">
        <v>344</v>
      </c>
      <c r="I86">
        <v>138661</v>
      </c>
      <c r="J86">
        <v>4628</v>
      </c>
      <c r="K86">
        <v>2</v>
      </c>
      <c r="L86">
        <v>173</v>
      </c>
      <c r="M86" t="s">
        <v>21</v>
      </c>
      <c r="N86" t="s">
        <v>22</v>
      </c>
      <c r="O86" s="3">
        <v>165000000</v>
      </c>
      <c r="P86">
        <v>2010</v>
      </c>
      <c r="Q86">
        <v>6.4</v>
      </c>
      <c r="S86" t="s">
        <v>345</v>
      </c>
      <c r="T86">
        <v>10</v>
      </c>
      <c r="U86">
        <v>6.76</v>
      </c>
      <c r="V86">
        <v>7.05</v>
      </c>
      <c r="W86">
        <v>1.1117553689999999</v>
      </c>
    </row>
    <row r="87" spans="1:23" x14ac:dyDescent="0.35">
      <c r="A87" t="s">
        <v>346</v>
      </c>
      <c r="B87">
        <v>80</v>
      </c>
      <c r="C87">
        <v>130</v>
      </c>
      <c r="D87" s="3">
        <v>50016394</v>
      </c>
      <c r="E87" t="s">
        <v>347</v>
      </c>
      <c r="F87" t="s">
        <v>348</v>
      </c>
      <c r="H87" t="s">
        <v>349</v>
      </c>
      <c r="I87">
        <v>128306</v>
      </c>
      <c r="J87">
        <v>5046</v>
      </c>
      <c r="K87">
        <v>2</v>
      </c>
      <c r="L87">
        <v>497</v>
      </c>
      <c r="M87" t="s">
        <v>21</v>
      </c>
      <c r="N87" t="s">
        <v>22</v>
      </c>
      <c r="O87" s="3">
        <v>190000000</v>
      </c>
      <c r="P87">
        <v>2015</v>
      </c>
      <c r="Q87">
        <v>6.5</v>
      </c>
      <c r="S87" t="s">
        <v>350</v>
      </c>
      <c r="T87">
        <v>1</v>
      </c>
      <c r="U87">
        <v>7.1</v>
      </c>
      <c r="V87">
        <v>7.1</v>
      </c>
      <c r="W87" t="e">
        <v>#DIV/0!</v>
      </c>
    </row>
    <row r="88" spans="1:23" x14ac:dyDescent="0.35">
      <c r="A88" t="s">
        <v>351</v>
      </c>
      <c r="B88">
        <v>60</v>
      </c>
      <c r="C88">
        <v>100</v>
      </c>
      <c r="D88" s="3">
        <v>17300889</v>
      </c>
      <c r="E88" t="s">
        <v>347</v>
      </c>
      <c r="F88" t="s">
        <v>352</v>
      </c>
      <c r="H88" t="s">
        <v>353</v>
      </c>
      <c r="I88">
        <v>279093</v>
      </c>
      <c r="J88">
        <v>2963</v>
      </c>
      <c r="K88">
        <v>0</v>
      </c>
      <c r="L88">
        <v>433</v>
      </c>
      <c r="M88" t="s">
        <v>21</v>
      </c>
      <c r="N88" t="s">
        <v>22</v>
      </c>
      <c r="O88" s="3">
        <v>165000000</v>
      </c>
      <c r="P88">
        <v>2014</v>
      </c>
      <c r="Q88">
        <v>7.9</v>
      </c>
      <c r="S88" t="s">
        <v>354</v>
      </c>
      <c r="T88">
        <v>1</v>
      </c>
      <c r="U88">
        <v>6.9</v>
      </c>
      <c r="V88">
        <v>6.9</v>
      </c>
      <c r="W88" t="e">
        <v>#DIV/0!</v>
      </c>
    </row>
    <row r="89" spans="1:23" x14ac:dyDescent="0.35">
      <c r="A89" t="s">
        <v>355</v>
      </c>
      <c r="B89">
        <v>180</v>
      </c>
      <c r="C89">
        <v>99</v>
      </c>
      <c r="D89" s="3">
        <v>11100000</v>
      </c>
      <c r="E89" t="s">
        <v>347</v>
      </c>
      <c r="F89" t="s">
        <v>356</v>
      </c>
      <c r="H89" t="s">
        <v>357</v>
      </c>
      <c r="I89">
        <v>272534</v>
      </c>
      <c r="J89">
        <v>4451</v>
      </c>
      <c r="K89">
        <v>1</v>
      </c>
      <c r="L89">
        <v>345</v>
      </c>
      <c r="M89" t="s">
        <v>21</v>
      </c>
      <c r="N89" t="s">
        <v>22</v>
      </c>
      <c r="O89" s="3">
        <v>165000000</v>
      </c>
      <c r="P89">
        <v>2012</v>
      </c>
      <c r="Q89">
        <v>7.8</v>
      </c>
      <c r="S89" t="s">
        <v>358</v>
      </c>
      <c r="T89">
        <v>2</v>
      </c>
      <c r="U89">
        <v>7.9</v>
      </c>
      <c r="V89">
        <v>7.9</v>
      </c>
      <c r="W89">
        <v>0.42426406900000002</v>
      </c>
    </row>
    <row r="90" spans="1:23" x14ac:dyDescent="0.35">
      <c r="A90" t="s">
        <v>359</v>
      </c>
      <c r="B90">
        <v>29</v>
      </c>
      <c r="C90">
        <v>94</v>
      </c>
      <c r="D90" s="3">
        <v>79817937</v>
      </c>
      <c r="E90" t="s">
        <v>360</v>
      </c>
      <c r="F90" t="s">
        <v>356</v>
      </c>
      <c r="H90" t="s">
        <v>361</v>
      </c>
      <c r="I90">
        <v>120798</v>
      </c>
      <c r="J90">
        <v>16264</v>
      </c>
      <c r="K90">
        <v>0</v>
      </c>
      <c r="L90">
        <v>444</v>
      </c>
      <c r="M90" t="s">
        <v>21</v>
      </c>
      <c r="N90" t="s">
        <v>22</v>
      </c>
      <c r="O90" s="3">
        <v>165000000</v>
      </c>
      <c r="P90">
        <v>2004</v>
      </c>
      <c r="Q90">
        <v>6.6</v>
      </c>
      <c r="S90" t="s">
        <v>362</v>
      </c>
      <c r="T90">
        <v>7</v>
      </c>
      <c r="U90">
        <v>7.1857142859999996</v>
      </c>
      <c r="V90">
        <v>7</v>
      </c>
      <c r="W90">
        <v>1.1553189619999999</v>
      </c>
    </row>
    <row r="91" spans="1:23" x14ac:dyDescent="0.35">
      <c r="A91" t="s">
        <v>363</v>
      </c>
      <c r="B91">
        <v>233</v>
      </c>
      <c r="C91">
        <v>118</v>
      </c>
      <c r="D91" s="3">
        <v>37899638</v>
      </c>
      <c r="E91" t="s">
        <v>364</v>
      </c>
      <c r="F91" t="s">
        <v>169</v>
      </c>
      <c r="H91" t="s">
        <v>365</v>
      </c>
      <c r="I91">
        <v>58137</v>
      </c>
      <c r="J91">
        <v>3233</v>
      </c>
      <c r="K91">
        <v>0</v>
      </c>
      <c r="L91">
        <v>520</v>
      </c>
      <c r="M91" t="s">
        <v>21</v>
      </c>
      <c r="N91" t="s">
        <v>22</v>
      </c>
      <c r="O91" s="3">
        <v>165000000</v>
      </c>
      <c r="P91">
        <v>2016</v>
      </c>
      <c r="Q91">
        <v>5.5</v>
      </c>
      <c r="S91" t="s">
        <v>366</v>
      </c>
      <c r="T91">
        <v>12</v>
      </c>
      <c r="U91">
        <v>7.625</v>
      </c>
      <c r="V91">
        <v>7.8</v>
      </c>
      <c r="W91">
        <v>0.89962113200000005</v>
      </c>
    </row>
    <row r="92" spans="1:23" x14ac:dyDescent="0.35">
      <c r="A92" t="s">
        <v>367</v>
      </c>
      <c r="B92">
        <v>49</v>
      </c>
      <c r="C92">
        <v>107</v>
      </c>
      <c r="D92" s="3">
        <v>14375181</v>
      </c>
      <c r="E92" t="s">
        <v>368</v>
      </c>
      <c r="F92" t="s">
        <v>369</v>
      </c>
      <c r="H92" t="s">
        <v>370</v>
      </c>
      <c r="I92">
        <v>485430</v>
      </c>
      <c r="J92">
        <v>20453</v>
      </c>
      <c r="K92">
        <v>0</v>
      </c>
      <c r="L92">
        <v>492</v>
      </c>
      <c r="M92" t="s">
        <v>21</v>
      </c>
      <c r="N92" t="s">
        <v>22</v>
      </c>
      <c r="O92" s="3">
        <v>165000000</v>
      </c>
      <c r="P92">
        <v>2010</v>
      </c>
      <c r="Q92">
        <v>8.1999999999999993</v>
      </c>
      <c r="S92" t="s">
        <v>371</v>
      </c>
      <c r="T92">
        <v>1</v>
      </c>
      <c r="U92">
        <v>6</v>
      </c>
      <c r="V92">
        <v>6</v>
      </c>
      <c r="W92" t="e">
        <v>#DIV/0!</v>
      </c>
    </row>
    <row r="93" spans="1:23" x14ac:dyDescent="0.35">
      <c r="A93" t="s">
        <v>372</v>
      </c>
      <c r="B93">
        <v>31</v>
      </c>
      <c r="C93">
        <v>81</v>
      </c>
      <c r="D93" s="3">
        <v>3293258</v>
      </c>
      <c r="E93" t="s">
        <v>373</v>
      </c>
      <c r="F93" t="s">
        <v>374</v>
      </c>
      <c r="H93" t="s">
        <v>375</v>
      </c>
      <c r="I93">
        <v>305340</v>
      </c>
      <c r="J93">
        <v>1769</v>
      </c>
      <c r="K93">
        <v>0</v>
      </c>
      <c r="L93">
        <v>1676</v>
      </c>
      <c r="M93" t="s">
        <v>21</v>
      </c>
      <c r="N93" t="s">
        <v>22</v>
      </c>
      <c r="O93" s="3">
        <v>200000000</v>
      </c>
      <c r="P93">
        <v>2003</v>
      </c>
      <c r="Q93">
        <v>6.4</v>
      </c>
      <c r="S93" t="s">
        <v>376</v>
      </c>
      <c r="T93">
        <v>4</v>
      </c>
      <c r="U93">
        <v>7.875</v>
      </c>
      <c r="V93">
        <v>7.9</v>
      </c>
      <c r="W93">
        <v>0.47871355399999999</v>
      </c>
    </row>
    <row r="94" spans="1:23" x14ac:dyDescent="0.35">
      <c r="A94" t="s">
        <v>377</v>
      </c>
      <c r="B94">
        <v>97</v>
      </c>
      <c r="C94">
        <v>98</v>
      </c>
      <c r="D94" s="3">
        <v>74329966</v>
      </c>
      <c r="E94" t="s">
        <v>378</v>
      </c>
      <c r="F94" t="s">
        <v>73</v>
      </c>
      <c r="H94" t="s">
        <v>379</v>
      </c>
      <c r="I94">
        <v>682155</v>
      </c>
      <c r="J94">
        <v>32438</v>
      </c>
      <c r="K94">
        <v>3</v>
      </c>
      <c r="L94">
        <v>1097</v>
      </c>
      <c r="M94" t="s">
        <v>21</v>
      </c>
      <c r="N94" t="s">
        <v>22</v>
      </c>
      <c r="O94" s="3">
        <v>170000000</v>
      </c>
      <c r="P94">
        <v>2014</v>
      </c>
      <c r="Q94">
        <v>8.1</v>
      </c>
      <c r="S94" t="s">
        <v>380</v>
      </c>
      <c r="T94">
        <v>14</v>
      </c>
      <c r="U94">
        <v>7.0214285710000004</v>
      </c>
      <c r="V94">
        <v>7.25</v>
      </c>
      <c r="W94">
        <v>0.76578624399999995</v>
      </c>
    </row>
    <row r="95" spans="1:23" x14ac:dyDescent="0.35">
      <c r="A95" t="s">
        <v>381</v>
      </c>
      <c r="B95">
        <v>579</v>
      </c>
      <c r="C95">
        <v>108</v>
      </c>
      <c r="D95" s="3">
        <v>363024263</v>
      </c>
      <c r="E95" t="s">
        <v>382</v>
      </c>
      <c r="F95" t="s">
        <v>383</v>
      </c>
      <c r="H95" t="s">
        <v>384</v>
      </c>
      <c r="I95">
        <v>928227</v>
      </c>
      <c r="J95">
        <v>31488</v>
      </c>
      <c r="K95">
        <v>1</v>
      </c>
      <c r="L95">
        <v>2725</v>
      </c>
      <c r="M95" t="s">
        <v>21</v>
      </c>
      <c r="N95" t="s">
        <v>22</v>
      </c>
      <c r="O95" s="3">
        <v>165000000</v>
      </c>
      <c r="P95">
        <v>2014</v>
      </c>
      <c r="Q95">
        <v>8.6</v>
      </c>
      <c r="S95" t="s">
        <v>385</v>
      </c>
      <c r="T95">
        <v>1</v>
      </c>
      <c r="U95">
        <v>7.8</v>
      </c>
      <c r="V95">
        <v>7.8</v>
      </c>
      <c r="W95" t="e">
        <v>#DIV/0!</v>
      </c>
    </row>
    <row r="96" spans="1:23" x14ac:dyDescent="0.35">
      <c r="A96" t="s">
        <v>386</v>
      </c>
      <c r="B96">
        <v>81</v>
      </c>
      <c r="C96">
        <v>110</v>
      </c>
      <c r="D96" s="3">
        <v>16295774</v>
      </c>
      <c r="E96" t="s">
        <v>382</v>
      </c>
      <c r="F96" t="s">
        <v>387</v>
      </c>
      <c r="H96" t="s">
        <v>388</v>
      </c>
      <c r="I96">
        <v>1468200</v>
      </c>
      <c r="J96">
        <v>81115</v>
      </c>
      <c r="K96">
        <v>0</v>
      </c>
      <c r="L96">
        <v>2803</v>
      </c>
      <c r="M96" t="s">
        <v>21</v>
      </c>
      <c r="N96" t="s">
        <v>22</v>
      </c>
      <c r="O96" s="3">
        <v>160000000</v>
      </c>
      <c r="P96">
        <v>2010</v>
      </c>
      <c r="Q96">
        <v>8.8000000000000007</v>
      </c>
      <c r="S96" t="s">
        <v>389</v>
      </c>
      <c r="T96">
        <v>1</v>
      </c>
      <c r="U96">
        <v>7.3</v>
      </c>
      <c r="V96">
        <v>7.3</v>
      </c>
      <c r="W96" t="e">
        <v>#DIV/0!</v>
      </c>
    </row>
    <row r="97" spans="1:24" x14ac:dyDescent="0.35">
      <c r="A97" t="s">
        <v>390</v>
      </c>
      <c r="B97">
        <v>176</v>
      </c>
      <c r="C97">
        <v>112</v>
      </c>
      <c r="D97" s="3">
        <v>70224196</v>
      </c>
      <c r="E97" t="s">
        <v>391</v>
      </c>
      <c r="F97" t="s">
        <v>392</v>
      </c>
      <c r="H97" t="s">
        <v>393</v>
      </c>
      <c r="I97">
        <v>272223</v>
      </c>
      <c r="J97">
        <v>45327</v>
      </c>
      <c r="K97">
        <v>2</v>
      </c>
      <c r="L97">
        <v>988</v>
      </c>
      <c r="M97" t="s">
        <v>21</v>
      </c>
      <c r="N97" t="s">
        <v>22</v>
      </c>
      <c r="O97" s="3">
        <v>38000000</v>
      </c>
      <c r="P97">
        <v>2001</v>
      </c>
      <c r="Q97">
        <v>6.7</v>
      </c>
      <c r="S97" t="s">
        <v>394</v>
      </c>
      <c r="T97">
        <v>1</v>
      </c>
      <c r="U97">
        <v>8.5</v>
      </c>
      <c r="V97">
        <v>8.5</v>
      </c>
      <c r="W97" t="e">
        <v>#DIV/0!</v>
      </c>
    </row>
    <row r="98" spans="1:24" x14ac:dyDescent="0.35">
      <c r="A98" t="s">
        <v>395</v>
      </c>
      <c r="B98">
        <v>156</v>
      </c>
      <c r="C98">
        <v>136</v>
      </c>
      <c r="D98" s="3">
        <v>93771072</v>
      </c>
      <c r="E98" t="s">
        <v>396</v>
      </c>
      <c r="F98" t="s">
        <v>192</v>
      </c>
      <c r="H98" t="s">
        <v>397</v>
      </c>
      <c r="I98">
        <v>459346</v>
      </c>
      <c r="J98">
        <v>13333</v>
      </c>
      <c r="K98">
        <v>2</v>
      </c>
      <c r="L98">
        <v>822</v>
      </c>
      <c r="M98" t="s">
        <v>21</v>
      </c>
      <c r="N98" t="s">
        <v>22</v>
      </c>
      <c r="O98" s="3">
        <v>150000000</v>
      </c>
      <c r="P98">
        <v>2008</v>
      </c>
      <c r="Q98">
        <v>7.8</v>
      </c>
      <c r="S98" t="s">
        <v>398</v>
      </c>
      <c r="T98">
        <v>4</v>
      </c>
      <c r="U98">
        <v>7.15</v>
      </c>
      <c r="V98">
        <v>7.3</v>
      </c>
      <c r="W98">
        <v>0.57445626500000002</v>
      </c>
    </row>
    <row r="99" spans="1:24" x14ac:dyDescent="0.35">
      <c r="A99" t="s">
        <v>399</v>
      </c>
      <c r="B99">
        <v>418</v>
      </c>
      <c r="C99">
        <v>123</v>
      </c>
      <c r="D99" s="3">
        <v>161087183</v>
      </c>
      <c r="E99" t="s">
        <v>400</v>
      </c>
      <c r="F99" t="s">
        <v>287</v>
      </c>
      <c r="H99" t="s">
        <v>401</v>
      </c>
      <c r="I99">
        <v>518537</v>
      </c>
      <c r="J99">
        <v>50983</v>
      </c>
      <c r="K99">
        <v>3</v>
      </c>
      <c r="L99">
        <v>698</v>
      </c>
      <c r="M99" t="s">
        <v>21</v>
      </c>
      <c r="N99" t="s">
        <v>22</v>
      </c>
      <c r="O99" s="3">
        <v>160000000</v>
      </c>
      <c r="P99">
        <v>2011</v>
      </c>
      <c r="Q99">
        <v>7.8</v>
      </c>
      <c r="S99" t="s">
        <v>402</v>
      </c>
      <c r="T99">
        <v>3</v>
      </c>
      <c r="U99">
        <v>8.1333333329999995</v>
      </c>
      <c r="V99">
        <v>8.4</v>
      </c>
      <c r="W99">
        <v>0.55075705500000005</v>
      </c>
    </row>
    <row r="100" spans="1:24" x14ac:dyDescent="0.35">
      <c r="A100" t="s">
        <v>403</v>
      </c>
      <c r="B100">
        <v>517</v>
      </c>
      <c r="C100">
        <v>117</v>
      </c>
      <c r="D100" s="3">
        <v>180191634</v>
      </c>
      <c r="E100" t="s">
        <v>400</v>
      </c>
      <c r="F100" t="s">
        <v>270</v>
      </c>
      <c r="H100" t="s">
        <v>404</v>
      </c>
      <c r="I100">
        <v>166137</v>
      </c>
      <c r="J100">
        <v>81385</v>
      </c>
      <c r="K100">
        <v>1</v>
      </c>
      <c r="L100">
        <v>383</v>
      </c>
      <c r="M100" t="s">
        <v>21</v>
      </c>
      <c r="N100" t="s">
        <v>22</v>
      </c>
      <c r="O100" s="3">
        <v>160000000</v>
      </c>
      <c r="P100">
        <v>2015</v>
      </c>
      <c r="Q100">
        <v>6.6</v>
      </c>
      <c r="S100" t="s">
        <v>405</v>
      </c>
      <c r="T100">
        <v>5</v>
      </c>
      <c r="U100">
        <v>7.76</v>
      </c>
      <c r="V100">
        <v>8</v>
      </c>
      <c r="W100">
        <v>0.97877474399999997</v>
      </c>
    </row>
    <row r="101" spans="1:24" x14ac:dyDescent="0.35">
      <c r="A101" t="s">
        <v>406</v>
      </c>
      <c r="B101">
        <v>348</v>
      </c>
      <c r="C101">
        <v>101</v>
      </c>
      <c r="D101" s="3">
        <v>190871240</v>
      </c>
      <c r="E101" t="s">
        <v>400</v>
      </c>
      <c r="F101" t="s">
        <v>407</v>
      </c>
      <c r="H101" t="s">
        <v>408</v>
      </c>
      <c r="I101">
        <v>124185</v>
      </c>
      <c r="J101">
        <v>13388</v>
      </c>
      <c r="K101">
        <v>0</v>
      </c>
      <c r="L101">
        <v>238</v>
      </c>
      <c r="M101" t="s">
        <v>21</v>
      </c>
      <c r="N101" t="s">
        <v>22</v>
      </c>
      <c r="O101" s="3">
        <v>150000000</v>
      </c>
      <c r="P101">
        <v>2010</v>
      </c>
      <c r="Q101">
        <v>6.1</v>
      </c>
      <c r="S101" t="s">
        <v>409</v>
      </c>
      <c r="T101">
        <v>1</v>
      </c>
      <c r="U101">
        <v>7.9</v>
      </c>
      <c r="V101">
        <v>7.9</v>
      </c>
      <c r="W101" t="e">
        <v>#DIV/0!</v>
      </c>
    </row>
    <row r="102" spans="1:24" x14ac:dyDescent="0.35">
      <c r="A102" t="s">
        <v>324</v>
      </c>
      <c r="B102">
        <v>69</v>
      </c>
      <c r="C102">
        <v>94</v>
      </c>
      <c r="D102" s="3">
        <v>36985501</v>
      </c>
      <c r="E102" t="s">
        <v>410</v>
      </c>
      <c r="F102" t="s">
        <v>411</v>
      </c>
      <c r="H102" t="s">
        <v>412</v>
      </c>
      <c r="I102">
        <v>82380</v>
      </c>
      <c r="J102">
        <v>92456</v>
      </c>
      <c r="K102">
        <v>0</v>
      </c>
      <c r="L102">
        <v>629</v>
      </c>
      <c r="M102" t="s">
        <v>21</v>
      </c>
      <c r="N102" t="s">
        <v>22</v>
      </c>
      <c r="O102" s="3">
        <v>160000000</v>
      </c>
      <c r="P102">
        <v>2006</v>
      </c>
      <c r="Q102">
        <v>5.6</v>
      </c>
      <c r="S102" t="s">
        <v>413</v>
      </c>
      <c r="T102">
        <v>1</v>
      </c>
      <c r="U102">
        <v>6.5</v>
      </c>
      <c r="V102">
        <v>6.5</v>
      </c>
      <c r="W102" t="e">
        <v>#DIV/0!</v>
      </c>
    </row>
    <row r="103" spans="1:24" x14ac:dyDescent="0.35">
      <c r="A103" t="s">
        <v>414</v>
      </c>
      <c r="B103">
        <v>163</v>
      </c>
      <c r="C103">
        <v>124</v>
      </c>
      <c r="D103" s="3">
        <v>68642452</v>
      </c>
      <c r="E103" t="s">
        <v>415</v>
      </c>
      <c r="F103" t="s">
        <v>392</v>
      </c>
      <c r="H103" t="s">
        <v>416</v>
      </c>
      <c r="I103">
        <v>21352</v>
      </c>
      <c r="J103">
        <v>80806</v>
      </c>
      <c r="K103">
        <v>1</v>
      </c>
      <c r="L103">
        <v>131</v>
      </c>
      <c r="M103" t="s">
        <v>21</v>
      </c>
      <c r="N103" t="s">
        <v>22</v>
      </c>
      <c r="O103" s="3">
        <v>170000000</v>
      </c>
      <c r="P103">
        <v>2016</v>
      </c>
      <c r="Q103">
        <v>6.4</v>
      </c>
      <c r="S103" t="s">
        <v>417</v>
      </c>
      <c r="T103">
        <v>26</v>
      </c>
      <c r="U103">
        <v>7.05</v>
      </c>
      <c r="V103">
        <v>7.15</v>
      </c>
      <c r="W103">
        <v>0.82619610300000002</v>
      </c>
    </row>
    <row r="104" spans="1:24" x14ac:dyDescent="0.35">
      <c r="A104" t="s">
        <v>418</v>
      </c>
      <c r="B104">
        <v>151</v>
      </c>
      <c r="C104">
        <v>104</v>
      </c>
      <c r="D104" s="3">
        <v>47592825</v>
      </c>
      <c r="E104" t="s">
        <v>415</v>
      </c>
      <c r="F104" t="s">
        <v>59</v>
      </c>
      <c r="H104" t="s">
        <v>419</v>
      </c>
      <c r="I104">
        <v>211971</v>
      </c>
      <c r="J104">
        <v>4705</v>
      </c>
      <c r="K104">
        <v>2</v>
      </c>
      <c r="L104">
        <v>326</v>
      </c>
      <c r="M104" t="s">
        <v>21</v>
      </c>
      <c r="N104" t="s">
        <v>22</v>
      </c>
      <c r="O104" s="3">
        <v>160000000</v>
      </c>
      <c r="P104">
        <v>2007</v>
      </c>
      <c r="Q104">
        <v>6.1</v>
      </c>
      <c r="S104" t="s">
        <v>420</v>
      </c>
      <c r="T104">
        <v>1</v>
      </c>
      <c r="U104">
        <v>7.6</v>
      </c>
      <c r="V104">
        <v>7.6</v>
      </c>
      <c r="W104" t="e">
        <v>#DIV/0!</v>
      </c>
    </row>
    <row r="105" spans="1:24" x14ac:dyDescent="0.35">
      <c r="A105" t="s">
        <v>17</v>
      </c>
      <c r="B105">
        <v>128</v>
      </c>
      <c r="C105">
        <v>116</v>
      </c>
      <c r="D105" s="3">
        <v>30157016</v>
      </c>
      <c r="E105" t="s">
        <v>415</v>
      </c>
      <c r="F105" t="s">
        <v>192</v>
      </c>
      <c r="H105" t="s">
        <v>421</v>
      </c>
      <c r="I105">
        <v>111609</v>
      </c>
      <c r="J105">
        <v>5505</v>
      </c>
      <c r="K105">
        <v>0</v>
      </c>
      <c r="L105">
        <v>781</v>
      </c>
      <c r="M105" t="s">
        <v>21</v>
      </c>
      <c r="N105" t="s">
        <v>22</v>
      </c>
      <c r="O105" s="3">
        <v>160000000</v>
      </c>
      <c r="P105">
        <v>2016</v>
      </c>
      <c r="Q105">
        <v>7.3</v>
      </c>
      <c r="S105" t="s">
        <v>422</v>
      </c>
      <c r="T105">
        <v>1</v>
      </c>
      <c r="U105">
        <v>8.4</v>
      </c>
      <c r="V105">
        <v>8.4</v>
      </c>
      <c r="W105" t="e">
        <v>#DIV/0!</v>
      </c>
    </row>
    <row r="106" spans="1:24" x14ac:dyDescent="0.35">
      <c r="A106" t="s">
        <v>423</v>
      </c>
      <c r="B106">
        <v>105</v>
      </c>
      <c r="C106">
        <v>97</v>
      </c>
      <c r="D106" s="3">
        <v>33105600</v>
      </c>
      <c r="E106" t="s">
        <v>415</v>
      </c>
      <c r="F106" t="s">
        <v>424</v>
      </c>
      <c r="H106" t="s">
        <v>425</v>
      </c>
      <c r="I106">
        <v>188457</v>
      </c>
      <c r="J106">
        <v>38873</v>
      </c>
      <c r="K106">
        <v>2</v>
      </c>
      <c r="L106">
        <v>867</v>
      </c>
      <c r="M106" t="s">
        <v>21</v>
      </c>
      <c r="N106" t="s">
        <v>22</v>
      </c>
      <c r="O106" s="3">
        <v>155000000</v>
      </c>
      <c r="P106">
        <v>2015</v>
      </c>
      <c r="Q106">
        <v>6.6</v>
      </c>
      <c r="S106" t="s">
        <v>426</v>
      </c>
      <c r="T106">
        <v>3</v>
      </c>
      <c r="U106">
        <v>6.6333333330000004</v>
      </c>
      <c r="V106">
        <v>6.6</v>
      </c>
      <c r="W106">
        <v>0.45092497500000001</v>
      </c>
    </row>
    <row r="107" spans="1:24" x14ac:dyDescent="0.35">
      <c r="A107" t="s">
        <v>427</v>
      </c>
      <c r="B107">
        <v>63</v>
      </c>
      <c r="C107">
        <v>102</v>
      </c>
      <c r="D107" s="3">
        <v>33423521</v>
      </c>
      <c r="E107" t="s">
        <v>415</v>
      </c>
      <c r="F107" t="s">
        <v>428</v>
      </c>
      <c r="H107" t="s">
        <v>429</v>
      </c>
      <c r="I107">
        <v>106446</v>
      </c>
      <c r="J107">
        <v>764</v>
      </c>
      <c r="K107">
        <v>4</v>
      </c>
      <c r="L107">
        <v>227</v>
      </c>
      <c r="M107" t="s">
        <v>21</v>
      </c>
      <c r="N107" t="s">
        <v>22</v>
      </c>
      <c r="O107" s="3">
        <v>155000000</v>
      </c>
      <c r="P107">
        <v>2010</v>
      </c>
      <c r="Q107">
        <v>6.3</v>
      </c>
      <c r="S107" t="s">
        <v>430</v>
      </c>
      <c r="T107">
        <v>1</v>
      </c>
      <c r="U107">
        <v>7.4</v>
      </c>
      <c r="V107">
        <v>7.4</v>
      </c>
      <c r="W107" t="e">
        <v>#DIV/0!</v>
      </c>
    </row>
    <row r="108" spans="1:24" x14ac:dyDescent="0.35">
      <c r="A108" t="s">
        <v>431</v>
      </c>
      <c r="B108">
        <v>146</v>
      </c>
      <c r="C108">
        <v>110</v>
      </c>
      <c r="D108" s="3">
        <v>56932305</v>
      </c>
      <c r="E108" t="s">
        <v>432</v>
      </c>
      <c r="F108" t="s">
        <v>433</v>
      </c>
      <c r="H108" t="s">
        <v>434</v>
      </c>
      <c r="I108">
        <v>254111</v>
      </c>
      <c r="J108">
        <v>5401</v>
      </c>
      <c r="K108">
        <v>0</v>
      </c>
      <c r="L108">
        <v>1999</v>
      </c>
      <c r="M108" t="s">
        <v>21</v>
      </c>
      <c r="N108" t="s">
        <v>22</v>
      </c>
      <c r="O108" s="3">
        <v>140000000</v>
      </c>
      <c r="P108">
        <v>2001</v>
      </c>
      <c r="Q108">
        <v>6.1</v>
      </c>
      <c r="S108" t="s">
        <v>435</v>
      </c>
      <c r="T108">
        <v>1</v>
      </c>
      <c r="U108">
        <v>7.3</v>
      </c>
      <c r="V108">
        <v>7.3</v>
      </c>
      <c r="W108" t="e">
        <v>#DIV/0!</v>
      </c>
    </row>
    <row r="109" spans="1:24" x14ac:dyDescent="0.35">
      <c r="A109" t="s">
        <v>436</v>
      </c>
      <c r="B109">
        <v>152</v>
      </c>
      <c r="C109">
        <v>135</v>
      </c>
      <c r="D109" s="3">
        <v>128486</v>
      </c>
      <c r="E109" t="s">
        <v>432</v>
      </c>
      <c r="F109" t="s">
        <v>437</v>
      </c>
      <c r="H109" t="s">
        <v>438</v>
      </c>
      <c r="I109">
        <v>513158</v>
      </c>
      <c r="J109">
        <v>2333</v>
      </c>
      <c r="K109">
        <v>0</v>
      </c>
      <c r="L109">
        <v>1782</v>
      </c>
      <c r="M109" t="s">
        <v>21</v>
      </c>
      <c r="N109" t="s">
        <v>22</v>
      </c>
      <c r="O109" s="3">
        <v>150000000</v>
      </c>
      <c r="P109">
        <v>2007</v>
      </c>
      <c r="Q109">
        <v>7.1</v>
      </c>
    </row>
    <row r="110" spans="1:24" x14ac:dyDescent="0.35">
      <c r="A110" t="s">
        <v>439</v>
      </c>
      <c r="B110">
        <v>126</v>
      </c>
      <c r="C110">
        <v>124</v>
      </c>
      <c r="D110" s="3">
        <v>23360779</v>
      </c>
      <c r="E110" t="s">
        <v>440</v>
      </c>
      <c r="F110" t="s">
        <v>441</v>
      </c>
      <c r="H110" t="s">
        <v>442</v>
      </c>
      <c r="I110">
        <v>138863</v>
      </c>
      <c r="J110">
        <v>24598</v>
      </c>
      <c r="K110">
        <v>3</v>
      </c>
      <c r="L110">
        <v>1390</v>
      </c>
      <c r="M110" t="s">
        <v>21</v>
      </c>
      <c r="N110" t="s">
        <v>443</v>
      </c>
      <c r="O110" s="3">
        <v>155000000</v>
      </c>
      <c r="P110">
        <v>2004</v>
      </c>
      <c r="Q110">
        <v>5.5</v>
      </c>
      <c r="S110" s="4" t="s">
        <v>444</v>
      </c>
      <c r="T110" s="4"/>
      <c r="X110" s="4" t="s">
        <v>7869</v>
      </c>
    </row>
    <row r="111" spans="1:24" x14ac:dyDescent="0.35">
      <c r="A111" t="s">
        <v>445</v>
      </c>
      <c r="B111">
        <v>119</v>
      </c>
      <c r="C111">
        <v>130</v>
      </c>
      <c r="D111" s="3">
        <v>183875760</v>
      </c>
      <c r="E111" t="s">
        <v>446</v>
      </c>
      <c r="F111" t="s">
        <v>73</v>
      </c>
      <c r="H111" t="s">
        <v>447</v>
      </c>
      <c r="I111">
        <v>355137</v>
      </c>
      <c r="J111">
        <v>33433</v>
      </c>
      <c r="K111">
        <v>3</v>
      </c>
      <c r="L111">
        <v>1108</v>
      </c>
      <c r="M111" t="s">
        <v>21</v>
      </c>
      <c r="N111" t="s">
        <v>36</v>
      </c>
      <c r="O111" s="3">
        <v>150000000</v>
      </c>
      <c r="P111">
        <v>2007</v>
      </c>
      <c r="Q111">
        <v>7.5</v>
      </c>
      <c r="X111" s="1" t="s">
        <v>7870</v>
      </c>
    </row>
    <row r="112" spans="1:24" x14ac:dyDescent="0.35">
      <c r="A112" t="s">
        <v>448</v>
      </c>
      <c r="B112">
        <v>36</v>
      </c>
      <c r="C112">
        <v>105</v>
      </c>
      <c r="D112" s="3">
        <v>17100000</v>
      </c>
      <c r="E112" t="s">
        <v>449</v>
      </c>
      <c r="F112" t="s">
        <v>120</v>
      </c>
      <c r="H112" t="s">
        <v>450</v>
      </c>
      <c r="I112">
        <v>385670</v>
      </c>
      <c r="J112">
        <v>53413</v>
      </c>
      <c r="K112">
        <v>1</v>
      </c>
      <c r="L112">
        <v>1896</v>
      </c>
      <c r="M112" t="s">
        <v>21</v>
      </c>
      <c r="N112" t="s">
        <v>36</v>
      </c>
      <c r="O112" s="3">
        <v>150000000</v>
      </c>
      <c r="P112">
        <v>2005</v>
      </c>
      <c r="Q112">
        <v>7.6</v>
      </c>
      <c r="S112" s="4" t="s">
        <v>451</v>
      </c>
      <c r="T112" s="4" t="s">
        <v>452</v>
      </c>
      <c r="U112" s="4" t="s">
        <v>453</v>
      </c>
      <c r="X112" s="1">
        <f>CORREL(D:D,O:O)</f>
        <v>9.0606399834865417E-2</v>
      </c>
    </row>
    <row r="113" spans="1:25" x14ac:dyDescent="0.35">
      <c r="A113" t="s">
        <v>454</v>
      </c>
      <c r="B113">
        <v>285</v>
      </c>
      <c r="C113">
        <v>105</v>
      </c>
      <c r="D113" s="3">
        <v>34014398</v>
      </c>
      <c r="E113" t="s">
        <v>455</v>
      </c>
      <c r="F113" t="s">
        <v>456</v>
      </c>
      <c r="H113" t="s">
        <v>457</v>
      </c>
      <c r="I113">
        <v>343648</v>
      </c>
      <c r="J113">
        <v>21584</v>
      </c>
      <c r="K113">
        <v>0</v>
      </c>
      <c r="L113">
        <v>590</v>
      </c>
      <c r="M113" t="s">
        <v>21</v>
      </c>
      <c r="N113" t="s">
        <v>22</v>
      </c>
      <c r="O113" s="3">
        <v>150000000</v>
      </c>
      <c r="P113">
        <v>2008</v>
      </c>
      <c r="Q113">
        <v>6.4</v>
      </c>
      <c r="S113" t="s">
        <v>458</v>
      </c>
      <c r="T113">
        <v>7.4</v>
      </c>
      <c r="U113" s="2">
        <f>_xlfn.PERCENTRANK.EXC(T113:T1858,T113)</f>
        <v>0.85499999999999998</v>
      </c>
    </row>
    <row r="114" spans="1:25" x14ac:dyDescent="0.35">
      <c r="A114" t="s">
        <v>459</v>
      </c>
      <c r="B114">
        <v>70</v>
      </c>
      <c r="C114">
        <v>93</v>
      </c>
      <c r="D114" s="3">
        <v>32055248</v>
      </c>
      <c r="E114" t="s">
        <v>460</v>
      </c>
      <c r="F114" t="s">
        <v>245</v>
      </c>
      <c r="H114" t="s">
        <v>461</v>
      </c>
      <c r="I114">
        <v>530870</v>
      </c>
      <c r="J114">
        <v>13076</v>
      </c>
      <c r="K114">
        <v>0</v>
      </c>
      <c r="L114">
        <v>1413</v>
      </c>
      <c r="M114" t="s">
        <v>21</v>
      </c>
      <c r="N114" t="s">
        <v>22</v>
      </c>
      <c r="O114" s="3">
        <v>150000000</v>
      </c>
      <c r="P114">
        <v>2007</v>
      </c>
      <c r="Q114">
        <v>7.2</v>
      </c>
      <c r="S114" t="s">
        <v>462</v>
      </c>
      <c r="T114">
        <v>5.5</v>
      </c>
      <c r="U114" s="2">
        <f>PERCENTRANK(T113:T1858,T114)</f>
        <v>0.11799999999999999</v>
      </c>
      <c r="X114" s="5" t="s">
        <v>7871</v>
      </c>
      <c r="Y114" s="5" t="s">
        <v>7872</v>
      </c>
    </row>
    <row r="115" spans="1:25" x14ac:dyDescent="0.35">
      <c r="A115" t="s">
        <v>209</v>
      </c>
      <c r="B115">
        <v>382</v>
      </c>
      <c r="C115">
        <v>129</v>
      </c>
      <c r="D115" s="3">
        <v>186830669</v>
      </c>
      <c r="E115" t="s">
        <v>463</v>
      </c>
      <c r="F115" t="s">
        <v>464</v>
      </c>
      <c r="H115" t="s">
        <v>465</v>
      </c>
      <c r="I115">
        <v>320284</v>
      </c>
      <c r="J115">
        <v>57844</v>
      </c>
      <c r="K115">
        <v>3</v>
      </c>
      <c r="L115">
        <v>1361</v>
      </c>
      <c r="M115" t="s">
        <v>21</v>
      </c>
      <c r="N115" t="s">
        <v>22</v>
      </c>
      <c r="O115" s="3">
        <v>150000000</v>
      </c>
      <c r="P115">
        <v>2005</v>
      </c>
      <c r="Q115">
        <v>6.7</v>
      </c>
      <c r="S115" t="s">
        <v>466</v>
      </c>
      <c r="T115">
        <v>5.9</v>
      </c>
      <c r="U115" s="2" t="e">
        <f t="shared" ref="U115" si="0">_xlfn.PERCENTRANK.EXC(T115:T1860,T115)</f>
        <v>#DIV/0!</v>
      </c>
      <c r="X115" s="5" t="s">
        <v>7873</v>
      </c>
      <c r="Y115" s="6">
        <v>523505847</v>
      </c>
    </row>
    <row r="116" spans="1:25" x14ac:dyDescent="0.35">
      <c r="A116" t="s">
        <v>209</v>
      </c>
      <c r="B116">
        <v>415</v>
      </c>
      <c r="C116">
        <v>128</v>
      </c>
      <c r="D116" s="3">
        <v>209019489</v>
      </c>
      <c r="E116" t="s">
        <v>463</v>
      </c>
      <c r="F116" t="s">
        <v>464</v>
      </c>
      <c r="H116" t="s">
        <v>467</v>
      </c>
      <c r="I116">
        <v>473887</v>
      </c>
      <c r="J116">
        <v>4764</v>
      </c>
      <c r="K116">
        <v>0</v>
      </c>
      <c r="L116">
        <v>626</v>
      </c>
      <c r="M116" t="s">
        <v>21</v>
      </c>
      <c r="N116" t="s">
        <v>22</v>
      </c>
      <c r="O116" s="3">
        <v>150000000</v>
      </c>
      <c r="P116">
        <v>2007</v>
      </c>
      <c r="Q116">
        <v>8</v>
      </c>
      <c r="S116" t="s">
        <v>468</v>
      </c>
      <c r="T116">
        <v>6.9</v>
      </c>
      <c r="U116" s="2" t="e">
        <f t="shared" ref="U116" si="1">PERCENTRANK(T115:T1860,T116)</f>
        <v>#DIV/0!</v>
      </c>
      <c r="X116" s="5" t="s">
        <v>7874</v>
      </c>
      <c r="Y116" s="6">
        <v>502177271</v>
      </c>
    </row>
    <row r="117" spans="1:25" x14ac:dyDescent="0.35">
      <c r="A117" t="s">
        <v>469</v>
      </c>
      <c r="B117">
        <v>144</v>
      </c>
      <c r="C117">
        <v>117</v>
      </c>
      <c r="D117" s="3">
        <v>116643346</v>
      </c>
      <c r="E117" t="s">
        <v>470</v>
      </c>
      <c r="F117" t="s">
        <v>471</v>
      </c>
      <c r="H117" t="s">
        <v>472</v>
      </c>
      <c r="I117">
        <v>980946</v>
      </c>
      <c r="J117">
        <v>59558</v>
      </c>
      <c r="K117">
        <v>0</v>
      </c>
      <c r="L117">
        <v>2685</v>
      </c>
      <c r="M117" t="s">
        <v>21</v>
      </c>
      <c r="N117" t="s">
        <v>22</v>
      </c>
      <c r="O117" s="3">
        <v>150000000</v>
      </c>
      <c r="P117">
        <v>2005</v>
      </c>
      <c r="Q117">
        <v>8.3000000000000007</v>
      </c>
      <c r="S117" t="s">
        <v>473</v>
      </c>
      <c r="T117">
        <v>7</v>
      </c>
      <c r="U117" s="2" t="e">
        <f t="shared" ref="U117" si="2">_xlfn.PERCENTRANK.EXC(T117:T1862,T117)</f>
        <v>#DIV/0!</v>
      </c>
      <c r="X117" s="5" t="s">
        <v>7875</v>
      </c>
      <c r="Y117" s="6">
        <v>458672302</v>
      </c>
    </row>
    <row r="118" spans="1:25" x14ac:dyDescent="0.35">
      <c r="A118" t="s">
        <v>474</v>
      </c>
      <c r="B118">
        <v>83</v>
      </c>
      <c r="C118">
        <v>124</v>
      </c>
      <c r="D118" s="3">
        <v>54910560</v>
      </c>
      <c r="E118" t="s">
        <v>470</v>
      </c>
      <c r="F118" t="s">
        <v>107</v>
      </c>
      <c r="H118" t="s">
        <v>475</v>
      </c>
      <c r="I118">
        <v>146019</v>
      </c>
      <c r="J118">
        <v>3285</v>
      </c>
      <c r="K118">
        <v>0</v>
      </c>
      <c r="L118">
        <v>119</v>
      </c>
      <c r="M118" t="s">
        <v>21</v>
      </c>
      <c r="N118" t="s">
        <v>22</v>
      </c>
      <c r="O118" s="3">
        <v>150000000</v>
      </c>
      <c r="P118">
        <v>2008</v>
      </c>
      <c r="Q118">
        <v>6.7</v>
      </c>
      <c r="S118" t="s">
        <v>476</v>
      </c>
      <c r="T118">
        <v>6</v>
      </c>
      <c r="U118" s="2" t="e">
        <f t="shared" ref="U118" si="3">PERCENTRANK(T117:T1862,T118)</f>
        <v>#DIV/0!</v>
      </c>
      <c r="X118" s="5" t="s">
        <v>7876</v>
      </c>
      <c r="Y118" s="6">
        <v>449935665</v>
      </c>
    </row>
    <row r="119" spans="1:25" x14ac:dyDescent="0.35">
      <c r="A119" t="s">
        <v>477</v>
      </c>
      <c r="B119">
        <v>77</v>
      </c>
      <c r="C119">
        <v>101</v>
      </c>
      <c r="D119" s="3">
        <v>26082914</v>
      </c>
      <c r="E119" t="s">
        <v>470</v>
      </c>
      <c r="F119" t="s">
        <v>478</v>
      </c>
      <c r="H119" t="s">
        <v>479</v>
      </c>
      <c r="I119">
        <v>130272</v>
      </c>
      <c r="J119">
        <v>54039</v>
      </c>
      <c r="K119">
        <v>2</v>
      </c>
      <c r="L119">
        <v>209</v>
      </c>
      <c r="M119" t="s">
        <v>21</v>
      </c>
      <c r="N119" t="s">
        <v>22</v>
      </c>
      <c r="O119" s="3">
        <v>150000000</v>
      </c>
      <c r="P119">
        <v>2009</v>
      </c>
      <c r="Q119">
        <v>5.9</v>
      </c>
      <c r="S119" t="s">
        <v>480</v>
      </c>
      <c r="T119">
        <v>7.4</v>
      </c>
      <c r="U119" t="e">
        <f t="shared" ref="U119:U178" si="4">PERCENTRANK(T118:T1863,T119)</f>
        <v>#DIV/0!</v>
      </c>
      <c r="X119" s="5" t="s">
        <v>7877</v>
      </c>
      <c r="Y119" s="6">
        <v>424449459</v>
      </c>
    </row>
    <row r="120" spans="1:25" x14ac:dyDescent="0.35">
      <c r="A120" t="s">
        <v>439</v>
      </c>
      <c r="B120">
        <v>149</v>
      </c>
      <c r="C120">
        <v>122</v>
      </c>
      <c r="D120" s="3">
        <v>41609593</v>
      </c>
      <c r="E120" t="s">
        <v>470</v>
      </c>
      <c r="F120" t="s">
        <v>481</v>
      </c>
      <c r="H120" t="s">
        <v>482</v>
      </c>
      <c r="I120">
        <v>361924</v>
      </c>
      <c r="J120">
        <v>40054</v>
      </c>
      <c r="K120">
        <v>0</v>
      </c>
      <c r="L120">
        <v>641</v>
      </c>
      <c r="M120" t="s">
        <v>21</v>
      </c>
      <c r="N120" t="s">
        <v>22</v>
      </c>
      <c r="O120" s="3">
        <v>150000000</v>
      </c>
      <c r="P120">
        <v>2009</v>
      </c>
      <c r="Q120">
        <v>6.7</v>
      </c>
      <c r="S120" t="s">
        <v>483</v>
      </c>
      <c r="T120">
        <v>7.4</v>
      </c>
      <c r="U120" t="e">
        <f t="shared" si="4"/>
        <v>#DIV/0!</v>
      </c>
      <c r="X120" s="5" t="s">
        <v>7878</v>
      </c>
      <c r="Y120" s="6">
        <v>377783777</v>
      </c>
    </row>
    <row r="121" spans="1:25" x14ac:dyDescent="0.35">
      <c r="A121" t="s">
        <v>484</v>
      </c>
      <c r="B121">
        <v>120</v>
      </c>
      <c r="C121">
        <v>110</v>
      </c>
      <c r="D121" s="3">
        <v>18472363</v>
      </c>
      <c r="E121" t="s">
        <v>470</v>
      </c>
      <c r="F121" t="s">
        <v>485</v>
      </c>
      <c r="H121" t="s">
        <v>486</v>
      </c>
      <c r="I121">
        <v>364948</v>
      </c>
      <c r="J121">
        <v>1062</v>
      </c>
      <c r="K121">
        <v>0</v>
      </c>
      <c r="L121">
        <v>2121</v>
      </c>
      <c r="M121" t="s">
        <v>21</v>
      </c>
      <c r="N121" t="s">
        <v>215</v>
      </c>
      <c r="O121" s="3">
        <v>150000000</v>
      </c>
      <c r="P121">
        <v>2003</v>
      </c>
      <c r="Q121">
        <v>6.7</v>
      </c>
      <c r="S121" t="s">
        <v>487</v>
      </c>
      <c r="T121">
        <v>6.75</v>
      </c>
      <c r="U121" t="e">
        <f t="shared" si="4"/>
        <v>#DIV/0!</v>
      </c>
      <c r="X121" s="5" t="s">
        <v>7879</v>
      </c>
      <c r="Y121" s="6">
        <v>375290282</v>
      </c>
    </row>
    <row r="122" spans="1:25" x14ac:dyDescent="0.35">
      <c r="A122" t="s">
        <v>488</v>
      </c>
      <c r="B122">
        <v>42</v>
      </c>
      <c r="C122">
        <v>111</v>
      </c>
      <c r="D122" s="3">
        <v>46815748</v>
      </c>
      <c r="E122" t="s">
        <v>470</v>
      </c>
      <c r="F122" t="s">
        <v>489</v>
      </c>
      <c r="H122" t="s">
        <v>490</v>
      </c>
      <c r="I122">
        <v>421658</v>
      </c>
      <c r="J122">
        <v>2582</v>
      </c>
      <c r="K122">
        <v>0</v>
      </c>
      <c r="L122">
        <v>904</v>
      </c>
      <c r="M122" t="s">
        <v>21</v>
      </c>
      <c r="N122" t="s">
        <v>22</v>
      </c>
      <c r="O122" s="3">
        <v>150000000</v>
      </c>
      <c r="P122">
        <v>2013</v>
      </c>
      <c r="Q122">
        <v>7.6</v>
      </c>
      <c r="S122" t="s">
        <v>491</v>
      </c>
      <c r="T122">
        <v>6.3</v>
      </c>
      <c r="U122" t="e">
        <f t="shared" si="4"/>
        <v>#DIV/0!</v>
      </c>
      <c r="X122" s="5" t="s">
        <v>7880</v>
      </c>
      <c r="Y122" s="6">
        <v>359544677</v>
      </c>
    </row>
    <row r="123" spans="1:25" x14ac:dyDescent="0.35">
      <c r="A123" t="s">
        <v>492</v>
      </c>
      <c r="B123">
        <v>110</v>
      </c>
      <c r="C123">
        <v>116</v>
      </c>
      <c r="D123" s="3">
        <v>30199105</v>
      </c>
      <c r="E123" t="s">
        <v>470</v>
      </c>
      <c r="F123" t="s">
        <v>411</v>
      </c>
      <c r="H123" t="s">
        <v>493</v>
      </c>
      <c r="I123">
        <v>421818</v>
      </c>
      <c r="J123">
        <v>534</v>
      </c>
      <c r="K123">
        <v>0</v>
      </c>
      <c r="L123">
        <v>2789</v>
      </c>
      <c r="M123" t="s">
        <v>21</v>
      </c>
      <c r="N123" t="s">
        <v>22</v>
      </c>
      <c r="O123" s="3">
        <v>150000000</v>
      </c>
      <c r="P123">
        <v>2003</v>
      </c>
      <c r="Q123">
        <v>7.2</v>
      </c>
      <c r="S123" t="s">
        <v>494</v>
      </c>
      <c r="T123">
        <v>4.5999999999999996</v>
      </c>
      <c r="U123" t="e">
        <f t="shared" si="4"/>
        <v>#DIV/0!</v>
      </c>
      <c r="X123" s="5" t="s">
        <v>7881</v>
      </c>
      <c r="Y123" s="6">
        <v>348316061</v>
      </c>
    </row>
    <row r="124" spans="1:25" x14ac:dyDescent="0.35">
      <c r="A124" t="s">
        <v>495</v>
      </c>
      <c r="B124">
        <v>114</v>
      </c>
      <c r="C124">
        <v>116</v>
      </c>
      <c r="D124" s="3">
        <v>121248145</v>
      </c>
      <c r="E124" t="s">
        <v>470</v>
      </c>
      <c r="F124" t="s">
        <v>496</v>
      </c>
      <c r="H124" t="s">
        <v>497</v>
      </c>
      <c r="I124">
        <v>414070</v>
      </c>
      <c r="J124">
        <v>59803</v>
      </c>
      <c r="K124">
        <v>3</v>
      </c>
      <c r="L124">
        <v>532</v>
      </c>
      <c r="M124" t="s">
        <v>21</v>
      </c>
      <c r="N124" t="s">
        <v>22</v>
      </c>
      <c r="O124" s="3">
        <v>170000000</v>
      </c>
      <c r="P124">
        <v>2013</v>
      </c>
      <c r="Q124">
        <v>7.1</v>
      </c>
      <c r="S124" t="s">
        <v>498</v>
      </c>
      <c r="T124">
        <v>5.8624999999999998</v>
      </c>
      <c r="U124" t="e">
        <f t="shared" si="4"/>
        <v>#DIV/0!</v>
      </c>
      <c r="X124" s="5" t="s">
        <v>7882</v>
      </c>
      <c r="Y124" s="6">
        <v>344597846</v>
      </c>
    </row>
    <row r="125" spans="1:25" x14ac:dyDescent="0.35">
      <c r="A125" t="s">
        <v>499</v>
      </c>
      <c r="B125">
        <v>314</v>
      </c>
      <c r="C125">
        <v>150</v>
      </c>
      <c r="D125" s="3">
        <v>65007045</v>
      </c>
      <c r="E125" t="s">
        <v>500</v>
      </c>
      <c r="F125" t="s">
        <v>55</v>
      </c>
      <c r="H125" t="s">
        <v>501</v>
      </c>
      <c r="I125">
        <v>552503</v>
      </c>
      <c r="J125">
        <v>40025</v>
      </c>
      <c r="K125">
        <v>0</v>
      </c>
      <c r="L125">
        <v>1588</v>
      </c>
      <c r="M125" t="s">
        <v>21</v>
      </c>
      <c r="N125" t="s">
        <v>215</v>
      </c>
      <c r="O125" s="3">
        <v>150000000</v>
      </c>
      <c r="P125">
        <v>2015</v>
      </c>
      <c r="Q125">
        <v>8.1</v>
      </c>
      <c r="S125" t="s">
        <v>502</v>
      </c>
      <c r="T125">
        <v>6.7249999999999996</v>
      </c>
      <c r="U125" t="e">
        <f t="shared" si="4"/>
        <v>#DIV/0!</v>
      </c>
    </row>
    <row r="126" spans="1:25" x14ac:dyDescent="0.35">
      <c r="A126" t="s">
        <v>503</v>
      </c>
      <c r="B126">
        <v>434</v>
      </c>
      <c r="C126">
        <v>138</v>
      </c>
      <c r="D126" s="3">
        <v>101160529</v>
      </c>
      <c r="E126" t="s">
        <v>500</v>
      </c>
      <c r="F126" t="s">
        <v>192</v>
      </c>
      <c r="H126" t="s">
        <v>504</v>
      </c>
      <c r="I126">
        <v>207839</v>
      </c>
      <c r="J126">
        <v>16948</v>
      </c>
      <c r="K126">
        <v>2</v>
      </c>
      <c r="L126">
        <v>435</v>
      </c>
      <c r="M126" t="s">
        <v>21</v>
      </c>
      <c r="N126" t="s">
        <v>22</v>
      </c>
      <c r="O126" s="3">
        <v>150000000</v>
      </c>
      <c r="P126">
        <v>2009</v>
      </c>
      <c r="Q126">
        <v>6.7</v>
      </c>
      <c r="S126" t="s">
        <v>505</v>
      </c>
      <c r="T126">
        <v>3.9</v>
      </c>
      <c r="U126" t="e">
        <f t="shared" si="4"/>
        <v>#DIV/0!</v>
      </c>
    </row>
    <row r="127" spans="1:25" x14ac:dyDescent="0.35">
      <c r="A127" t="s">
        <v>506</v>
      </c>
      <c r="B127">
        <v>346</v>
      </c>
      <c r="C127">
        <v>106</v>
      </c>
      <c r="D127" s="3">
        <v>6262942</v>
      </c>
      <c r="E127" t="s">
        <v>500</v>
      </c>
      <c r="F127" t="s">
        <v>507</v>
      </c>
      <c r="H127" t="s">
        <v>508</v>
      </c>
      <c r="I127">
        <v>536314</v>
      </c>
      <c r="J127">
        <v>60059</v>
      </c>
      <c r="K127">
        <v>1</v>
      </c>
      <c r="L127">
        <v>738</v>
      </c>
      <c r="M127" t="s">
        <v>21</v>
      </c>
      <c r="N127" t="s">
        <v>22</v>
      </c>
      <c r="O127" s="3">
        <v>150000000</v>
      </c>
      <c r="P127">
        <v>2011</v>
      </c>
      <c r="Q127">
        <v>7</v>
      </c>
      <c r="S127" t="s">
        <v>509</v>
      </c>
      <c r="T127">
        <v>6.7</v>
      </c>
      <c r="U127" t="e">
        <f t="shared" si="4"/>
        <v>#DIV/0!</v>
      </c>
    </row>
    <row r="128" spans="1:25" x14ac:dyDescent="0.35">
      <c r="A128" t="s">
        <v>510</v>
      </c>
      <c r="B128">
        <v>153</v>
      </c>
      <c r="C128">
        <v>202</v>
      </c>
      <c r="D128" s="3">
        <v>269061</v>
      </c>
      <c r="E128" t="s">
        <v>500</v>
      </c>
      <c r="F128" t="s">
        <v>511</v>
      </c>
      <c r="H128" t="s">
        <v>512</v>
      </c>
      <c r="I128">
        <v>146766</v>
      </c>
      <c r="J128">
        <v>20007</v>
      </c>
      <c r="K128">
        <v>0</v>
      </c>
      <c r="L128">
        <v>178</v>
      </c>
      <c r="M128" t="s">
        <v>21</v>
      </c>
      <c r="N128" t="s">
        <v>22</v>
      </c>
      <c r="O128" s="3">
        <v>150000000</v>
      </c>
      <c r="P128">
        <v>2008</v>
      </c>
      <c r="Q128">
        <v>6.9</v>
      </c>
      <c r="S128" t="s">
        <v>513</v>
      </c>
      <c r="T128">
        <v>7.6</v>
      </c>
      <c r="U128" t="e">
        <f t="shared" si="4"/>
        <v>#DIV/0!</v>
      </c>
    </row>
    <row r="129" spans="1:21" x14ac:dyDescent="0.35">
      <c r="A129" t="s">
        <v>514</v>
      </c>
      <c r="B129">
        <v>122</v>
      </c>
      <c r="C129">
        <v>105</v>
      </c>
      <c r="D129" s="3">
        <v>99462</v>
      </c>
      <c r="E129" t="s">
        <v>515</v>
      </c>
      <c r="F129" t="s">
        <v>516</v>
      </c>
      <c r="H129" t="s">
        <v>517</v>
      </c>
      <c r="I129">
        <v>33042</v>
      </c>
      <c r="J129">
        <v>2217</v>
      </c>
      <c r="K129">
        <v>0</v>
      </c>
      <c r="L129">
        <v>90</v>
      </c>
      <c r="M129" t="s">
        <v>21</v>
      </c>
      <c r="N129" t="s">
        <v>22</v>
      </c>
      <c r="O129" s="3">
        <v>150000000</v>
      </c>
      <c r="P129">
        <v>2009</v>
      </c>
      <c r="Q129">
        <v>5.0999999999999996</v>
      </c>
      <c r="S129" t="s">
        <v>518</v>
      </c>
      <c r="T129">
        <v>4.5999999999999996</v>
      </c>
      <c r="U129" t="e">
        <f t="shared" si="4"/>
        <v>#DIV/0!</v>
      </c>
    </row>
    <row r="130" spans="1:21" x14ac:dyDescent="0.35">
      <c r="A130" t="s">
        <v>519</v>
      </c>
      <c r="B130">
        <v>416</v>
      </c>
      <c r="C130">
        <v>132</v>
      </c>
      <c r="D130" s="3">
        <v>155111815</v>
      </c>
      <c r="E130" t="s">
        <v>520</v>
      </c>
      <c r="F130" t="s">
        <v>196</v>
      </c>
      <c r="H130" t="s">
        <v>521</v>
      </c>
      <c r="I130">
        <v>152826</v>
      </c>
      <c r="J130">
        <v>16184</v>
      </c>
      <c r="K130">
        <v>0</v>
      </c>
      <c r="L130">
        <v>253</v>
      </c>
      <c r="M130" t="s">
        <v>21</v>
      </c>
      <c r="N130" t="s">
        <v>22</v>
      </c>
      <c r="O130" s="3">
        <v>150000000</v>
      </c>
      <c r="P130">
        <v>2012</v>
      </c>
      <c r="Q130">
        <v>5.8</v>
      </c>
      <c r="S130" t="s">
        <v>510</v>
      </c>
      <c r="T130">
        <v>7</v>
      </c>
      <c r="U130" t="e">
        <f t="shared" si="4"/>
        <v>#DIV/0!</v>
      </c>
    </row>
    <row r="131" spans="1:21" x14ac:dyDescent="0.35">
      <c r="A131" t="s">
        <v>522</v>
      </c>
      <c r="B131">
        <v>218</v>
      </c>
      <c r="C131">
        <v>128</v>
      </c>
      <c r="D131" s="3">
        <v>38297305</v>
      </c>
      <c r="E131" t="s">
        <v>520</v>
      </c>
      <c r="F131" t="s">
        <v>496</v>
      </c>
      <c r="H131" t="s">
        <v>523</v>
      </c>
      <c r="I131">
        <v>199039</v>
      </c>
      <c r="J131">
        <v>80849</v>
      </c>
      <c r="K131">
        <v>7</v>
      </c>
      <c r="L131">
        <v>479</v>
      </c>
      <c r="M131" t="s">
        <v>21</v>
      </c>
      <c r="N131" t="s">
        <v>22</v>
      </c>
      <c r="O131" s="3">
        <v>100000000</v>
      </c>
      <c r="P131">
        <v>2012</v>
      </c>
      <c r="Q131">
        <v>6.2</v>
      </c>
      <c r="S131" t="s">
        <v>524</v>
      </c>
      <c r="T131">
        <v>7.2</v>
      </c>
      <c r="U131" t="e">
        <f t="shared" si="4"/>
        <v>#DIV/0!</v>
      </c>
    </row>
    <row r="132" spans="1:21" x14ac:dyDescent="0.35">
      <c r="A132" t="s">
        <v>525</v>
      </c>
      <c r="B132">
        <v>231</v>
      </c>
      <c r="C132">
        <v>120</v>
      </c>
      <c r="D132" s="3">
        <v>47952020</v>
      </c>
      <c r="E132" t="s">
        <v>520</v>
      </c>
      <c r="F132" t="s">
        <v>196</v>
      </c>
      <c r="H132" t="s">
        <v>526</v>
      </c>
      <c r="I132">
        <v>232187</v>
      </c>
      <c r="J132">
        <v>21840</v>
      </c>
      <c r="K132">
        <v>0</v>
      </c>
      <c r="L132">
        <v>440</v>
      </c>
      <c r="M132" t="s">
        <v>21</v>
      </c>
      <c r="N132" t="s">
        <v>527</v>
      </c>
      <c r="O132" s="3">
        <v>150000000</v>
      </c>
      <c r="P132">
        <v>2015</v>
      </c>
      <c r="Q132">
        <v>7.4</v>
      </c>
      <c r="S132" t="s">
        <v>528</v>
      </c>
      <c r="T132">
        <v>4.5999999999999996</v>
      </c>
      <c r="U132" t="e">
        <f t="shared" si="4"/>
        <v>#DIV/0!</v>
      </c>
    </row>
    <row r="133" spans="1:21" x14ac:dyDescent="0.35">
      <c r="A133" t="s">
        <v>529</v>
      </c>
      <c r="B133">
        <v>297</v>
      </c>
      <c r="C133">
        <v>171</v>
      </c>
      <c r="D133" s="3">
        <v>313837577</v>
      </c>
      <c r="E133" t="s">
        <v>520</v>
      </c>
      <c r="F133" t="s">
        <v>530</v>
      </c>
      <c r="H133" t="s">
        <v>531</v>
      </c>
      <c r="I133">
        <v>89442</v>
      </c>
      <c r="J133">
        <v>13071</v>
      </c>
      <c r="K133">
        <v>0</v>
      </c>
      <c r="L133">
        <v>432</v>
      </c>
      <c r="M133" t="s">
        <v>21</v>
      </c>
      <c r="N133" t="s">
        <v>22</v>
      </c>
      <c r="O133" s="3">
        <v>150000000</v>
      </c>
      <c r="P133">
        <v>2010</v>
      </c>
      <c r="Q133">
        <v>5.8</v>
      </c>
      <c r="S133" t="s">
        <v>532</v>
      </c>
      <c r="T133">
        <v>7.3</v>
      </c>
      <c r="U133" t="e">
        <f t="shared" si="4"/>
        <v>#DIV/0!</v>
      </c>
    </row>
    <row r="134" spans="1:21" x14ac:dyDescent="0.35">
      <c r="A134" t="s">
        <v>529</v>
      </c>
      <c r="B134">
        <v>328</v>
      </c>
      <c r="C134">
        <v>192</v>
      </c>
      <c r="D134" s="3">
        <v>377019252</v>
      </c>
      <c r="E134" t="s">
        <v>520</v>
      </c>
      <c r="F134" t="s">
        <v>533</v>
      </c>
      <c r="H134" t="s">
        <v>534</v>
      </c>
      <c r="I134">
        <v>105902</v>
      </c>
      <c r="J134">
        <v>6576</v>
      </c>
      <c r="K134">
        <v>0</v>
      </c>
      <c r="L134">
        <v>206</v>
      </c>
      <c r="M134" t="s">
        <v>21</v>
      </c>
      <c r="N134" t="s">
        <v>22</v>
      </c>
      <c r="O134" s="3">
        <v>150000000</v>
      </c>
      <c r="P134">
        <v>2007</v>
      </c>
      <c r="Q134">
        <v>6.2</v>
      </c>
      <c r="S134" t="s">
        <v>535</v>
      </c>
      <c r="T134">
        <v>6.55</v>
      </c>
      <c r="U134" t="e">
        <f t="shared" si="4"/>
        <v>#DIV/0!</v>
      </c>
    </row>
    <row r="135" spans="1:21" x14ac:dyDescent="0.35">
      <c r="A135" t="s">
        <v>529</v>
      </c>
      <c r="B135">
        <v>294</v>
      </c>
      <c r="C135">
        <v>172</v>
      </c>
      <c r="D135" s="3">
        <v>340478898</v>
      </c>
      <c r="E135" t="s">
        <v>520</v>
      </c>
      <c r="F135" t="s">
        <v>530</v>
      </c>
      <c r="H135" t="s">
        <v>536</v>
      </c>
      <c r="I135">
        <v>182718</v>
      </c>
      <c r="J135">
        <v>21015</v>
      </c>
      <c r="K135">
        <v>0</v>
      </c>
      <c r="L135">
        <v>209</v>
      </c>
      <c r="M135" t="s">
        <v>21</v>
      </c>
      <c r="N135" t="s">
        <v>22</v>
      </c>
      <c r="O135" s="3">
        <v>150000000</v>
      </c>
      <c r="P135">
        <v>2011</v>
      </c>
      <c r="Q135">
        <v>7.3</v>
      </c>
      <c r="S135" t="s">
        <v>537</v>
      </c>
      <c r="T135">
        <v>8.1</v>
      </c>
      <c r="U135" t="e">
        <f t="shared" si="4"/>
        <v>#DIV/0!</v>
      </c>
    </row>
    <row r="136" spans="1:21" x14ac:dyDescent="0.35">
      <c r="A136" t="s">
        <v>538</v>
      </c>
      <c r="B136">
        <v>44</v>
      </c>
      <c r="C136">
        <v>159</v>
      </c>
      <c r="D136" s="3">
        <v>6498000</v>
      </c>
      <c r="E136" t="s">
        <v>539</v>
      </c>
      <c r="F136" t="s">
        <v>540</v>
      </c>
      <c r="H136" t="s">
        <v>541</v>
      </c>
      <c r="I136">
        <v>118951</v>
      </c>
      <c r="J136">
        <v>2857</v>
      </c>
      <c r="K136">
        <v>0</v>
      </c>
      <c r="L136">
        <v>1382</v>
      </c>
      <c r="M136" t="s">
        <v>21</v>
      </c>
      <c r="N136" t="s">
        <v>22</v>
      </c>
      <c r="O136" s="3">
        <v>150000000</v>
      </c>
      <c r="P136">
        <v>2010</v>
      </c>
      <c r="Q136">
        <v>4.2</v>
      </c>
      <c r="S136" t="s">
        <v>542</v>
      </c>
      <c r="T136">
        <v>6.733333333</v>
      </c>
      <c r="U136" t="e">
        <f t="shared" si="4"/>
        <v>#DIV/0!</v>
      </c>
    </row>
    <row r="137" spans="1:21" x14ac:dyDescent="0.35">
      <c r="A137" t="s">
        <v>499</v>
      </c>
      <c r="B137">
        <v>343</v>
      </c>
      <c r="C137">
        <v>156</v>
      </c>
      <c r="D137" s="3">
        <v>105219735</v>
      </c>
      <c r="E137" t="s">
        <v>543</v>
      </c>
      <c r="F137" t="s">
        <v>544</v>
      </c>
      <c r="H137" t="s">
        <v>545</v>
      </c>
      <c r="I137">
        <v>256695</v>
      </c>
      <c r="J137">
        <v>34817</v>
      </c>
      <c r="K137">
        <v>0</v>
      </c>
      <c r="L137">
        <v>871</v>
      </c>
      <c r="M137" t="s">
        <v>21</v>
      </c>
      <c r="N137" t="s">
        <v>22</v>
      </c>
      <c r="O137" s="3">
        <v>150000000</v>
      </c>
      <c r="P137">
        <v>2006</v>
      </c>
      <c r="Q137">
        <v>6.9</v>
      </c>
      <c r="S137" t="s">
        <v>546</v>
      </c>
      <c r="T137">
        <v>4.5999999999999996</v>
      </c>
      <c r="U137" t="e">
        <f t="shared" si="4"/>
        <v>#DIV/0!</v>
      </c>
    </row>
    <row r="138" spans="1:21" x14ac:dyDescent="0.35">
      <c r="A138" t="s">
        <v>547</v>
      </c>
      <c r="B138">
        <v>68</v>
      </c>
      <c r="C138">
        <v>103</v>
      </c>
      <c r="D138" s="3">
        <v>72413</v>
      </c>
      <c r="E138" t="s">
        <v>543</v>
      </c>
      <c r="F138" t="s">
        <v>548</v>
      </c>
      <c r="H138" t="s">
        <v>549</v>
      </c>
      <c r="I138">
        <v>164238</v>
      </c>
      <c r="J138">
        <v>18204</v>
      </c>
      <c r="K138">
        <v>2</v>
      </c>
      <c r="L138">
        <v>434</v>
      </c>
      <c r="M138" t="s">
        <v>21</v>
      </c>
      <c r="N138" t="s">
        <v>22</v>
      </c>
      <c r="O138" s="3">
        <v>150000000</v>
      </c>
      <c r="P138">
        <v>2013</v>
      </c>
      <c r="Q138">
        <v>6.4</v>
      </c>
      <c r="S138" t="s">
        <v>550</v>
      </c>
      <c r="T138">
        <v>4.9000000000000004</v>
      </c>
      <c r="U138" t="e">
        <f t="shared" si="4"/>
        <v>#DIV/0!</v>
      </c>
    </row>
    <row r="139" spans="1:21" x14ac:dyDescent="0.35">
      <c r="A139" t="s">
        <v>551</v>
      </c>
      <c r="B139">
        <v>272</v>
      </c>
      <c r="C139">
        <v>105</v>
      </c>
      <c r="D139" s="3">
        <v>23219748</v>
      </c>
      <c r="E139" t="s">
        <v>552</v>
      </c>
      <c r="F139" t="s">
        <v>553</v>
      </c>
      <c r="H139" t="s">
        <v>554</v>
      </c>
      <c r="I139">
        <v>17590</v>
      </c>
      <c r="J139">
        <v>2652</v>
      </c>
      <c r="K139">
        <v>0</v>
      </c>
      <c r="L139">
        <v>112</v>
      </c>
      <c r="M139" t="s">
        <v>21</v>
      </c>
      <c r="N139" t="s">
        <v>22</v>
      </c>
      <c r="O139" s="3">
        <v>150000000</v>
      </c>
      <c r="P139">
        <v>2011</v>
      </c>
      <c r="Q139">
        <v>5.4</v>
      </c>
      <c r="S139" t="s">
        <v>555</v>
      </c>
      <c r="T139">
        <v>5.8</v>
      </c>
      <c r="U139" t="e">
        <f t="shared" si="4"/>
        <v>#DIV/0!</v>
      </c>
    </row>
    <row r="140" spans="1:21" x14ac:dyDescent="0.35">
      <c r="A140" t="s">
        <v>556</v>
      </c>
      <c r="B140">
        <v>9</v>
      </c>
      <c r="C140">
        <v>107</v>
      </c>
      <c r="D140" s="3">
        <v>305070</v>
      </c>
      <c r="E140" t="s">
        <v>552</v>
      </c>
      <c r="F140" t="s">
        <v>557</v>
      </c>
      <c r="H140" t="s">
        <v>558</v>
      </c>
      <c r="I140">
        <v>85086</v>
      </c>
      <c r="J140">
        <v>35161</v>
      </c>
      <c r="K140">
        <v>0</v>
      </c>
      <c r="L140">
        <v>122</v>
      </c>
      <c r="M140" t="s">
        <v>21</v>
      </c>
      <c r="N140" t="s">
        <v>36</v>
      </c>
      <c r="O140" s="3">
        <v>149000000</v>
      </c>
      <c r="P140">
        <v>2006</v>
      </c>
      <c r="Q140">
        <v>6.7</v>
      </c>
      <c r="S140" t="s">
        <v>559</v>
      </c>
      <c r="T140">
        <v>6</v>
      </c>
      <c r="U140" t="e">
        <f t="shared" si="4"/>
        <v>#DIV/0!</v>
      </c>
    </row>
    <row r="141" spans="1:21" x14ac:dyDescent="0.35">
      <c r="A141" t="s">
        <v>560</v>
      </c>
      <c r="B141">
        <v>29</v>
      </c>
      <c r="C141">
        <v>132</v>
      </c>
      <c r="D141" s="3">
        <v>8600000</v>
      </c>
      <c r="E141" t="s">
        <v>552</v>
      </c>
      <c r="F141" t="s">
        <v>561</v>
      </c>
      <c r="H141" t="s">
        <v>562</v>
      </c>
      <c r="I141">
        <v>39956</v>
      </c>
      <c r="J141">
        <v>21393</v>
      </c>
      <c r="K141">
        <v>4</v>
      </c>
      <c r="L141">
        <v>186</v>
      </c>
      <c r="M141" t="s">
        <v>21</v>
      </c>
      <c r="N141" t="s">
        <v>22</v>
      </c>
      <c r="O141" s="3">
        <v>150000000</v>
      </c>
      <c r="P141">
        <v>2015</v>
      </c>
      <c r="Q141">
        <v>5.8</v>
      </c>
      <c r="S141" t="s">
        <v>563</v>
      </c>
      <c r="T141">
        <v>5.2</v>
      </c>
      <c r="U141" t="e">
        <f t="shared" si="4"/>
        <v>#DIV/0!</v>
      </c>
    </row>
    <row r="142" spans="1:21" x14ac:dyDescent="0.35">
      <c r="A142" t="s">
        <v>564</v>
      </c>
      <c r="B142">
        <v>123</v>
      </c>
      <c r="C142">
        <v>140</v>
      </c>
      <c r="D142" s="3">
        <v>13082288</v>
      </c>
      <c r="E142" t="s">
        <v>565</v>
      </c>
      <c r="F142" t="s">
        <v>566</v>
      </c>
      <c r="H142" t="s">
        <v>567</v>
      </c>
      <c r="I142">
        <v>47900</v>
      </c>
      <c r="J142">
        <v>5810</v>
      </c>
      <c r="K142">
        <v>2</v>
      </c>
      <c r="L142">
        <v>130</v>
      </c>
      <c r="M142" t="s">
        <v>21</v>
      </c>
      <c r="N142" t="s">
        <v>22</v>
      </c>
      <c r="O142" s="3">
        <v>145000000</v>
      </c>
      <c r="P142">
        <v>2014</v>
      </c>
      <c r="Q142">
        <v>6.9</v>
      </c>
      <c r="S142" t="s">
        <v>568</v>
      </c>
      <c r="T142">
        <v>6.7</v>
      </c>
      <c r="U142" t="e">
        <f t="shared" si="4"/>
        <v>#DIV/0!</v>
      </c>
    </row>
    <row r="143" spans="1:21" x14ac:dyDescent="0.35">
      <c r="A143" t="s">
        <v>569</v>
      </c>
      <c r="B143">
        <v>244</v>
      </c>
      <c r="C143">
        <v>138</v>
      </c>
      <c r="D143" s="3">
        <v>93926386</v>
      </c>
      <c r="E143" t="s">
        <v>570</v>
      </c>
      <c r="F143" t="s">
        <v>571</v>
      </c>
      <c r="H143" t="s">
        <v>572</v>
      </c>
      <c r="I143">
        <v>381672</v>
      </c>
      <c r="J143">
        <v>17944</v>
      </c>
      <c r="K143">
        <v>2</v>
      </c>
      <c r="L143">
        <v>1694</v>
      </c>
      <c r="M143" t="s">
        <v>21</v>
      </c>
      <c r="N143" t="s">
        <v>22</v>
      </c>
      <c r="O143" s="3">
        <v>175000000</v>
      </c>
      <c r="P143">
        <v>2004</v>
      </c>
      <c r="Q143">
        <v>7.2</v>
      </c>
      <c r="S143" t="s">
        <v>573</v>
      </c>
      <c r="T143">
        <v>7.8</v>
      </c>
      <c r="U143" t="e">
        <f t="shared" si="4"/>
        <v>#DIV/0!</v>
      </c>
    </row>
    <row r="144" spans="1:21" x14ac:dyDescent="0.35">
      <c r="A144" t="s">
        <v>499</v>
      </c>
      <c r="B144">
        <v>239</v>
      </c>
      <c r="C144">
        <v>194</v>
      </c>
      <c r="D144" s="3">
        <v>47396698</v>
      </c>
      <c r="E144" t="s">
        <v>570</v>
      </c>
      <c r="F144" t="s">
        <v>561</v>
      </c>
      <c r="H144" t="s">
        <v>574</v>
      </c>
      <c r="I144">
        <v>119213</v>
      </c>
      <c r="J144">
        <v>2444</v>
      </c>
      <c r="K144">
        <v>0</v>
      </c>
      <c r="L144">
        <v>154</v>
      </c>
      <c r="M144" t="s">
        <v>21</v>
      </c>
      <c r="N144" t="s">
        <v>22</v>
      </c>
      <c r="O144" s="3">
        <v>145000000</v>
      </c>
      <c r="P144">
        <v>2012</v>
      </c>
      <c r="Q144">
        <v>6.9</v>
      </c>
      <c r="S144" t="s">
        <v>575</v>
      </c>
      <c r="T144">
        <v>5.6</v>
      </c>
      <c r="U144" t="e">
        <f t="shared" si="4"/>
        <v>#DIV/0!</v>
      </c>
    </row>
    <row r="145" spans="1:21" x14ac:dyDescent="0.35">
      <c r="A145" t="s">
        <v>576</v>
      </c>
      <c r="B145">
        <v>144</v>
      </c>
      <c r="C145">
        <v>125</v>
      </c>
      <c r="D145" s="3">
        <v>49875589</v>
      </c>
      <c r="E145" t="s">
        <v>570</v>
      </c>
      <c r="F145" t="s">
        <v>577</v>
      </c>
      <c r="H145" t="s">
        <v>578</v>
      </c>
      <c r="I145">
        <v>169914</v>
      </c>
      <c r="J145">
        <v>2538</v>
      </c>
      <c r="K145">
        <v>0</v>
      </c>
      <c r="L145">
        <v>1185</v>
      </c>
      <c r="M145" t="s">
        <v>21</v>
      </c>
      <c r="N145" t="s">
        <v>36</v>
      </c>
      <c r="O145" s="3">
        <v>142000000</v>
      </c>
      <c r="P145">
        <v>2002</v>
      </c>
      <c r="Q145">
        <v>6.1</v>
      </c>
      <c r="S145" t="s">
        <v>579</v>
      </c>
      <c r="T145">
        <v>7.08</v>
      </c>
      <c r="U145" t="e">
        <f t="shared" si="4"/>
        <v>#DIV/0!</v>
      </c>
    </row>
    <row r="146" spans="1:21" x14ac:dyDescent="0.35">
      <c r="A146" t="s">
        <v>580</v>
      </c>
      <c r="B146">
        <v>160</v>
      </c>
      <c r="C146">
        <v>150</v>
      </c>
      <c r="D146" s="3">
        <v>626809</v>
      </c>
      <c r="E146" t="s">
        <v>570</v>
      </c>
      <c r="F146" t="s">
        <v>581</v>
      </c>
      <c r="H146" t="s">
        <v>582</v>
      </c>
      <c r="I146">
        <v>69757</v>
      </c>
      <c r="J146">
        <v>2097</v>
      </c>
      <c r="K146">
        <v>4</v>
      </c>
      <c r="L146">
        <v>1211</v>
      </c>
      <c r="M146" t="s">
        <v>21</v>
      </c>
      <c r="N146" t="s">
        <v>22</v>
      </c>
      <c r="O146" s="3">
        <v>144000000</v>
      </c>
      <c r="P146">
        <v>2016</v>
      </c>
      <c r="Q146">
        <v>5.5</v>
      </c>
      <c r="S146" t="s">
        <v>583</v>
      </c>
      <c r="T146">
        <v>6.55</v>
      </c>
      <c r="U146" t="e">
        <f t="shared" si="4"/>
        <v>#DIV/0!</v>
      </c>
    </row>
    <row r="147" spans="1:21" x14ac:dyDescent="0.35">
      <c r="A147" t="s">
        <v>584</v>
      </c>
      <c r="B147">
        <v>63</v>
      </c>
      <c r="C147">
        <v>121</v>
      </c>
      <c r="D147" s="3">
        <v>127437</v>
      </c>
      <c r="E147" t="s">
        <v>570</v>
      </c>
      <c r="F147" t="s">
        <v>585</v>
      </c>
      <c r="H147" t="s">
        <v>586</v>
      </c>
      <c r="I147">
        <v>322395</v>
      </c>
      <c r="J147">
        <v>26029</v>
      </c>
      <c r="K147">
        <v>0</v>
      </c>
      <c r="L147">
        <v>1171</v>
      </c>
      <c r="M147" t="s">
        <v>21</v>
      </c>
      <c r="N147" t="s">
        <v>22</v>
      </c>
      <c r="O147" s="3">
        <v>140000000</v>
      </c>
      <c r="P147">
        <v>1998</v>
      </c>
      <c r="Q147">
        <v>6.6</v>
      </c>
      <c r="S147" t="s">
        <v>106</v>
      </c>
      <c r="T147">
        <v>7</v>
      </c>
      <c r="U147" t="e">
        <f t="shared" si="4"/>
        <v>#DIV/0!</v>
      </c>
    </row>
    <row r="148" spans="1:21" x14ac:dyDescent="0.35">
      <c r="A148" t="s">
        <v>587</v>
      </c>
      <c r="B148">
        <v>31</v>
      </c>
      <c r="C148">
        <v>300</v>
      </c>
      <c r="D148" s="3">
        <v>454255</v>
      </c>
      <c r="E148" t="s">
        <v>570</v>
      </c>
      <c r="F148" t="s">
        <v>588</v>
      </c>
      <c r="H148" t="s">
        <v>589</v>
      </c>
      <c r="I148">
        <v>270207</v>
      </c>
      <c r="J148">
        <v>14823</v>
      </c>
      <c r="K148">
        <v>2</v>
      </c>
      <c r="L148">
        <v>606</v>
      </c>
      <c r="M148" t="s">
        <v>21</v>
      </c>
      <c r="N148" t="s">
        <v>22</v>
      </c>
      <c r="O148" s="3">
        <v>140000000</v>
      </c>
      <c r="P148">
        <v>2002</v>
      </c>
      <c r="Q148">
        <v>6.1</v>
      </c>
      <c r="S148" t="s">
        <v>590</v>
      </c>
      <c r="T148">
        <v>5.4</v>
      </c>
      <c r="U148" t="e">
        <f t="shared" si="4"/>
        <v>#DIV/0!</v>
      </c>
    </row>
    <row r="149" spans="1:21" x14ac:dyDescent="0.35">
      <c r="A149" t="s">
        <v>556</v>
      </c>
      <c r="B149">
        <v>122</v>
      </c>
      <c r="C149">
        <v>107</v>
      </c>
      <c r="D149" s="3">
        <v>36874745</v>
      </c>
      <c r="E149" t="s">
        <v>591</v>
      </c>
      <c r="F149" t="s">
        <v>592</v>
      </c>
      <c r="H149" t="s">
        <v>593</v>
      </c>
      <c r="I149">
        <v>142440</v>
      </c>
      <c r="J149">
        <v>31523</v>
      </c>
      <c r="K149">
        <v>1</v>
      </c>
      <c r="L149">
        <v>505</v>
      </c>
      <c r="M149" t="s">
        <v>21</v>
      </c>
      <c r="N149" t="s">
        <v>22</v>
      </c>
      <c r="O149" s="3">
        <v>150000000</v>
      </c>
      <c r="P149">
        <v>2007</v>
      </c>
      <c r="Q149">
        <v>6.3</v>
      </c>
      <c r="S149" t="s">
        <v>594</v>
      </c>
      <c r="T149">
        <v>7.1</v>
      </c>
      <c r="U149" t="e">
        <f t="shared" si="4"/>
        <v>#DIV/0!</v>
      </c>
    </row>
    <row r="150" spans="1:21" x14ac:dyDescent="0.35">
      <c r="A150" t="s">
        <v>529</v>
      </c>
      <c r="B150">
        <v>446</v>
      </c>
      <c r="C150">
        <v>201</v>
      </c>
      <c r="D150" s="3">
        <v>218051260</v>
      </c>
      <c r="E150" t="s">
        <v>595</v>
      </c>
      <c r="F150" t="s">
        <v>596</v>
      </c>
      <c r="H150" t="s">
        <v>597</v>
      </c>
      <c r="I150">
        <v>64322</v>
      </c>
      <c r="J150">
        <v>36095</v>
      </c>
      <c r="K150">
        <v>0</v>
      </c>
      <c r="L150">
        <v>145</v>
      </c>
      <c r="M150" t="s">
        <v>21</v>
      </c>
      <c r="N150" t="s">
        <v>22</v>
      </c>
      <c r="O150" s="3">
        <v>145000000</v>
      </c>
      <c r="P150">
        <v>2016</v>
      </c>
      <c r="Q150">
        <v>7.2</v>
      </c>
      <c r="S150" t="s">
        <v>598</v>
      </c>
      <c r="T150">
        <v>6.9</v>
      </c>
      <c r="U150" t="e">
        <f t="shared" si="4"/>
        <v>#DIV/0!</v>
      </c>
    </row>
    <row r="151" spans="1:21" x14ac:dyDescent="0.35">
      <c r="A151" t="s">
        <v>599</v>
      </c>
      <c r="B151">
        <v>248</v>
      </c>
      <c r="C151">
        <v>110</v>
      </c>
      <c r="D151" s="3">
        <v>124051759</v>
      </c>
      <c r="E151" t="s">
        <v>595</v>
      </c>
      <c r="F151" t="s">
        <v>600</v>
      </c>
      <c r="H151" t="s">
        <v>601</v>
      </c>
      <c r="I151">
        <v>365104</v>
      </c>
      <c r="J151">
        <v>21768</v>
      </c>
      <c r="K151">
        <v>3</v>
      </c>
      <c r="L151">
        <v>512</v>
      </c>
      <c r="M151" t="s">
        <v>21</v>
      </c>
      <c r="N151" t="s">
        <v>22</v>
      </c>
      <c r="O151" s="3">
        <v>145000000</v>
      </c>
      <c r="P151">
        <v>2011</v>
      </c>
      <c r="Q151">
        <v>7.4</v>
      </c>
      <c r="S151" t="s">
        <v>602</v>
      </c>
      <c r="T151">
        <v>7.9666666670000001</v>
      </c>
      <c r="U151" t="e">
        <f t="shared" si="4"/>
        <v>#DIV/0!</v>
      </c>
    </row>
    <row r="152" spans="1:21" x14ac:dyDescent="0.35">
      <c r="A152" t="s">
        <v>556</v>
      </c>
      <c r="B152">
        <v>67</v>
      </c>
      <c r="C152">
        <v>155</v>
      </c>
      <c r="D152" s="3">
        <v>165500000</v>
      </c>
      <c r="E152" t="s">
        <v>595</v>
      </c>
      <c r="F152" t="s">
        <v>603</v>
      </c>
      <c r="H152" t="s">
        <v>604</v>
      </c>
      <c r="I152">
        <v>123553</v>
      </c>
      <c r="J152">
        <v>20645</v>
      </c>
      <c r="K152">
        <v>0</v>
      </c>
      <c r="L152">
        <v>174</v>
      </c>
      <c r="M152" t="s">
        <v>21</v>
      </c>
      <c r="N152" t="s">
        <v>22</v>
      </c>
      <c r="O152" s="3">
        <v>145000000</v>
      </c>
      <c r="P152">
        <v>2012</v>
      </c>
      <c r="Q152">
        <v>7.3</v>
      </c>
      <c r="S152" t="s">
        <v>605</v>
      </c>
      <c r="T152">
        <v>6.5</v>
      </c>
      <c r="U152" t="e">
        <f t="shared" si="4"/>
        <v>#DIV/0!</v>
      </c>
    </row>
    <row r="153" spans="1:21" x14ac:dyDescent="0.35">
      <c r="A153" t="s">
        <v>606</v>
      </c>
      <c r="B153">
        <v>248</v>
      </c>
      <c r="C153">
        <v>119</v>
      </c>
      <c r="D153" s="3">
        <v>11041228</v>
      </c>
      <c r="E153" t="s">
        <v>595</v>
      </c>
      <c r="F153" t="s">
        <v>581</v>
      </c>
      <c r="H153" t="s">
        <v>607</v>
      </c>
      <c r="I153">
        <v>110788</v>
      </c>
      <c r="J153">
        <v>1997</v>
      </c>
      <c r="K153">
        <v>1</v>
      </c>
      <c r="L153">
        <v>258</v>
      </c>
      <c r="M153" t="s">
        <v>21</v>
      </c>
      <c r="N153" t="s">
        <v>22</v>
      </c>
      <c r="O153" s="3">
        <v>100000000</v>
      </c>
      <c r="P153">
        <v>2005</v>
      </c>
      <c r="Q153">
        <v>6.1</v>
      </c>
      <c r="S153" t="s">
        <v>608</v>
      </c>
      <c r="T153">
        <v>7.7</v>
      </c>
      <c r="U153" t="e">
        <f t="shared" si="4"/>
        <v>#DIV/0!</v>
      </c>
    </row>
    <row r="154" spans="1:21" x14ac:dyDescent="0.35">
      <c r="A154" t="s">
        <v>609</v>
      </c>
      <c r="B154">
        <v>169</v>
      </c>
      <c r="C154">
        <v>188</v>
      </c>
      <c r="D154" s="3">
        <v>134218018</v>
      </c>
      <c r="E154" t="s">
        <v>610</v>
      </c>
      <c r="F154" t="s">
        <v>611</v>
      </c>
      <c r="H154" t="s">
        <v>612</v>
      </c>
      <c r="I154">
        <v>317166</v>
      </c>
      <c r="J154">
        <v>11945</v>
      </c>
      <c r="K154">
        <v>1</v>
      </c>
      <c r="L154">
        <v>928</v>
      </c>
      <c r="M154" t="s">
        <v>21</v>
      </c>
      <c r="N154" t="s">
        <v>22</v>
      </c>
      <c r="O154" s="3">
        <v>140000000</v>
      </c>
      <c r="P154">
        <v>2003</v>
      </c>
      <c r="Q154">
        <v>7.7</v>
      </c>
      <c r="S154" t="s">
        <v>613</v>
      </c>
      <c r="T154">
        <v>7</v>
      </c>
      <c r="U154" t="e">
        <f t="shared" si="4"/>
        <v>#DIV/0!</v>
      </c>
    </row>
    <row r="155" spans="1:21" x14ac:dyDescent="0.35">
      <c r="A155" t="s">
        <v>556</v>
      </c>
      <c r="B155">
        <v>138</v>
      </c>
      <c r="C155">
        <v>131</v>
      </c>
      <c r="D155" s="3">
        <v>54228104</v>
      </c>
      <c r="E155" t="s">
        <v>614</v>
      </c>
      <c r="F155" t="s">
        <v>210</v>
      </c>
      <c r="H155" t="s">
        <v>615</v>
      </c>
      <c r="I155">
        <v>128682</v>
      </c>
      <c r="J155">
        <v>26490</v>
      </c>
      <c r="K155">
        <v>0</v>
      </c>
      <c r="L155">
        <v>657</v>
      </c>
      <c r="M155" t="s">
        <v>21</v>
      </c>
      <c r="N155" t="s">
        <v>36</v>
      </c>
      <c r="O155" s="3">
        <v>140000000</v>
      </c>
      <c r="P155">
        <v>2014</v>
      </c>
      <c r="Q155">
        <v>6.1</v>
      </c>
      <c r="S155" t="s">
        <v>616</v>
      </c>
      <c r="T155">
        <v>5.8</v>
      </c>
      <c r="U155" t="e">
        <f t="shared" si="4"/>
        <v>#DIV/0!</v>
      </c>
    </row>
    <row r="156" spans="1:21" x14ac:dyDescent="0.35">
      <c r="A156" t="s">
        <v>617</v>
      </c>
      <c r="B156">
        <v>89</v>
      </c>
      <c r="C156">
        <v>117</v>
      </c>
      <c r="D156" s="3">
        <v>72455275</v>
      </c>
      <c r="E156" t="s">
        <v>618</v>
      </c>
      <c r="F156" t="s">
        <v>619</v>
      </c>
      <c r="H156" t="s">
        <v>620</v>
      </c>
      <c r="I156">
        <v>504419</v>
      </c>
      <c r="J156">
        <v>39284</v>
      </c>
      <c r="K156">
        <v>0</v>
      </c>
      <c r="L156">
        <v>1559</v>
      </c>
      <c r="M156" t="s">
        <v>21</v>
      </c>
      <c r="N156" t="s">
        <v>22</v>
      </c>
      <c r="O156" s="3">
        <v>150000000</v>
      </c>
      <c r="P156">
        <v>2009</v>
      </c>
      <c r="Q156">
        <v>8</v>
      </c>
      <c r="S156" t="s">
        <v>621</v>
      </c>
      <c r="T156">
        <v>6.54</v>
      </c>
      <c r="U156" t="e">
        <f>PERCENTRANK(T155:T1900,T156)</f>
        <v>#DIV/0!</v>
      </c>
    </row>
    <row r="157" spans="1:21" x14ac:dyDescent="0.35">
      <c r="A157" t="s">
        <v>351</v>
      </c>
      <c r="B157">
        <v>20</v>
      </c>
      <c r="C157">
        <v>119</v>
      </c>
      <c r="D157" s="3">
        <v>21413105</v>
      </c>
      <c r="E157" t="s">
        <v>622</v>
      </c>
      <c r="F157" t="s">
        <v>603</v>
      </c>
      <c r="H157" t="s">
        <v>623</v>
      </c>
      <c r="I157">
        <v>544665</v>
      </c>
      <c r="J157">
        <v>40484</v>
      </c>
      <c r="K157">
        <v>0</v>
      </c>
      <c r="L157">
        <v>2012</v>
      </c>
      <c r="M157" t="s">
        <v>21</v>
      </c>
      <c r="N157" t="s">
        <v>22</v>
      </c>
      <c r="O157" s="3">
        <v>139000000</v>
      </c>
      <c r="P157">
        <v>2002</v>
      </c>
      <c r="Q157">
        <v>7.3</v>
      </c>
      <c r="S157" t="s">
        <v>624</v>
      </c>
      <c r="T157">
        <v>5.9</v>
      </c>
      <c r="U157" t="e">
        <f t="shared" si="4"/>
        <v>#DIV/0!</v>
      </c>
    </row>
    <row r="158" spans="1:21" x14ac:dyDescent="0.35">
      <c r="A158" t="s">
        <v>625</v>
      </c>
      <c r="B158">
        <v>521</v>
      </c>
      <c r="C158">
        <v>130</v>
      </c>
      <c r="D158" s="3">
        <v>208543795</v>
      </c>
      <c r="E158" t="s">
        <v>626</v>
      </c>
      <c r="F158" t="s">
        <v>627</v>
      </c>
      <c r="H158" t="s">
        <v>628</v>
      </c>
      <c r="I158">
        <v>221128</v>
      </c>
      <c r="J158">
        <v>23378</v>
      </c>
      <c r="K158">
        <v>5</v>
      </c>
      <c r="L158">
        <v>343</v>
      </c>
      <c r="M158" t="s">
        <v>21</v>
      </c>
      <c r="N158" t="s">
        <v>22</v>
      </c>
      <c r="O158" s="3">
        <v>145000000</v>
      </c>
      <c r="P158">
        <v>2014</v>
      </c>
      <c r="Q158">
        <v>7.9</v>
      </c>
      <c r="S158" t="s">
        <v>629</v>
      </c>
      <c r="T158">
        <v>7</v>
      </c>
      <c r="U158" t="e">
        <f t="shared" si="4"/>
        <v>#DIV/0!</v>
      </c>
    </row>
    <row r="159" spans="1:21" x14ac:dyDescent="0.35">
      <c r="A159" t="s">
        <v>630</v>
      </c>
      <c r="B159">
        <v>79</v>
      </c>
      <c r="C159">
        <v>177</v>
      </c>
      <c r="D159" s="3">
        <v>17593391</v>
      </c>
      <c r="E159" t="s">
        <v>626</v>
      </c>
      <c r="F159" t="s">
        <v>631</v>
      </c>
      <c r="H159" t="s">
        <v>632</v>
      </c>
      <c r="I159">
        <v>51892</v>
      </c>
      <c r="J159">
        <v>19769</v>
      </c>
      <c r="K159">
        <v>4</v>
      </c>
      <c r="L159">
        <v>273</v>
      </c>
      <c r="M159" t="s">
        <v>21</v>
      </c>
      <c r="N159" t="s">
        <v>22</v>
      </c>
      <c r="O159" s="3">
        <v>140000000</v>
      </c>
      <c r="P159">
        <v>2016</v>
      </c>
      <c r="Q159">
        <v>5.5</v>
      </c>
      <c r="S159" t="s">
        <v>633</v>
      </c>
      <c r="T159">
        <v>7.3250000000000002</v>
      </c>
      <c r="U159" t="e">
        <f t="shared" si="4"/>
        <v>#DIV/0!</v>
      </c>
    </row>
    <row r="160" spans="1:21" x14ac:dyDescent="0.35">
      <c r="A160" t="s">
        <v>324</v>
      </c>
      <c r="B160">
        <v>143</v>
      </c>
      <c r="C160">
        <v>111</v>
      </c>
      <c r="D160" s="3">
        <v>92001027</v>
      </c>
      <c r="E160" t="s">
        <v>634</v>
      </c>
      <c r="F160" t="s">
        <v>635</v>
      </c>
      <c r="H160" t="s">
        <v>636</v>
      </c>
      <c r="I160">
        <v>45455</v>
      </c>
      <c r="J160">
        <v>2705</v>
      </c>
      <c r="K160">
        <v>0</v>
      </c>
      <c r="L160">
        <v>388</v>
      </c>
      <c r="M160" t="s">
        <v>21</v>
      </c>
      <c r="N160" t="s">
        <v>22</v>
      </c>
      <c r="O160" s="3">
        <v>135000000</v>
      </c>
      <c r="P160">
        <v>2005</v>
      </c>
      <c r="Q160">
        <v>5</v>
      </c>
      <c r="S160" t="s">
        <v>637</v>
      </c>
      <c r="T160">
        <v>8.4</v>
      </c>
      <c r="U160" t="e">
        <f t="shared" si="4"/>
        <v>#DIV/0!</v>
      </c>
    </row>
    <row r="161" spans="1:21" x14ac:dyDescent="0.35">
      <c r="A161" t="s">
        <v>638</v>
      </c>
      <c r="B161">
        <v>107</v>
      </c>
      <c r="C161">
        <v>99</v>
      </c>
      <c r="D161" s="3">
        <v>10037390</v>
      </c>
      <c r="E161" t="s">
        <v>634</v>
      </c>
      <c r="F161" t="s">
        <v>639</v>
      </c>
      <c r="H161" t="s">
        <v>640</v>
      </c>
      <c r="I161">
        <v>392474</v>
      </c>
      <c r="J161">
        <v>2530</v>
      </c>
      <c r="K161">
        <v>1</v>
      </c>
      <c r="L161">
        <v>1229</v>
      </c>
      <c r="M161" t="s">
        <v>21</v>
      </c>
      <c r="N161" t="s">
        <v>22</v>
      </c>
      <c r="O161" s="3">
        <v>130000000</v>
      </c>
      <c r="P161">
        <v>2009</v>
      </c>
      <c r="Q161">
        <v>7.7</v>
      </c>
      <c r="S161" t="s">
        <v>641</v>
      </c>
      <c r="T161">
        <v>7.2</v>
      </c>
      <c r="U161" t="e">
        <f t="shared" si="4"/>
        <v>#DIV/0!</v>
      </c>
    </row>
    <row r="162" spans="1:21" x14ac:dyDescent="0.35">
      <c r="A162" t="s">
        <v>642</v>
      </c>
      <c r="B162">
        <v>231</v>
      </c>
      <c r="C162">
        <v>98</v>
      </c>
      <c r="D162" s="3">
        <v>60655503</v>
      </c>
      <c r="E162" t="s">
        <v>643</v>
      </c>
      <c r="F162" t="s">
        <v>644</v>
      </c>
      <c r="H162" t="s">
        <v>645</v>
      </c>
      <c r="I162">
        <v>127497</v>
      </c>
      <c r="J162">
        <v>6171</v>
      </c>
      <c r="K162">
        <v>2</v>
      </c>
      <c r="L162">
        <v>287</v>
      </c>
      <c r="M162" t="s">
        <v>21</v>
      </c>
      <c r="N162" t="s">
        <v>22</v>
      </c>
      <c r="O162" s="3">
        <v>140000000</v>
      </c>
      <c r="P162">
        <v>1998</v>
      </c>
      <c r="Q162">
        <v>6.6</v>
      </c>
      <c r="S162" t="s">
        <v>646</v>
      </c>
      <c r="T162">
        <v>5.9</v>
      </c>
      <c r="U162" t="e">
        <f t="shared" si="4"/>
        <v>#DIV/0!</v>
      </c>
    </row>
    <row r="163" spans="1:21" x14ac:dyDescent="0.35">
      <c r="A163" t="s">
        <v>642</v>
      </c>
      <c r="B163">
        <v>231</v>
      </c>
      <c r="C163">
        <v>130</v>
      </c>
      <c r="D163" s="3">
        <v>182618434</v>
      </c>
      <c r="E163" t="s">
        <v>643</v>
      </c>
      <c r="F163" t="s">
        <v>647</v>
      </c>
      <c r="H163" t="s">
        <v>648</v>
      </c>
      <c r="I163">
        <v>212106</v>
      </c>
      <c r="J163">
        <v>1814</v>
      </c>
      <c r="K163">
        <v>0</v>
      </c>
      <c r="L163">
        <v>1445</v>
      </c>
      <c r="M163" t="s">
        <v>21</v>
      </c>
      <c r="N163" t="s">
        <v>22</v>
      </c>
      <c r="O163" s="3">
        <v>137000000</v>
      </c>
      <c r="P163">
        <v>2003</v>
      </c>
      <c r="Q163">
        <v>5.7</v>
      </c>
      <c r="S163" t="s">
        <v>649</v>
      </c>
      <c r="T163">
        <v>7.6</v>
      </c>
      <c r="U163" t="e">
        <f t="shared" si="4"/>
        <v>#DIV/0!</v>
      </c>
    </row>
    <row r="164" spans="1:21" x14ac:dyDescent="0.35">
      <c r="A164" t="s">
        <v>293</v>
      </c>
      <c r="B164">
        <v>358</v>
      </c>
      <c r="C164">
        <v>114</v>
      </c>
      <c r="D164" s="3">
        <v>155181732</v>
      </c>
      <c r="E164" t="s">
        <v>643</v>
      </c>
      <c r="F164" t="s">
        <v>59</v>
      </c>
      <c r="H164" t="s">
        <v>650</v>
      </c>
      <c r="I164">
        <v>146352</v>
      </c>
      <c r="J164">
        <v>31958</v>
      </c>
      <c r="K164">
        <v>6</v>
      </c>
      <c r="L164">
        <v>288</v>
      </c>
      <c r="M164" t="s">
        <v>21</v>
      </c>
      <c r="N164" t="s">
        <v>22</v>
      </c>
      <c r="O164" s="3">
        <v>130000000</v>
      </c>
      <c r="P164">
        <v>2013</v>
      </c>
      <c r="Q164">
        <v>5.8</v>
      </c>
      <c r="S164" t="s">
        <v>651</v>
      </c>
      <c r="T164">
        <v>7</v>
      </c>
      <c r="U164" t="e">
        <f t="shared" si="4"/>
        <v>#DIV/0!</v>
      </c>
    </row>
    <row r="165" spans="1:21" x14ac:dyDescent="0.35">
      <c r="A165" t="s">
        <v>495</v>
      </c>
      <c r="B165">
        <v>114</v>
      </c>
      <c r="C165">
        <v>113</v>
      </c>
      <c r="D165" s="3">
        <v>241688385</v>
      </c>
      <c r="E165" t="s">
        <v>643</v>
      </c>
      <c r="F165" t="s">
        <v>652</v>
      </c>
      <c r="H165" t="s">
        <v>653</v>
      </c>
      <c r="I165">
        <v>77673</v>
      </c>
      <c r="J165">
        <v>13073</v>
      </c>
      <c r="K165">
        <v>3</v>
      </c>
      <c r="L165">
        <v>463</v>
      </c>
      <c r="M165" t="s">
        <v>21</v>
      </c>
      <c r="N165" t="s">
        <v>36</v>
      </c>
      <c r="O165" s="3">
        <v>130000000</v>
      </c>
      <c r="P165">
        <v>2005</v>
      </c>
      <c r="Q165">
        <v>6</v>
      </c>
      <c r="S165" t="s">
        <v>654</v>
      </c>
      <c r="T165">
        <v>7.2</v>
      </c>
      <c r="U165" t="e">
        <f t="shared" si="4"/>
        <v>#DIV/0!</v>
      </c>
    </row>
    <row r="166" spans="1:21" x14ac:dyDescent="0.35">
      <c r="A166" t="s">
        <v>642</v>
      </c>
      <c r="B166">
        <v>142</v>
      </c>
      <c r="C166">
        <v>124</v>
      </c>
      <c r="D166" s="3">
        <v>172620724</v>
      </c>
      <c r="E166" t="s">
        <v>643</v>
      </c>
      <c r="F166" t="s">
        <v>73</v>
      </c>
      <c r="H166" t="s">
        <v>655</v>
      </c>
      <c r="I166">
        <v>72259</v>
      </c>
      <c r="J166">
        <v>15015</v>
      </c>
      <c r="K166">
        <v>1</v>
      </c>
      <c r="L166">
        <v>788</v>
      </c>
      <c r="M166" t="s">
        <v>21</v>
      </c>
      <c r="N166" t="s">
        <v>22</v>
      </c>
      <c r="O166" s="3">
        <v>137000000</v>
      </c>
      <c r="P166">
        <v>2001</v>
      </c>
      <c r="Q166">
        <v>6.4</v>
      </c>
      <c r="S166" t="s">
        <v>656</v>
      </c>
      <c r="T166">
        <v>6.6666666670000003</v>
      </c>
      <c r="U166" t="e">
        <f t="shared" si="4"/>
        <v>#DIV/0!</v>
      </c>
    </row>
    <row r="167" spans="1:21" x14ac:dyDescent="0.35">
      <c r="A167" t="s">
        <v>568</v>
      </c>
      <c r="B167">
        <v>325</v>
      </c>
      <c r="C167">
        <v>118</v>
      </c>
      <c r="D167" s="3">
        <v>94822707</v>
      </c>
      <c r="E167" t="s">
        <v>643</v>
      </c>
      <c r="F167" t="s">
        <v>657</v>
      </c>
      <c r="H167" t="s">
        <v>658</v>
      </c>
      <c r="I167">
        <v>508818</v>
      </c>
      <c r="J167">
        <v>19761</v>
      </c>
      <c r="K167">
        <v>0</v>
      </c>
      <c r="L167">
        <v>679</v>
      </c>
      <c r="M167" t="s">
        <v>21</v>
      </c>
      <c r="N167" t="s">
        <v>22</v>
      </c>
      <c r="O167" s="3">
        <v>140000000</v>
      </c>
      <c r="P167">
        <v>2011</v>
      </c>
      <c r="Q167">
        <v>6.9</v>
      </c>
      <c r="S167" t="s">
        <v>659</v>
      </c>
      <c r="T167">
        <v>6</v>
      </c>
      <c r="U167" t="e">
        <f t="shared" si="4"/>
        <v>#DIV/0!</v>
      </c>
    </row>
    <row r="168" spans="1:21" x14ac:dyDescent="0.35">
      <c r="A168" t="s">
        <v>660</v>
      </c>
      <c r="B168">
        <v>61</v>
      </c>
      <c r="C168">
        <v>114</v>
      </c>
      <c r="D168" s="3">
        <v>32885565</v>
      </c>
      <c r="E168" t="s">
        <v>643</v>
      </c>
      <c r="F168" t="s">
        <v>329</v>
      </c>
      <c r="H168" t="s">
        <v>661</v>
      </c>
      <c r="I168">
        <v>157519</v>
      </c>
      <c r="J168">
        <v>2037</v>
      </c>
      <c r="K168">
        <v>2</v>
      </c>
      <c r="L168">
        <v>683</v>
      </c>
      <c r="M168" t="s">
        <v>21</v>
      </c>
      <c r="N168" t="s">
        <v>36</v>
      </c>
      <c r="O168" s="3">
        <v>135000000</v>
      </c>
      <c r="P168">
        <v>1999</v>
      </c>
      <c r="Q168">
        <v>6.4</v>
      </c>
      <c r="S168" t="s">
        <v>662</v>
      </c>
      <c r="T168">
        <v>6.3</v>
      </c>
      <c r="U168" t="e">
        <f t="shared" si="4"/>
        <v>#DIV/0!</v>
      </c>
    </row>
    <row r="169" spans="1:21" x14ac:dyDescent="0.35">
      <c r="A169" t="s">
        <v>395</v>
      </c>
      <c r="B169">
        <v>134</v>
      </c>
      <c r="C169">
        <v>124</v>
      </c>
      <c r="D169" s="3">
        <v>68473360</v>
      </c>
      <c r="E169" t="s">
        <v>643</v>
      </c>
      <c r="F169" t="s">
        <v>663</v>
      </c>
      <c r="H169" t="s">
        <v>664</v>
      </c>
      <c r="I169">
        <v>168207</v>
      </c>
      <c r="J169">
        <v>1205</v>
      </c>
      <c r="K169">
        <v>1</v>
      </c>
      <c r="L169">
        <v>684</v>
      </c>
      <c r="M169" t="s">
        <v>21</v>
      </c>
      <c r="N169" t="s">
        <v>22</v>
      </c>
      <c r="O169" s="3">
        <v>150000000</v>
      </c>
      <c r="P169">
        <v>2003</v>
      </c>
      <c r="Q169">
        <v>7.4</v>
      </c>
      <c r="S169" t="s">
        <v>665</v>
      </c>
      <c r="T169">
        <v>6</v>
      </c>
      <c r="U169" t="e">
        <f t="shared" si="4"/>
        <v>#DIV/0!</v>
      </c>
    </row>
    <row r="170" spans="1:21" x14ac:dyDescent="0.35">
      <c r="A170" t="s">
        <v>666</v>
      </c>
      <c r="B170">
        <v>114</v>
      </c>
      <c r="C170">
        <v>113</v>
      </c>
      <c r="D170" s="3">
        <v>21009180</v>
      </c>
      <c r="E170" t="s">
        <v>643</v>
      </c>
      <c r="F170" t="s">
        <v>667</v>
      </c>
      <c r="H170" t="s">
        <v>668</v>
      </c>
      <c r="I170">
        <v>185394</v>
      </c>
      <c r="J170">
        <v>59177</v>
      </c>
      <c r="K170">
        <v>3</v>
      </c>
      <c r="L170">
        <v>329</v>
      </c>
      <c r="M170" t="s">
        <v>21</v>
      </c>
      <c r="N170" t="s">
        <v>22</v>
      </c>
      <c r="O170" s="3">
        <v>120000000</v>
      </c>
      <c r="P170">
        <v>2012</v>
      </c>
      <c r="Q170">
        <v>5.5</v>
      </c>
      <c r="S170" t="s">
        <v>669</v>
      </c>
      <c r="T170">
        <v>7.3</v>
      </c>
      <c r="U170" t="e">
        <f t="shared" si="4"/>
        <v>#DIV/0!</v>
      </c>
    </row>
    <row r="171" spans="1:21" x14ac:dyDescent="0.35">
      <c r="A171" t="s">
        <v>670</v>
      </c>
      <c r="B171">
        <v>283</v>
      </c>
      <c r="C171">
        <v>139</v>
      </c>
      <c r="D171" s="3">
        <v>50859889</v>
      </c>
      <c r="E171" t="s">
        <v>643</v>
      </c>
      <c r="F171" t="s">
        <v>671</v>
      </c>
      <c r="H171" t="s">
        <v>672</v>
      </c>
      <c r="I171">
        <v>32399</v>
      </c>
      <c r="J171">
        <v>62644</v>
      </c>
      <c r="K171">
        <v>0</v>
      </c>
      <c r="L171">
        <v>79</v>
      </c>
      <c r="M171" t="s">
        <v>21</v>
      </c>
      <c r="N171" t="s">
        <v>215</v>
      </c>
      <c r="O171" s="3">
        <v>135000000</v>
      </c>
      <c r="P171">
        <v>2011</v>
      </c>
      <c r="Q171">
        <v>5.9</v>
      </c>
      <c r="S171" t="s">
        <v>673</v>
      </c>
      <c r="T171">
        <v>6.7750000000000004</v>
      </c>
      <c r="U171" t="e">
        <f t="shared" si="4"/>
        <v>#DIV/0!</v>
      </c>
    </row>
    <row r="172" spans="1:21" x14ac:dyDescent="0.35">
      <c r="A172" t="s">
        <v>674</v>
      </c>
      <c r="B172">
        <v>32</v>
      </c>
      <c r="C172">
        <v>119</v>
      </c>
      <c r="D172" s="3">
        <v>7000000</v>
      </c>
      <c r="E172" t="s">
        <v>643</v>
      </c>
      <c r="F172" t="s">
        <v>675</v>
      </c>
      <c r="H172" t="s">
        <v>676</v>
      </c>
      <c r="I172">
        <v>326286</v>
      </c>
      <c r="J172">
        <v>5811</v>
      </c>
      <c r="K172">
        <v>0</v>
      </c>
      <c r="L172">
        <v>643</v>
      </c>
      <c r="M172" t="s">
        <v>21</v>
      </c>
      <c r="N172" t="s">
        <v>22</v>
      </c>
      <c r="O172" s="3">
        <v>150000000</v>
      </c>
      <c r="P172">
        <v>2008</v>
      </c>
      <c r="Q172">
        <v>6.8</v>
      </c>
      <c r="S172" t="s">
        <v>677</v>
      </c>
      <c r="T172">
        <v>5.85</v>
      </c>
      <c r="U172" t="e">
        <f t="shared" si="4"/>
        <v>#DIV/0!</v>
      </c>
    </row>
    <row r="173" spans="1:21" x14ac:dyDescent="0.35">
      <c r="A173" t="s">
        <v>678</v>
      </c>
      <c r="B173">
        <v>408</v>
      </c>
      <c r="C173">
        <v>117</v>
      </c>
      <c r="D173" s="3">
        <v>51533608</v>
      </c>
      <c r="E173" t="s">
        <v>643</v>
      </c>
      <c r="F173" t="s">
        <v>561</v>
      </c>
      <c r="H173" t="s">
        <v>679</v>
      </c>
      <c r="I173">
        <v>12572</v>
      </c>
      <c r="J173">
        <v>1950</v>
      </c>
      <c r="K173">
        <v>0</v>
      </c>
      <c r="L173">
        <v>106</v>
      </c>
      <c r="M173" t="s">
        <v>21</v>
      </c>
      <c r="N173" t="s">
        <v>36</v>
      </c>
      <c r="O173" s="3">
        <v>140000000</v>
      </c>
      <c r="P173">
        <v>2016</v>
      </c>
      <c r="Q173">
        <v>6.8</v>
      </c>
      <c r="S173" t="s">
        <v>680</v>
      </c>
      <c r="T173">
        <v>6.5</v>
      </c>
      <c r="U173" t="e">
        <f t="shared" si="4"/>
        <v>#DIV/0!</v>
      </c>
    </row>
    <row r="174" spans="1:21" x14ac:dyDescent="0.35">
      <c r="A174" t="s">
        <v>681</v>
      </c>
      <c r="B174">
        <v>216</v>
      </c>
      <c r="C174">
        <v>110</v>
      </c>
      <c r="D174" s="3">
        <v>70011073</v>
      </c>
      <c r="E174" t="s">
        <v>682</v>
      </c>
      <c r="F174" t="s">
        <v>683</v>
      </c>
      <c r="H174" t="s">
        <v>684</v>
      </c>
      <c r="I174">
        <v>406020</v>
      </c>
      <c r="J174">
        <v>57108</v>
      </c>
      <c r="K174">
        <v>0</v>
      </c>
      <c r="L174">
        <v>1188</v>
      </c>
      <c r="M174" t="s">
        <v>21</v>
      </c>
      <c r="N174" t="s">
        <v>22</v>
      </c>
      <c r="O174" s="3">
        <v>135000000</v>
      </c>
      <c r="P174">
        <v>2015</v>
      </c>
      <c r="Q174">
        <v>8.1</v>
      </c>
      <c r="S174" t="s">
        <v>445</v>
      </c>
      <c r="T174">
        <v>6.8250000000000002</v>
      </c>
      <c r="U174" t="e">
        <f t="shared" si="4"/>
        <v>#DIV/0!</v>
      </c>
    </row>
    <row r="175" spans="1:21" x14ac:dyDescent="0.35">
      <c r="A175" t="s">
        <v>685</v>
      </c>
      <c r="B175">
        <v>31</v>
      </c>
      <c r="C175">
        <v>110</v>
      </c>
      <c r="D175" s="3">
        <v>623374</v>
      </c>
      <c r="E175" t="s">
        <v>686</v>
      </c>
      <c r="F175" t="s">
        <v>687</v>
      </c>
      <c r="H175" t="s">
        <v>688</v>
      </c>
      <c r="I175">
        <v>62424</v>
      </c>
      <c r="J175">
        <v>17416</v>
      </c>
      <c r="K175">
        <v>0</v>
      </c>
      <c r="L175">
        <v>90</v>
      </c>
      <c r="M175" t="s">
        <v>21</v>
      </c>
      <c r="N175" t="s">
        <v>22</v>
      </c>
      <c r="O175" s="3">
        <v>135000000</v>
      </c>
      <c r="P175">
        <v>2013</v>
      </c>
      <c r="Q175">
        <v>6.5</v>
      </c>
      <c r="S175" t="s">
        <v>689</v>
      </c>
      <c r="T175">
        <v>6.6</v>
      </c>
      <c r="U175" t="e">
        <f t="shared" si="4"/>
        <v>#DIV/0!</v>
      </c>
    </row>
    <row r="176" spans="1:21" x14ac:dyDescent="0.35">
      <c r="A176" t="s">
        <v>690</v>
      </c>
      <c r="B176">
        <v>33</v>
      </c>
      <c r="C176">
        <v>90</v>
      </c>
      <c r="D176" s="3">
        <v>1310270</v>
      </c>
      <c r="E176" t="s">
        <v>691</v>
      </c>
      <c r="F176" t="s">
        <v>692</v>
      </c>
      <c r="H176" t="s">
        <v>693</v>
      </c>
      <c r="I176">
        <v>183208</v>
      </c>
      <c r="J176">
        <v>43291</v>
      </c>
      <c r="K176">
        <v>0</v>
      </c>
      <c r="L176">
        <v>337</v>
      </c>
      <c r="M176" t="s">
        <v>21</v>
      </c>
      <c r="N176" t="s">
        <v>22</v>
      </c>
      <c r="O176" s="3">
        <v>135000000</v>
      </c>
      <c r="P176">
        <v>2011</v>
      </c>
      <c r="Q176">
        <v>7.2</v>
      </c>
      <c r="S176" t="s">
        <v>694</v>
      </c>
      <c r="T176">
        <v>6.1</v>
      </c>
      <c r="U176" t="e">
        <f t="shared" si="4"/>
        <v>#DIV/0!</v>
      </c>
    </row>
    <row r="177" spans="1:21" x14ac:dyDescent="0.35">
      <c r="A177" t="s">
        <v>673</v>
      </c>
      <c r="B177">
        <v>258</v>
      </c>
      <c r="C177">
        <v>150</v>
      </c>
      <c r="D177" s="3">
        <v>141614023</v>
      </c>
      <c r="E177" t="s">
        <v>695</v>
      </c>
      <c r="F177" t="s">
        <v>696</v>
      </c>
      <c r="H177" t="s">
        <v>697</v>
      </c>
      <c r="I177">
        <v>60230</v>
      </c>
      <c r="J177">
        <v>19963</v>
      </c>
      <c r="K177">
        <v>0</v>
      </c>
      <c r="L177">
        <v>118</v>
      </c>
      <c r="M177" t="s">
        <v>21</v>
      </c>
      <c r="N177" t="s">
        <v>22</v>
      </c>
      <c r="O177" s="3">
        <v>132000000</v>
      </c>
      <c r="P177">
        <v>2014</v>
      </c>
      <c r="Q177">
        <v>6.7</v>
      </c>
      <c r="S177" t="s">
        <v>698</v>
      </c>
      <c r="T177">
        <v>6.45</v>
      </c>
      <c r="U177" t="e">
        <f t="shared" si="4"/>
        <v>#DIV/0!</v>
      </c>
    </row>
    <row r="178" spans="1:21" x14ac:dyDescent="0.35">
      <c r="A178" t="s">
        <v>305</v>
      </c>
      <c r="B178">
        <v>235</v>
      </c>
      <c r="C178">
        <v>109</v>
      </c>
      <c r="D178" s="3">
        <v>63143812</v>
      </c>
      <c r="E178" t="s">
        <v>695</v>
      </c>
      <c r="F178" t="s">
        <v>307</v>
      </c>
      <c r="H178" t="s">
        <v>699</v>
      </c>
      <c r="I178">
        <v>491077</v>
      </c>
      <c r="J178">
        <v>17369</v>
      </c>
      <c r="K178">
        <v>0</v>
      </c>
      <c r="L178">
        <v>820</v>
      </c>
      <c r="M178" t="s">
        <v>21</v>
      </c>
      <c r="N178" t="s">
        <v>22</v>
      </c>
      <c r="O178" s="3">
        <v>110000000</v>
      </c>
      <c r="P178">
        <v>2007</v>
      </c>
      <c r="Q178">
        <v>8.1</v>
      </c>
      <c r="S178" t="s">
        <v>700</v>
      </c>
      <c r="T178">
        <v>7.6</v>
      </c>
      <c r="U178" t="e">
        <f t="shared" si="4"/>
        <v>#DIV/0!</v>
      </c>
    </row>
    <row r="179" spans="1:21" x14ac:dyDescent="0.35">
      <c r="A179" t="s">
        <v>701</v>
      </c>
      <c r="B179">
        <v>280</v>
      </c>
      <c r="C179">
        <v>103</v>
      </c>
      <c r="D179" s="3">
        <v>131564731</v>
      </c>
      <c r="E179" t="s">
        <v>695</v>
      </c>
      <c r="F179" t="s">
        <v>702</v>
      </c>
      <c r="H179" t="s">
        <v>703</v>
      </c>
      <c r="I179">
        <v>307029</v>
      </c>
      <c r="J179">
        <v>12754</v>
      </c>
      <c r="K179">
        <v>0</v>
      </c>
      <c r="L179">
        <v>360</v>
      </c>
      <c r="M179" t="s">
        <v>21</v>
      </c>
      <c r="N179" t="s">
        <v>22</v>
      </c>
      <c r="O179" s="3">
        <v>130000000</v>
      </c>
      <c r="P179">
        <v>2008</v>
      </c>
      <c r="Q179">
        <v>7.6</v>
      </c>
      <c r="S179" t="s">
        <v>704</v>
      </c>
      <c r="T179">
        <v>7.8</v>
      </c>
      <c r="U179" t="e">
        <f t="shared" ref="U179:U242" si="5">PERCENTRANK(T178:T1923,T179)</f>
        <v>#DIV/0!</v>
      </c>
    </row>
    <row r="180" spans="1:21" x14ac:dyDescent="0.35">
      <c r="A180" t="s">
        <v>705</v>
      </c>
      <c r="B180">
        <v>170</v>
      </c>
      <c r="C180">
        <v>104</v>
      </c>
      <c r="D180" s="3">
        <v>75030163</v>
      </c>
      <c r="E180" t="s">
        <v>695</v>
      </c>
      <c r="F180" t="s">
        <v>706</v>
      </c>
      <c r="H180" t="s">
        <v>707</v>
      </c>
      <c r="I180">
        <v>313866</v>
      </c>
      <c r="J180">
        <v>5730</v>
      </c>
      <c r="K180">
        <v>6</v>
      </c>
      <c r="L180">
        <v>549</v>
      </c>
      <c r="M180" t="s">
        <v>21</v>
      </c>
      <c r="N180" t="s">
        <v>22</v>
      </c>
      <c r="O180" s="3">
        <v>130000000</v>
      </c>
      <c r="P180">
        <v>2015</v>
      </c>
      <c r="Q180">
        <v>7.4</v>
      </c>
      <c r="S180" t="s">
        <v>708</v>
      </c>
      <c r="T180">
        <v>7.5</v>
      </c>
      <c r="U180" t="e">
        <f t="shared" si="5"/>
        <v>#DIV/0!</v>
      </c>
    </row>
    <row r="181" spans="1:21" x14ac:dyDescent="0.35">
      <c r="A181" t="s">
        <v>328</v>
      </c>
      <c r="B181">
        <v>66</v>
      </c>
      <c r="C181">
        <v>93</v>
      </c>
      <c r="D181" s="3">
        <v>39177541</v>
      </c>
      <c r="E181" t="s">
        <v>695</v>
      </c>
      <c r="F181" t="s">
        <v>709</v>
      </c>
      <c r="H181" t="s">
        <v>710</v>
      </c>
      <c r="I181">
        <v>498397</v>
      </c>
      <c r="J181">
        <v>49355</v>
      </c>
      <c r="K181">
        <v>1</v>
      </c>
      <c r="L181">
        <v>706</v>
      </c>
      <c r="M181" t="s">
        <v>21</v>
      </c>
      <c r="N181" t="s">
        <v>22</v>
      </c>
      <c r="O181" s="3">
        <v>130000000</v>
      </c>
      <c r="P181">
        <v>2013</v>
      </c>
      <c r="Q181">
        <v>7.6</v>
      </c>
      <c r="S181" t="s">
        <v>711</v>
      </c>
      <c r="T181">
        <v>5.9333333330000002</v>
      </c>
      <c r="U181" t="e">
        <f t="shared" si="5"/>
        <v>#DIV/0!</v>
      </c>
    </row>
    <row r="182" spans="1:21" x14ac:dyDescent="0.35">
      <c r="A182" t="s">
        <v>712</v>
      </c>
      <c r="B182">
        <v>401</v>
      </c>
      <c r="C182">
        <v>97</v>
      </c>
      <c r="D182" s="3">
        <v>241407328</v>
      </c>
      <c r="E182" t="s">
        <v>713</v>
      </c>
      <c r="F182" t="s">
        <v>102</v>
      </c>
      <c r="H182" t="s">
        <v>714</v>
      </c>
      <c r="I182">
        <v>70121</v>
      </c>
      <c r="J182">
        <v>17883</v>
      </c>
      <c r="K182">
        <v>0</v>
      </c>
      <c r="L182">
        <v>214</v>
      </c>
      <c r="M182" t="s">
        <v>21</v>
      </c>
      <c r="N182" t="s">
        <v>22</v>
      </c>
      <c r="O182" s="3">
        <v>135000000</v>
      </c>
      <c r="P182">
        <v>2015</v>
      </c>
      <c r="Q182">
        <v>6.7</v>
      </c>
      <c r="S182" t="s">
        <v>715</v>
      </c>
      <c r="T182">
        <v>6.5</v>
      </c>
      <c r="U182" t="e">
        <f t="shared" si="5"/>
        <v>#DIV/0!</v>
      </c>
    </row>
    <row r="183" spans="1:21" x14ac:dyDescent="0.35">
      <c r="A183" t="s">
        <v>716</v>
      </c>
      <c r="B183">
        <v>201</v>
      </c>
      <c r="C183">
        <v>93</v>
      </c>
      <c r="D183" s="3">
        <v>101702060</v>
      </c>
      <c r="E183" t="s">
        <v>717</v>
      </c>
      <c r="F183" t="s">
        <v>294</v>
      </c>
      <c r="H183" t="s">
        <v>718</v>
      </c>
      <c r="I183">
        <v>334345</v>
      </c>
      <c r="J183">
        <v>12758</v>
      </c>
      <c r="K183">
        <v>0</v>
      </c>
      <c r="L183">
        <v>2741</v>
      </c>
      <c r="M183" t="s">
        <v>21</v>
      </c>
      <c r="N183" t="s">
        <v>22</v>
      </c>
      <c r="O183" s="3">
        <v>132000000</v>
      </c>
      <c r="P183">
        <v>2005</v>
      </c>
      <c r="Q183">
        <v>6.5</v>
      </c>
      <c r="S183" t="s">
        <v>719</v>
      </c>
      <c r="T183">
        <v>6.65</v>
      </c>
      <c r="U183" t="e">
        <f t="shared" si="5"/>
        <v>#DIV/0!</v>
      </c>
    </row>
    <row r="184" spans="1:21" x14ac:dyDescent="0.35">
      <c r="A184" t="s">
        <v>720</v>
      </c>
      <c r="B184">
        <v>166</v>
      </c>
      <c r="C184">
        <v>98</v>
      </c>
      <c r="D184" s="3">
        <v>67128202</v>
      </c>
      <c r="E184" t="s">
        <v>721</v>
      </c>
      <c r="F184" t="s">
        <v>59</v>
      </c>
      <c r="H184" t="s">
        <v>722</v>
      </c>
      <c r="I184">
        <v>178126</v>
      </c>
      <c r="J184">
        <v>12954</v>
      </c>
      <c r="K184">
        <v>1</v>
      </c>
      <c r="L184">
        <v>511</v>
      </c>
      <c r="M184" t="s">
        <v>21</v>
      </c>
      <c r="N184" t="s">
        <v>22</v>
      </c>
      <c r="O184" s="3">
        <v>130000000</v>
      </c>
      <c r="P184">
        <v>2003</v>
      </c>
      <c r="Q184">
        <v>6.6</v>
      </c>
      <c r="S184" t="s">
        <v>723</v>
      </c>
      <c r="T184">
        <v>6.24</v>
      </c>
      <c r="U184" t="e">
        <f t="shared" si="5"/>
        <v>#DIV/0!</v>
      </c>
    </row>
    <row r="185" spans="1:21" x14ac:dyDescent="0.35">
      <c r="A185" t="s">
        <v>724</v>
      </c>
      <c r="B185">
        <v>35</v>
      </c>
      <c r="C185">
        <v>114</v>
      </c>
      <c r="D185" s="3">
        <v>50628009</v>
      </c>
      <c r="E185" t="s">
        <v>725</v>
      </c>
      <c r="F185" t="s">
        <v>441</v>
      </c>
      <c r="H185" t="s">
        <v>726</v>
      </c>
      <c r="I185">
        <v>114287</v>
      </c>
      <c r="J185">
        <v>5046</v>
      </c>
      <c r="K185">
        <v>0</v>
      </c>
      <c r="L185">
        <v>137</v>
      </c>
      <c r="M185" t="s">
        <v>21</v>
      </c>
      <c r="N185" t="s">
        <v>22</v>
      </c>
      <c r="O185" s="3">
        <v>130000000</v>
      </c>
      <c r="P185">
        <v>2011</v>
      </c>
      <c r="Q185">
        <v>6.7</v>
      </c>
      <c r="S185" t="s">
        <v>727</v>
      </c>
      <c r="T185">
        <v>5.3</v>
      </c>
      <c r="U185" t="e">
        <f t="shared" si="5"/>
        <v>#DIV/0!</v>
      </c>
    </row>
    <row r="186" spans="1:21" x14ac:dyDescent="0.35">
      <c r="A186" t="s">
        <v>72</v>
      </c>
      <c r="B186">
        <v>440</v>
      </c>
      <c r="C186">
        <v>107</v>
      </c>
      <c r="D186" s="3">
        <v>77564037</v>
      </c>
      <c r="E186" t="s">
        <v>728</v>
      </c>
      <c r="F186" t="s">
        <v>729</v>
      </c>
      <c r="H186" t="s">
        <v>730</v>
      </c>
      <c r="I186">
        <v>245621</v>
      </c>
      <c r="J186">
        <v>12406</v>
      </c>
      <c r="K186">
        <v>1</v>
      </c>
      <c r="L186">
        <v>514</v>
      </c>
      <c r="M186" t="s">
        <v>21</v>
      </c>
      <c r="N186" t="s">
        <v>22</v>
      </c>
      <c r="O186" s="3">
        <v>110000000</v>
      </c>
      <c r="P186">
        <v>2010</v>
      </c>
      <c r="Q186">
        <v>6.4</v>
      </c>
      <c r="S186" t="s">
        <v>720</v>
      </c>
      <c r="T186">
        <v>6.8</v>
      </c>
      <c r="U186" t="e">
        <f t="shared" si="5"/>
        <v>#DIV/0!</v>
      </c>
    </row>
    <row r="187" spans="1:21" x14ac:dyDescent="0.35">
      <c r="A187" t="s">
        <v>92</v>
      </c>
      <c r="B187">
        <v>443</v>
      </c>
      <c r="C187">
        <v>130</v>
      </c>
      <c r="D187" s="3">
        <v>93417865</v>
      </c>
      <c r="E187" t="s">
        <v>731</v>
      </c>
      <c r="F187" t="s">
        <v>270</v>
      </c>
      <c r="H187" t="s">
        <v>732</v>
      </c>
      <c r="I187">
        <v>200022</v>
      </c>
      <c r="J187">
        <v>32355</v>
      </c>
      <c r="K187">
        <v>2</v>
      </c>
      <c r="L187">
        <v>1240</v>
      </c>
      <c r="M187" t="s">
        <v>21</v>
      </c>
      <c r="N187" t="s">
        <v>22</v>
      </c>
      <c r="O187" s="3">
        <v>125000000</v>
      </c>
      <c r="P187">
        <v>2014</v>
      </c>
      <c r="Q187">
        <v>5.8</v>
      </c>
      <c r="S187" t="s">
        <v>733</v>
      </c>
      <c r="T187">
        <v>5.3</v>
      </c>
      <c r="U187" t="e">
        <f t="shared" si="5"/>
        <v>#DIV/0!</v>
      </c>
    </row>
    <row r="188" spans="1:21" x14ac:dyDescent="0.35">
      <c r="A188" t="s">
        <v>734</v>
      </c>
      <c r="B188">
        <v>63</v>
      </c>
      <c r="C188">
        <v>83</v>
      </c>
      <c r="D188" s="3">
        <v>11631245</v>
      </c>
      <c r="E188" t="s">
        <v>735</v>
      </c>
      <c r="F188" t="s">
        <v>736</v>
      </c>
      <c r="H188" t="s">
        <v>737</v>
      </c>
      <c r="I188">
        <v>177383</v>
      </c>
      <c r="J188">
        <v>4631</v>
      </c>
      <c r="K188">
        <v>1</v>
      </c>
      <c r="L188">
        <v>447</v>
      </c>
      <c r="M188" t="s">
        <v>21</v>
      </c>
      <c r="N188" t="s">
        <v>22</v>
      </c>
      <c r="O188" s="3">
        <v>135000000</v>
      </c>
      <c r="P188">
        <v>2011</v>
      </c>
      <c r="Q188">
        <v>7.4</v>
      </c>
      <c r="S188" t="s">
        <v>390</v>
      </c>
      <c r="T188">
        <v>5.9666666670000001</v>
      </c>
      <c r="U188" t="e">
        <f t="shared" si="5"/>
        <v>#DIV/0!</v>
      </c>
    </row>
    <row r="189" spans="1:21" x14ac:dyDescent="0.35">
      <c r="A189" t="s">
        <v>738</v>
      </c>
      <c r="B189">
        <v>94</v>
      </c>
      <c r="C189">
        <v>134</v>
      </c>
      <c r="D189" s="3">
        <v>15681020</v>
      </c>
      <c r="E189" t="s">
        <v>735</v>
      </c>
      <c r="F189" t="s">
        <v>201</v>
      </c>
      <c r="H189" t="s">
        <v>739</v>
      </c>
      <c r="I189">
        <v>382255</v>
      </c>
      <c r="J189">
        <v>33284</v>
      </c>
      <c r="K189">
        <v>3</v>
      </c>
      <c r="L189">
        <v>1504</v>
      </c>
      <c r="M189" t="s">
        <v>21</v>
      </c>
      <c r="N189" t="s">
        <v>36</v>
      </c>
      <c r="O189" s="3">
        <v>130000000</v>
      </c>
      <c r="P189">
        <v>2004</v>
      </c>
      <c r="Q189">
        <v>7.8</v>
      </c>
      <c r="S189" t="s">
        <v>740</v>
      </c>
      <c r="T189">
        <v>6.7125000000000004</v>
      </c>
      <c r="U189" t="e">
        <f t="shared" si="5"/>
        <v>#DIV/0!</v>
      </c>
    </row>
    <row r="190" spans="1:21" x14ac:dyDescent="0.35">
      <c r="A190" t="s">
        <v>741</v>
      </c>
      <c r="B190">
        <v>102</v>
      </c>
      <c r="C190">
        <v>130</v>
      </c>
      <c r="D190" s="3">
        <v>69102910</v>
      </c>
      <c r="E190" t="s">
        <v>742</v>
      </c>
      <c r="F190" t="s">
        <v>627</v>
      </c>
      <c r="H190" t="s">
        <v>743</v>
      </c>
      <c r="I190">
        <v>102338</v>
      </c>
      <c r="J190">
        <v>921</v>
      </c>
      <c r="K190">
        <v>0</v>
      </c>
      <c r="L190">
        <v>450</v>
      </c>
      <c r="M190" t="s">
        <v>21</v>
      </c>
      <c r="N190" t="s">
        <v>215</v>
      </c>
      <c r="O190" s="3">
        <v>130000000</v>
      </c>
      <c r="P190">
        <v>2008</v>
      </c>
      <c r="Q190">
        <v>6.6</v>
      </c>
      <c r="S190" t="s">
        <v>744</v>
      </c>
      <c r="T190">
        <v>6.8</v>
      </c>
      <c r="U190" t="e">
        <f t="shared" si="5"/>
        <v>#DIV/0!</v>
      </c>
    </row>
    <row r="191" spans="1:21" x14ac:dyDescent="0.35">
      <c r="A191" t="s">
        <v>745</v>
      </c>
      <c r="B191">
        <v>66</v>
      </c>
      <c r="C191">
        <v>93</v>
      </c>
      <c r="D191" s="3">
        <v>652526</v>
      </c>
      <c r="E191" t="s">
        <v>746</v>
      </c>
      <c r="F191" t="s">
        <v>747</v>
      </c>
      <c r="H191" t="s">
        <v>748</v>
      </c>
      <c r="I191">
        <v>158720</v>
      </c>
      <c r="J191">
        <v>14168</v>
      </c>
      <c r="K191">
        <v>0</v>
      </c>
      <c r="L191">
        <v>744</v>
      </c>
      <c r="M191" t="s">
        <v>21</v>
      </c>
      <c r="N191" t="s">
        <v>22</v>
      </c>
      <c r="O191" s="3">
        <v>130000000</v>
      </c>
      <c r="P191">
        <v>2013</v>
      </c>
      <c r="Q191">
        <v>4.9000000000000004</v>
      </c>
      <c r="S191" t="s">
        <v>102</v>
      </c>
      <c r="T191">
        <v>6.8</v>
      </c>
      <c r="U191" t="e">
        <f t="shared" si="5"/>
        <v>#DIV/0!</v>
      </c>
    </row>
    <row r="192" spans="1:21" x14ac:dyDescent="0.35">
      <c r="A192" t="s">
        <v>749</v>
      </c>
      <c r="B192">
        <v>302</v>
      </c>
      <c r="C192">
        <v>169</v>
      </c>
      <c r="D192" s="3">
        <v>309404152</v>
      </c>
      <c r="E192" t="s">
        <v>750</v>
      </c>
      <c r="F192" t="s">
        <v>751</v>
      </c>
      <c r="H192" t="s">
        <v>752</v>
      </c>
      <c r="I192">
        <v>38438</v>
      </c>
      <c r="J192">
        <v>2945</v>
      </c>
      <c r="K192">
        <v>1</v>
      </c>
      <c r="L192">
        <v>241</v>
      </c>
      <c r="M192" t="s">
        <v>21</v>
      </c>
      <c r="N192" t="s">
        <v>22</v>
      </c>
      <c r="O192" s="3">
        <v>127500000</v>
      </c>
      <c r="P192">
        <v>2000</v>
      </c>
      <c r="Q192">
        <v>6.5</v>
      </c>
      <c r="S192" t="s">
        <v>753</v>
      </c>
      <c r="T192">
        <v>7.4</v>
      </c>
      <c r="U192" t="e">
        <f t="shared" si="5"/>
        <v>#DIV/0!</v>
      </c>
    </row>
    <row r="193" spans="1:21" x14ac:dyDescent="0.35">
      <c r="A193" t="s">
        <v>749</v>
      </c>
      <c r="B193">
        <v>313</v>
      </c>
      <c r="C193">
        <v>151</v>
      </c>
      <c r="D193" s="3">
        <v>423032628</v>
      </c>
      <c r="E193" t="s">
        <v>750</v>
      </c>
      <c r="F193" t="s">
        <v>751</v>
      </c>
      <c r="H193" t="s">
        <v>754</v>
      </c>
      <c r="I193">
        <v>67223</v>
      </c>
      <c r="J193">
        <v>53587</v>
      </c>
      <c r="K193">
        <v>7</v>
      </c>
      <c r="L193">
        <v>126</v>
      </c>
      <c r="M193" t="s">
        <v>21</v>
      </c>
      <c r="N193" t="s">
        <v>22</v>
      </c>
      <c r="O193" s="3">
        <v>127000000</v>
      </c>
      <c r="P193">
        <v>2014</v>
      </c>
      <c r="Q193">
        <v>6.2</v>
      </c>
      <c r="S193" t="s">
        <v>755</v>
      </c>
      <c r="T193">
        <v>7.6</v>
      </c>
      <c r="U193" t="e">
        <f t="shared" si="5"/>
        <v>#DIV/0!</v>
      </c>
    </row>
    <row r="194" spans="1:21" x14ac:dyDescent="0.35">
      <c r="A194" t="s">
        <v>756</v>
      </c>
      <c r="B194">
        <v>448</v>
      </c>
      <c r="C194">
        <v>136</v>
      </c>
      <c r="D194" s="3">
        <v>241063875</v>
      </c>
      <c r="E194" t="s">
        <v>750</v>
      </c>
      <c r="F194" t="s">
        <v>751</v>
      </c>
      <c r="H194" t="s">
        <v>757</v>
      </c>
      <c r="I194">
        <v>172754</v>
      </c>
      <c r="J194">
        <v>46120</v>
      </c>
      <c r="K194">
        <v>3</v>
      </c>
      <c r="L194">
        <v>187</v>
      </c>
      <c r="M194" t="s">
        <v>21</v>
      </c>
      <c r="N194" t="s">
        <v>22</v>
      </c>
      <c r="O194" s="3">
        <v>130000000</v>
      </c>
      <c r="P194">
        <v>2010</v>
      </c>
      <c r="Q194">
        <v>7.3</v>
      </c>
      <c r="S194" t="s">
        <v>758</v>
      </c>
      <c r="T194">
        <v>4.5999999999999996</v>
      </c>
      <c r="U194" t="e">
        <f t="shared" si="5"/>
        <v>#DIV/0!</v>
      </c>
    </row>
    <row r="195" spans="1:21" x14ac:dyDescent="0.35">
      <c r="A195" t="s">
        <v>759</v>
      </c>
      <c r="B195">
        <v>599</v>
      </c>
      <c r="C195">
        <v>153</v>
      </c>
      <c r="D195" s="3">
        <v>262030663</v>
      </c>
      <c r="E195" t="s">
        <v>750</v>
      </c>
      <c r="F195" t="s">
        <v>760</v>
      </c>
      <c r="H195" t="s">
        <v>761</v>
      </c>
      <c r="I195">
        <v>444683</v>
      </c>
      <c r="J195">
        <v>13191</v>
      </c>
      <c r="K195">
        <v>4</v>
      </c>
      <c r="L195">
        <v>1571</v>
      </c>
      <c r="M195" t="s">
        <v>21</v>
      </c>
      <c r="N195" t="s">
        <v>36</v>
      </c>
      <c r="O195" s="3">
        <v>125000000</v>
      </c>
      <c r="P195">
        <v>2001</v>
      </c>
      <c r="Q195">
        <v>7.5</v>
      </c>
      <c r="S195" t="s">
        <v>762</v>
      </c>
      <c r="T195">
        <v>5.9</v>
      </c>
      <c r="U195" t="e">
        <f t="shared" si="5"/>
        <v>#DIV/0!</v>
      </c>
    </row>
    <row r="196" spans="1:21" x14ac:dyDescent="0.35">
      <c r="A196" t="s">
        <v>72</v>
      </c>
      <c r="B196">
        <v>470</v>
      </c>
      <c r="C196">
        <v>122</v>
      </c>
      <c r="D196" s="3">
        <v>317011114</v>
      </c>
      <c r="E196" t="s">
        <v>750</v>
      </c>
      <c r="F196" t="s">
        <v>73</v>
      </c>
      <c r="H196" t="s">
        <v>763</v>
      </c>
      <c r="I196">
        <v>91640</v>
      </c>
      <c r="J196">
        <v>31549</v>
      </c>
      <c r="K196">
        <v>2</v>
      </c>
      <c r="L196">
        <v>210</v>
      </c>
      <c r="M196" t="s">
        <v>21</v>
      </c>
      <c r="N196" t="s">
        <v>22</v>
      </c>
      <c r="O196" s="3">
        <v>130000000</v>
      </c>
      <c r="P196">
        <v>2013</v>
      </c>
      <c r="Q196">
        <v>5.6</v>
      </c>
      <c r="S196" t="s">
        <v>764</v>
      </c>
      <c r="T196">
        <v>6.12</v>
      </c>
      <c r="U196" t="e">
        <f t="shared" si="5"/>
        <v>#DIV/0!</v>
      </c>
    </row>
    <row r="197" spans="1:21" x14ac:dyDescent="0.35">
      <c r="A197" t="s">
        <v>765</v>
      </c>
      <c r="B197">
        <v>275</v>
      </c>
      <c r="C197">
        <v>123</v>
      </c>
      <c r="D197" s="3">
        <v>46978995</v>
      </c>
      <c r="E197" t="s">
        <v>750</v>
      </c>
      <c r="F197" t="s">
        <v>766</v>
      </c>
      <c r="H197" t="s">
        <v>767</v>
      </c>
      <c r="I197">
        <v>809474</v>
      </c>
      <c r="J197">
        <v>48184</v>
      </c>
      <c r="K197">
        <v>3</v>
      </c>
      <c r="L197">
        <v>2113</v>
      </c>
      <c r="M197" t="s">
        <v>21</v>
      </c>
      <c r="N197" t="s">
        <v>22</v>
      </c>
      <c r="O197" s="3">
        <v>140000000</v>
      </c>
      <c r="P197">
        <v>2003</v>
      </c>
      <c r="Q197">
        <v>8.1</v>
      </c>
      <c r="S197" t="s">
        <v>768</v>
      </c>
      <c r="T197">
        <v>6.45</v>
      </c>
      <c r="U197" t="e">
        <f t="shared" si="5"/>
        <v>#DIV/0!</v>
      </c>
    </row>
    <row r="198" spans="1:21" x14ac:dyDescent="0.35">
      <c r="A198" t="s">
        <v>559</v>
      </c>
      <c r="B198">
        <v>486</v>
      </c>
      <c r="C198">
        <v>112</v>
      </c>
      <c r="D198" s="3">
        <v>206360018</v>
      </c>
      <c r="E198" t="s">
        <v>750</v>
      </c>
      <c r="F198" t="s">
        <v>196</v>
      </c>
      <c r="H198" t="s">
        <v>769</v>
      </c>
      <c r="I198">
        <v>305008</v>
      </c>
      <c r="J198">
        <v>81385</v>
      </c>
      <c r="K198">
        <v>1</v>
      </c>
      <c r="L198">
        <v>591</v>
      </c>
      <c r="M198" t="s">
        <v>21</v>
      </c>
      <c r="N198" t="s">
        <v>22</v>
      </c>
      <c r="O198" s="3">
        <v>125000000</v>
      </c>
      <c r="P198">
        <v>2014</v>
      </c>
      <c r="Q198">
        <v>6.7</v>
      </c>
      <c r="S198" t="s">
        <v>770</v>
      </c>
      <c r="T198">
        <v>6.9</v>
      </c>
      <c r="U198" t="e">
        <f t="shared" si="5"/>
        <v>#DIV/0!</v>
      </c>
    </row>
    <row r="199" spans="1:21" x14ac:dyDescent="0.35">
      <c r="A199" t="s">
        <v>771</v>
      </c>
      <c r="B199">
        <v>516</v>
      </c>
      <c r="C199">
        <v>115</v>
      </c>
      <c r="D199" s="3">
        <v>181015141</v>
      </c>
      <c r="E199" t="s">
        <v>750</v>
      </c>
      <c r="F199" t="s">
        <v>196</v>
      </c>
      <c r="H199" t="s">
        <v>772</v>
      </c>
      <c r="I199">
        <v>314253</v>
      </c>
      <c r="J199">
        <v>16008</v>
      </c>
      <c r="K199">
        <v>2</v>
      </c>
      <c r="L199">
        <v>1966</v>
      </c>
      <c r="M199" t="s">
        <v>21</v>
      </c>
      <c r="N199" t="s">
        <v>22</v>
      </c>
      <c r="O199" s="3">
        <v>125000000</v>
      </c>
      <c r="P199">
        <v>2006</v>
      </c>
      <c r="Q199">
        <v>6.6</v>
      </c>
      <c r="S199" t="s">
        <v>576</v>
      </c>
      <c r="T199">
        <v>6.1</v>
      </c>
      <c r="U199" t="e">
        <f t="shared" si="5"/>
        <v>#DIV/0!</v>
      </c>
    </row>
    <row r="200" spans="1:21" x14ac:dyDescent="0.35">
      <c r="A200" t="s">
        <v>406</v>
      </c>
      <c r="B200">
        <v>310</v>
      </c>
      <c r="C200">
        <v>99</v>
      </c>
      <c r="D200" s="3">
        <v>83640426</v>
      </c>
      <c r="E200" t="s">
        <v>750</v>
      </c>
      <c r="F200" t="s">
        <v>561</v>
      </c>
      <c r="H200" t="s">
        <v>773</v>
      </c>
      <c r="I200">
        <v>58498</v>
      </c>
      <c r="J200">
        <v>1031</v>
      </c>
      <c r="K200">
        <v>0</v>
      </c>
      <c r="L200">
        <v>99</v>
      </c>
      <c r="M200" t="s">
        <v>21</v>
      </c>
      <c r="N200" t="s">
        <v>22</v>
      </c>
      <c r="O200" s="3">
        <v>103000000</v>
      </c>
      <c r="P200">
        <v>2014</v>
      </c>
      <c r="Q200">
        <v>6.4</v>
      </c>
      <c r="S200" t="s">
        <v>774</v>
      </c>
      <c r="T200">
        <v>5.9</v>
      </c>
      <c r="U200" t="e">
        <f t="shared" si="5"/>
        <v>#DIV/0!</v>
      </c>
    </row>
    <row r="201" spans="1:21" x14ac:dyDescent="0.35">
      <c r="A201" t="s">
        <v>605</v>
      </c>
      <c r="B201">
        <v>184</v>
      </c>
      <c r="C201">
        <v>126</v>
      </c>
      <c r="D201" s="3">
        <v>31141074</v>
      </c>
      <c r="E201" t="s">
        <v>750</v>
      </c>
      <c r="F201" t="s">
        <v>117</v>
      </c>
      <c r="H201" t="s">
        <v>775</v>
      </c>
      <c r="I201">
        <v>405973</v>
      </c>
      <c r="J201">
        <v>20952</v>
      </c>
      <c r="K201">
        <v>4</v>
      </c>
      <c r="L201">
        <v>1055</v>
      </c>
      <c r="M201" t="s">
        <v>21</v>
      </c>
      <c r="N201" t="s">
        <v>151</v>
      </c>
      <c r="O201" s="3">
        <v>110000000</v>
      </c>
      <c r="P201">
        <v>2003</v>
      </c>
      <c r="Q201">
        <v>7.5</v>
      </c>
      <c r="S201" t="s">
        <v>776</v>
      </c>
      <c r="T201">
        <v>5.8333333329999997</v>
      </c>
      <c r="U201" t="e">
        <f t="shared" si="5"/>
        <v>#DIV/0!</v>
      </c>
    </row>
    <row r="202" spans="1:21" x14ac:dyDescent="0.35">
      <c r="A202" t="s">
        <v>749</v>
      </c>
      <c r="B202">
        <v>271</v>
      </c>
      <c r="C202">
        <v>143</v>
      </c>
      <c r="D202" s="3">
        <v>305388685</v>
      </c>
      <c r="E202" t="s">
        <v>750</v>
      </c>
      <c r="F202" t="s">
        <v>751</v>
      </c>
      <c r="H202" t="s">
        <v>777</v>
      </c>
      <c r="I202">
        <v>284792</v>
      </c>
      <c r="J202">
        <v>55345</v>
      </c>
      <c r="K202">
        <v>3</v>
      </c>
      <c r="L202">
        <v>366</v>
      </c>
      <c r="M202" t="s">
        <v>21</v>
      </c>
      <c r="N202" t="s">
        <v>22</v>
      </c>
      <c r="O202" s="3">
        <v>125000000</v>
      </c>
      <c r="P202">
        <v>2011</v>
      </c>
      <c r="Q202">
        <v>7.3</v>
      </c>
      <c r="S202" t="s">
        <v>778</v>
      </c>
      <c r="T202">
        <v>5.8</v>
      </c>
      <c r="U202" t="e">
        <f t="shared" si="5"/>
        <v>#DIV/0!</v>
      </c>
    </row>
    <row r="203" spans="1:21" x14ac:dyDescent="0.35">
      <c r="A203" t="s">
        <v>779</v>
      </c>
      <c r="B203">
        <v>344</v>
      </c>
      <c r="C203">
        <v>106</v>
      </c>
      <c r="D203" s="3">
        <v>163192114</v>
      </c>
      <c r="E203" t="s">
        <v>750</v>
      </c>
      <c r="F203" t="s">
        <v>561</v>
      </c>
      <c r="H203" t="s">
        <v>780</v>
      </c>
      <c r="I203">
        <v>338635</v>
      </c>
      <c r="J203">
        <v>22403</v>
      </c>
      <c r="K203">
        <v>2</v>
      </c>
      <c r="L203">
        <v>412</v>
      </c>
      <c r="M203" t="s">
        <v>21</v>
      </c>
      <c r="N203" t="s">
        <v>22</v>
      </c>
      <c r="O203" s="3">
        <v>125000000</v>
      </c>
      <c r="P203">
        <v>2011</v>
      </c>
      <c r="Q203">
        <v>7.5</v>
      </c>
      <c r="S203" t="s">
        <v>781</v>
      </c>
      <c r="T203">
        <v>6.55</v>
      </c>
      <c r="U203" t="e">
        <f t="shared" si="5"/>
        <v>#DIV/0!</v>
      </c>
    </row>
    <row r="204" spans="1:21" x14ac:dyDescent="0.35">
      <c r="A204" t="s">
        <v>17</v>
      </c>
      <c r="B204">
        <v>144</v>
      </c>
      <c r="C204">
        <v>121</v>
      </c>
      <c r="D204" s="3">
        <v>184031112</v>
      </c>
      <c r="E204" t="s">
        <v>750</v>
      </c>
      <c r="F204" t="s">
        <v>19</v>
      </c>
      <c r="H204" t="s">
        <v>782</v>
      </c>
      <c r="I204">
        <v>229679</v>
      </c>
      <c r="J204">
        <v>18003</v>
      </c>
      <c r="K204">
        <v>0</v>
      </c>
      <c r="L204">
        <v>637</v>
      </c>
      <c r="M204" t="s">
        <v>21</v>
      </c>
      <c r="N204" t="s">
        <v>22</v>
      </c>
      <c r="O204" s="3">
        <v>125000000</v>
      </c>
      <c r="P204">
        <v>2010</v>
      </c>
      <c r="Q204">
        <v>5.8</v>
      </c>
      <c r="S204" t="s">
        <v>783</v>
      </c>
      <c r="T204">
        <v>6.1875</v>
      </c>
      <c r="U204" t="e">
        <f t="shared" si="5"/>
        <v>#DIV/0!</v>
      </c>
    </row>
    <row r="205" spans="1:21" x14ac:dyDescent="0.35">
      <c r="A205" t="s">
        <v>784</v>
      </c>
      <c r="B205">
        <v>175</v>
      </c>
      <c r="C205">
        <v>102</v>
      </c>
      <c r="D205" s="3">
        <v>17176900</v>
      </c>
      <c r="E205" t="s">
        <v>750</v>
      </c>
      <c r="F205" t="s">
        <v>785</v>
      </c>
      <c r="H205" t="s">
        <v>786</v>
      </c>
      <c r="I205">
        <v>240241</v>
      </c>
      <c r="J205">
        <v>1441</v>
      </c>
      <c r="K205">
        <v>0</v>
      </c>
      <c r="L205">
        <v>391</v>
      </c>
      <c r="M205" t="s">
        <v>21</v>
      </c>
      <c r="N205" t="s">
        <v>22</v>
      </c>
      <c r="O205" s="3">
        <v>65000000</v>
      </c>
      <c r="P205">
        <v>1990</v>
      </c>
      <c r="Q205">
        <v>7.5</v>
      </c>
      <c r="S205" t="s">
        <v>787</v>
      </c>
      <c r="T205">
        <v>6.4666666670000001</v>
      </c>
      <c r="U205" t="e">
        <f t="shared" si="5"/>
        <v>#DIV/0!</v>
      </c>
    </row>
    <row r="206" spans="1:21" x14ac:dyDescent="0.35">
      <c r="A206" t="s">
        <v>495</v>
      </c>
      <c r="B206">
        <v>157</v>
      </c>
      <c r="C206">
        <v>117</v>
      </c>
      <c r="D206" s="3">
        <v>65653758</v>
      </c>
      <c r="E206" t="s">
        <v>750</v>
      </c>
      <c r="F206" t="s">
        <v>117</v>
      </c>
      <c r="H206" t="s">
        <v>788</v>
      </c>
      <c r="I206">
        <v>101411</v>
      </c>
      <c r="J206">
        <v>1815</v>
      </c>
      <c r="K206">
        <v>1</v>
      </c>
      <c r="L206">
        <v>546</v>
      </c>
      <c r="M206" t="s">
        <v>21</v>
      </c>
      <c r="N206" t="s">
        <v>22</v>
      </c>
      <c r="O206" s="3">
        <v>85000000</v>
      </c>
      <c r="P206">
        <v>1999</v>
      </c>
      <c r="Q206">
        <v>6.6</v>
      </c>
      <c r="S206" t="s">
        <v>789</v>
      </c>
      <c r="T206">
        <v>5.4</v>
      </c>
      <c r="U206" t="e">
        <f t="shared" si="5"/>
        <v>#DIV/0!</v>
      </c>
    </row>
    <row r="207" spans="1:21" x14ac:dyDescent="0.35">
      <c r="A207" t="s">
        <v>414</v>
      </c>
      <c r="B207">
        <v>202</v>
      </c>
      <c r="C207">
        <v>106</v>
      </c>
      <c r="D207" s="3">
        <v>27356090</v>
      </c>
      <c r="E207" t="s">
        <v>750</v>
      </c>
      <c r="F207" t="s">
        <v>93</v>
      </c>
      <c r="H207" t="s">
        <v>790</v>
      </c>
      <c r="I207">
        <v>229823</v>
      </c>
      <c r="J207">
        <v>12175</v>
      </c>
      <c r="K207">
        <v>0</v>
      </c>
      <c r="L207">
        <v>504</v>
      </c>
      <c r="M207" t="s">
        <v>21</v>
      </c>
      <c r="N207" t="s">
        <v>22</v>
      </c>
      <c r="O207" s="3">
        <v>125000000</v>
      </c>
      <c r="P207">
        <v>2012</v>
      </c>
      <c r="Q207">
        <v>6.7</v>
      </c>
      <c r="S207" t="s">
        <v>791</v>
      </c>
      <c r="T207">
        <v>6.1</v>
      </c>
      <c r="U207" t="e">
        <f t="shared" si="5"/>
        <v>#DIV/0!</v>
      </c>
    </row>
    <row r="208" spans="1:21" x14ac:dyDescent="0.35">
      <c r="A208" t="s">
        <v>203</v>
      </c>
      <c r="B208">
        <v>156</v>
      </c>
      <c r="C208">
        <v>99</v>
      </c>
      <c r="D208" s="3">
        <v>18821279</v>
      </c>
      <c r="E208" t="s">
        <v>750</v>
      </c>
      <c r="F208" t="s">
        <v>792</v>
      </c>
      <c r="H208" t="s">
        <v>793</v>
      </c>
      <c r="I208">
        <v>189855</v>
      </c>
      <c r="J208">
        <v>2699</v>
      </c>
      <c r="K208">
        <v>3</v>
      </c>
      <c r="L208">
        <v>1018</v>
      </c>
      <c r="M208" t="s">
        <v>21</v>
      </c>
      <c r="N208" t="s">
        <v>22</v>
      </c>
      <c r="O208" s="3">
        <v>125000000</v>
      </c>
      <c r="P208">
        <v>1997</v>
      </c>
      <c r="Q208">
        <v>3.7</v>
      </c>
      <c r="S208" t="s">
        <v>794</v>
      </c>
      <c r="T208">
        <v>5.6</v>
      </c>
      <c r="U208" t="e">
        <f t="shared" si="5"/>
        <v>#DIV/0!</v>
      </c>
    </row>
    <row r="209" spans="1:21" x14ac:dyDescent="0.35">
      <c r="A209" t="s">
        <v>660</v>
      </c>
      <c r="B209">
        <v>60</v>
      </c>
      <c r="C209">
        <v>103</v>
      </c>
      <c r="D209" s="3">
        <v>51317350</v>
      </c>
      <c r="E209" t="s">
        <v>750</v>
      </c>
      <c r="F209" t="s">
        <v>667</v>
      </c>
      <c r="H209" t="s">
        <v>795</v>
      </c>
      <c r="I209">
        <v>141414</v>
      </c>
      <c r="J209">
        <v>4146</v>
      </c>
      <c r="K209">
        <v>0</v>
      </c>
      <c r="L209">
        <v>482</v>
      </c>
      <c r="M209" t="s">
        <v>21</v>
      </c>
      <c r="N209" t="s">
        <v>22</v>
      </c>
      <c r="O209" s="3">
        <v>123000000</v>
      </c>
      <c r="P209">
        <v>2000</v>
      </c>
      <c r="Q209">
        <v>6</v>
      </c>
      <c r="S209" t="s">
        <v>796</v>
      </c>
      <c r="T209">
        <v>5.5</v>
      </c>
      <c r="U209" t="e">
        <f t="shared" si="5"/>
        <v>#DIV/0!</v>
      </c>
    </row>
    <row r="210" spans="1:21" x14ac:dyDescent="0.35">
      <c r="A210" t="s">
        <v>797</v>
      </c>
      <c r="B210">
        <v>206</v>
      </c>
      <c r="C210">
        <v>104</v>
      </c>
      <c r="D210" s="3">
        <v>25040293</v>
      </c>
      <c r="E210" t="s">
        <v>750</v>
      </c>
      <c r="F210" t="s">
        <v>798</v>
      </c>
      <c r="H210" t="s">
        <v>799</v>
      </c>
      <c r="I210">
        <v>333248</v>
      </c>
      <c r="J210">
        <v>20553</v>
      </c>
      <c r="K210">
        <v>0</v>
      </c>
      <c r="L210">
        <v>1159</v>
      </c>
      <c r="M210" t="s">
        <v>21</v>
      </c>
      <c r="N210" t="s">
        <v>22</v>
      </c>
      <c r="O210" s="3">
        <v>125000000</v>
      </c>
      <c r="P210">
        <v>2004</v>
      </c>
      <c r="Q210">
        <v>6.4</v>
      </c>
      <c r="S210" t="s">
        <v>800</v>
      </c>
      <c r="T210">
        <v>5.4</v>
      </c>
      <c r="U210" t="e">
        <f t="shared" si="5"/>
        <v>#DIV/0!</v>
      </c>
    </row>
    <row r="211" spans="1:21" x14ac:dyDescent="0.35">
      <c r="A211" t="s">
        <v>72</v>
      </c>
      <c r="B211">
        <v>149</v>
      </c>
      <c r="C211">
        <v>127</v>
      </c>
      <c r="D211" s="3">
        <v>197171806</v>
      </c>
      <c r="E211" t="s">
        <v>750</v>
      </c>
      <c r="F211" t="s">
        <v>73</v>
      </c>
      <c r="H211" t="s">
        <v>801</v>
      </c>
      <c r="I211">
        <v>242188</v>
      </c>
      <c r="J211">
        <v>11930</v>
      </c>
      <c r="K211">
        <v>0</v>
      </c>
      <c r="L211">
        <v>1426</v>
      </c>
      <c r="M211" t="s">
        <v>21</v>
      </c>
      <c r="N211" t="s">
        <v>22</v>
      </c>
      <c r="O211" s="3">
        <v>125000000</v>
      </c>
      <c r="P211">
        <v>2000</v>
      </c>
      <c r="Q211">
        <v>6.1</v>
      </c>
      <c r="S211" t="s">
        <v>802</v>
      </c>
      <c r="T211">
        <v>5.4</v>
      </c>
      <c r="U211" t="e">
        <f t="shared" si="5"/>
        <v>#DIV/0!</v>
      </c>
    </row>
    <row r="212" spans="1:21" x14ac:dyDescent="0.35">
      <c r="A212" t="s">
        <v>803</v>
      </c>
      <c r="B212">
        <v>24</v>
      </c>
      <c r="C212">
        <v>101</v>
      </c>
      <c r="D212" s="3">
        <v>6448817</v>
      </c>
      <c r="E212" t="s">
        <v>750</v>
      </c>
      <c r="F212" t="s">
        <v>804</v>
      </c>
      <c r="H212" t="s">
        <v>805</v>
      </c>
      <c r="I212">
        <v>133076</v>
      </c>
      <c r="J212">
        <v>2684</v>
      </c>
      <c r="K212">
        <v>0</v>
      </c>
      <c r="L212">
        <v>779</v>
      </c>
      <c r="M212" t="s">
        <v>21</v>
      </c>
      <c r="N212" t="s">
        <v>22</v>
      </c>
      <c r="O212" s="3">
        <v>140000000</v>
      </c>
      <c r="P212">
        <v>2000</v>
      </c>
      <c r="Q212">
        <v>6.4</v>
      </c>
      <c r="S212" t="s">
        <v>806</v>
      </c>
      <c r="T212">
        <v>5.8</v>
      </c>
      <c r="U212" t="e">
        <f t="shared" si="5"/>
        <v>#DIV/0!</v>
      </c>
    </row>
    <row r="213" spans="1:21" x14ac:dyDescent="0.35">
      <c r="A213" t="s">
        <v>807</v>
      </c>
      <c r="B213">
        <v>77</v>
      </c>
      <c r="C213">
        <v>103</v>
      </c>
      <c r="D213" s="3">
        <v>26400000</v>
      </c>
      <c r="E213" t="s">
        <v>750</v>
      </c>
      <c r="F213" t="s">
        <v>808</v>
      </c>
      <c r="H213" t="s">
        <v>809</v>
      </c>
      <c r="I213">
        <v>213275</v>
      </c>
      <c r="J213">
        <v>15302</v>
      </c>
      <c r="K213">
        <v>3</v>
      </c>
      <c r="L213">
        <v>436</v>
      </c>
      <c r="M213" t="s">
        <v>21</v>
      </c>
      <c r="N213" t="s">
        <v>22</v>
      </c>
      <c r="O213" s="3">
        <v>130000000</v>
      </c>
      <c r="P213">
        <v>2007</v>
      </c>
      <c r="Q213">
        <v>5.6</v>
      </c>
      <c r="S213" t="s">
        <v>810</v>
      </c>
      <c r="T213">
        <v>6.05</v>
      </c>
      <c r="U213" t="e">
        <f t="shared" si="5"/>
        <v>#DIV/0!</v>
      </c>
    </row>
    <row r="214" spans="1:21" x14ac:dyDescent="0.35">
      <c r="A214" t="s">
        <v>811</v>
      </c>
      <c r="B214">
        <v>60</v>
      </c>
      <c r="C214">
        <v>108</v>
      </c>
      <c r="D214" s="3">
        <v>6000000</v>
      </c>
      <c r="E214" t="s">
        <v>750</v>
      </c>
      <c r="F214" t="s">
        <v>812</v>
      </c>
      <c r="H214" t="s">
        <v>813</v>
      </c>
      <c r="I214">
        <v>440084</v>
      </c>
      <c r="J214">
        <v>2121</v>
      </c>
      <c r="K214">
        <v>0</v>
      </c>
      <c r="L214">
        <v>755</v>
      </c>
      <c r="M214" t="s">
        <v>21</v>
      </c>
      <c r="N214" t="s">
        <v>22</v>
      </c>
      <c r="O214" s="3">
        <v>120000000</v>
      </c>
      <c r="P214">
        <v>2012</v>
      </c>
      <c r="Q214">
        <v>8</v>
      </c>
      <c r="S214" t="s">
        <v>814</v>
      </c>
      <c r="T214">
        <v>5.0999999999999996</v>
      </c>
      <c r="U214" t="e">
        <f t="shared" si="5"/>
        <v>#DIV/0!</v>
      </c>
    </row>
    <row r="215" spans="1:21" x14ac:dyDescent="0.35">
      <c r="A215" t="s">
        <v>459</v>
      </c>
      <c r="B215">
        <v>112</v>
      </c>
      <c r="C215">
        <v>110</v>
      </c>
      <c r="D215" s="3">
        <v>5900000</v>
      </c>
      <c r="E215" t="s">
        <v>750</v>
      </c>
      <c r="F215" t="s">
        <v>815</v>
      </c>
      <c r="H215" t="s">
        <v>816</v>
      </c>
      <c r="I215">
        <v>182661</v>
      </c>
      <c r="J215">
        <v>14017</v>
      </c>
      <c r="K215">
        <v>1</v>
      </c>
      <c r="L215">
        <v>681</v>
      </c>
      <c r="M215" t="s">
        <v>21</v>
      </c>
      <c r="N215" t="s">
        <v>22</v>
      </c>
      <c r="O215" s="3">
        <v>110000000</v>
      </c>
      <c r="P215">
        <v>2007</v>
      </c>
      <c r="Q215">
        <v>5.2</v>
      </c>
      <c r="S215" t="s">
        <v>817</v>
      </c>
      <c r="T215">
        <v>8</v>
      </c>
      <c r="U215" t="e">
        <f t="shared" si="5"/>
        <v>#DIV/0!</v>
      </c>
    </row>
    <row r="216" spans="1:21" x14ac:dyDescent="0.35">
      <c r="A216" t="s">
        <v>818</v>
      </c>
      <c r="B216">
        <v>143</v>
      </c>
      <c r="C216">
        <v>92</v>
      </c>
      <c r="D216" s="3">
        <v>1550000</v>
      </c>
      <c r="E216" t="s">
        <v>819</v>
      </c>
      <c r="F216" t="s">
        <v>820</v>
      </c>
      <c r="H216" t="s">
        <v>821</v>
      </c>
      <c r="I216">
        <v>40123</v>
      </c>
      <c r="J216">
        <v>13752</v>
      </c>
      <c r="K216">
        <v>0</v>
      </c>
      <c r="L216">
        <v>297</v>
      </c>
      <c r="M216" t="s">
        <v>21</v>
      </c>
      <c r="N216" t="s">
        <v>36</v>
      </c>
      <c r="O216" s="3">
        <v>120000000</v>
      </c>
      <c r="P216">
        <v>2016</v>
      </c>
      <c r="Q216">
        <v>7.1</v>
      </c>
      <c r="S216" t="s">
        <v>822</v>
      </c>
      <c r="T216">
        <v>5.5</v>
      </c>
      <c r="U216" t="e">
        <f t="shared" si="5"/>
        <v>#DIV/0!</v>
      </c>
    </row>
    <row r="217" spans="1:21" x14ac:dyDescent="0.35">
      <c r="A217" t="s">
        <v>823</v>
      </c>
      <c r="B217">
        <v>345</v>
      </c>
      <c r="C217">
        <v>120</v>
      </c>
      <c r="D217" s="3">
        <v>75754670</v>
      </c>
      <c r="E217" t="s">
        <v>824</v>
      </c>
      <c r="F217" t="s">
        <v>825</v>
      </c>
      <c r="H217" t="s">
        <v>826</v>
      </c>
      <c r="I217">
        <v>100821</v>
      </c>
      <c r="J217">
        <v>4046</v>
      </c>
      <c r="K217">
        <v>0</v>
      </c>
      <c r="L217">
        <v>554</v>
      </c>
      <c r="M217" t="s">
        <v>21</v>
      </c>
      <c r="N217" t="s">
        <v>22</v>
      </c>
      <c r="O217" s="3">
        <v>120000000</v>
      </c>
      <c r="P217">
        <v>2003</v>
      </c>
      <c r="Q217">
        <v>4.8</v>
      </c>
      <c r="S217" t="s">
        <v>827</v>
      </c>
      <c r="T217">
        <v>6.7</v>
      </c>
      <c r="U217" t="e">
        <f t="shared" si="5"/>
        <v>#DIV/0!</v>
      </c>
    </row>
    <row r="218" spans="1:21" x14ac:dyDescent="0.35">
      <c r="A218" t="s">
        <v>828</v>
      </c>
      <c r="B218">
        <v>185</v>
      </c>
      <c r="C218">
        <v>122</v>
      </c>
      <c r="D218" s="3">
        <v>52397389</v>
      </c>
      <c r="E218" t="s">
        <v>829</v>
      </c>
      <c r="F218" t="s">
        <v>383</v>
      </c>
      <c r="H218" t="s">
        <v>830</v>
      </c>
      <c r="I218">
        <v>456260</v>
      </c>
      <c r="J218">
        <v>24098</v>
      </c>
      <c r="K218">
        <v>0</v>
      </c>
      <c r="L218">
        <v>2326</v>
      </c>
      <c r="M218" t="s">
        <v>21</v>
      </c>
      <c r="N218" t="s">
        <v>22</v>
      </c>
      <c r="O218" s="3">
        <v>130000000</v>
      </c>
      <c r="P218">
        <v>2012</v>
      </c>
      <c r="Q218">
        <v>7</v>
      </c>
      <c r="S218" t="s">
        <v>831</v>
      </c>
      <c r="T218">
        <v>6.4</v>
      </c>
      <c r="U218" t="e">
        <f t="shared" si="5"/>
        <v>#DIV/0!</v>
      </c>
    </row>
    <row r="219" spans="1:21" x14ac:dyDescent="0.35">
      <c r="A219" t="s">
        <v>660</v>
      </c>
      <c r="B219">
        <v>264</v>
      </c>
      <c r="C219">
        <v>112</v>
      </c>
      <c r="D219" s="3">
        <v>102176165</v>
      </c>
      <c r="E219" t="s">
        <v>832</v>
      </c>
      <c r="F219" t="s">
        <v>798</v>
      </c>
      <c r="H219" t="s">
        <v>833</v>
      </c>
      <c r="I219">
        <v>36471</v>
      </c>
      <c r="J219">
        <v>2682</v>
      </c>
      <c r="K219">
        <v>0</v>
      </c>
      <c r="L219">
        <v>69</v>
      </c>
      <c r="M219" t="s">
        <v>21</v>
      </c>
      <c r="N219" t="s">
        <v>22</v>
      </c>
      <c r="O219" s="3">
        <v>120000000</v>
      </c>
      <c r="P219">
        <v>2002</v>
      </c>
      <c r="Q219">
        <v>5.4</v>
      </c>
      <c r="S219" t="s">
        <v>834</v>
      </c>
      <c r="T219">
        <v>6.0750000000000002</v>
      </c>
      <c r="U219" t="e">
        <f t="shared" si="5"/>
        <v>#DIV/0!</v>
      </c>
    </row>
    <row r="220" spans="1:21" x14ac:dyDescent="0.35">
      <c r="A220" t="s">
        <v>835</v>
      </c>
      <c r="B220">
        <v>300</v>
      </c>
      <c r="C220">
        <v>135</v>
      </c>
      <c r="D220" s="3">
        <v>373377893</v>
      </c>
      <c r="E220" t="s">
        <v>836</v>
      </c>
      <c r="F220" t="s">
        <v>107</v>
      </c>
      <c r="H220" t="s">
        <v>837</v>
      </c>
      <c r="I220">
        <v>338087</v>
      </c>
      <c r="J220">
        <v>17689</v>
      </c>
      <c r="K220">
        <v>0</v>
      </c>
      <c r="L220">
        <v>814</v>
      </c>
      <c r="M220" t="s">
        <v>21</v>
      </c>
      <c r="N220" t="s">
        <v>22</v>
      </c>
      <c r="O220" s="3">
        <v>115000000</v>
      </c>
      <c r="P220">
        <v>2013</v>
      </c>
      <c r="Q220">
        <v>6.6</v>
      </c>
      <c r="S220" t="s">
        <v>838</v>
      </c>
      <c r="T220">
        <v>8.4</v>
      </c>
      <c r="U220" t="e">
        <f t="shared" si="5"/>
        <v>#DIV/0!</v>
      </c>
    </row>
    <row r="221" spans="1:21" x14ac:dyDescent="0.35">
      <c r="A221" t="s">
        <v>839</v>
      </c>
      <c r="B221">
        <v>306</v>
      </c>
      <c r="C221">
        <v>116</v>
      </c>
      <c r="D221" s="3">
        <v>90755643</v>
      </c>
      <c r="E221" t="s">
        <v>836</v>
      </c>
      <c r="F221" t="s">
        <v>840</v>
      </c>
      <c r="H221" t="s">
        <v>841</v>
      </c>
      <c r="I221">
        <v>183909</v>
      </c>
      <c r="J221">
        <v>17159</v>
      </c>
      <c r="K221">
        <v>0</v>
      </c>
      <c r="L221">
        <v>666</v>
      </c>
      <c r="M221" t="s">
        <v>21</v>
      </c>
      <c r="N221" t="s">
        <v>22</v>
      </c>
      <c r="O221" s="3">
        <v>105000000</v>
      </c>
      <c r="P221">
        <v>2004</v>
      </c>
      <c r="Q221">
        <v>6.7</v>
      </c>
      <c r="S221" t="s">
        <v>842</v>
      </c>
      <c r="T221">
        <v>6.95</v>
      </c>
      <c r="U221" t="e">
        <f t="shared" si="5"/>
        <v>#DIV/0!</v>
      </c>
    </row>
    <row r="222" spans="1:21" x14ac:dyDescent="0.35">
      <c r="A222" t="s">
        <v>835</v>
      </c>
      <c r="B222">
        <v>291</v>
      </c>
      <c r="C222">
        <v>121</v>
      </c>
      <c r="D222" s="3">
        <v>403706375</v>
      </c>
      <c r="E222" t="s">
        <v>836</v>
      </c>
      <c r="F222" t="s">
        <v>107</v>
      </c>
      <c r="H222" t="s">
        <v>843</v>
      </c>
      <c r="I222">
        <v>182899</v>
      </c>
      <c r="J222">
        <v>14161</v>
      </c>
      <c r="K222">
        <v>0</v>
      </c>
      <c r="L222">
        <v>630</v>
      </c>
      <c r="M222" t="s">
        <v>21</v>
      </c>
      <c r="N222" t="s">
        <v>22</v>
      </c>
      <c r="O222" s="3">
        <v>100000000</v>
      </c>
      <c r="P222">
        <v>2014</v>
      </c>
      <c r="Q222">
        <v>6.2</v>
      </c>
      <c r="S222" t="s">
        <v>844</v>
      </c>
      <c r="T222">
        <v>4.9000000000000004</v>
      </c>
      <c r="U222" t="e">
        <f t="shared" si="5"/>
        <v>#DIV/0!</v>
      </c>
    </row>
    <row r="223" spans="1:21" x14ac:dyDescent="0.35">
      <c r="A223" t="s">
        <v>845</v>
      </c>
      <c r="B223">
        <v>723</v>
      </c>
      <c r="C223">
        <v>178</v>
      </c>
      <c r="D223" s="3">
        <v>760505847</v>
      </c>
      <c r="E223" t="s">
        <v>846</v>
      </c>
      <c r="F223" t="s">
        <v>847</v>
      </c>
      <c r="H223" t="s">
        <v>848</v>
      </c>
      <c r="I223">
        <v>57873</v>
      </c>
      <c r="J223">
        <v>902</v>
      </c>
      <c r="K223">
        <v>0</v>
      </c>
      <c r="L223">
        <v>414</v>
      </c>
      <c r="M223" t="s">
        <v>21</v>
      </c>
      <c r="N223" t="s">
        <v>22</v>
      </c>
      <c r="O223" s="3">
        <v>120000000</v>
      </c>
      <c r="P223">
        <v>2008</v>
      </c>
      <c r="Q223">
        <v>6.1</v>
      </c>
      <c r="S223" t="s">
        <v>849</v>
      </c>
      <c r="T223">
        <v>6.0666666669999998</v>
      </c>
      <c r="U223" t="e">
        <f t="shared" si="5"/>
        <v>#DIV/0!</v>
      </c>
    </row>
    <row r="224" spans="1:21" x14ac:dyDescent="0.35">
      <c r="A224" t="s">
        <v>159</v>
      </c>
      <c r="B224">
        <v>733</v>
      </c>
      <c r="C224">
        <v>143</v>
      </c>
      <c r="D224" s="3">
        <v>291021565</v>
      </c>
      <c r="E224" t="s">
        <v>846</v>
      </c>
      <c r="F224" t="s">
        <v>210</v>
      </c>
      <c r="H224" t="s">
        <v>850</v>
      </c>
      <c r="I224">
        <v>35066</v>
      </c>
      <c r="J224">
        <v>993</v>
      </c>
      <c r="K224">
        <v>4</v>
      </c>
      <c r="L224">
        <v>196</v>
      </c>
      <c r="M224" t="s">
        <v>21</v>
      </c>
      <c r="N224" t="s">
        <v>22</v>
      </c>
      <c r="O224" s="3">
        <v>120000000</v>
      </c>
      <c r="P224">
        <v>2010</v>
      </c>
      <c r="Q224">
        <v>5.3</v>
      </c>
      <c r="S224" t="s">
        <v>851</v>
      </c>
      <c r="T224">
        <v>5.3</v>
      </c>
      <c r="U224" t="e">
        <f t="shared" si="5"/>
        <v>#DIV/0!</v>
      </c>
    </row>
    <row r="225" spans="1:21" x14ac:dyDescent="0.35">
      <c r="A225" t="s">
        <v>759</v>
      </c>
      <c r="B225">
        <v>495</v>
      </c>
      <c r="C225">
        <v>142</v>
      </c>
      <c r="D225" s="3">
        <v>202853933</v>
      </c>
      <c r="E225" t="s">
        <v>846</v>
      </c>
      <c r="F225" t="s">
        <v>760</v>
      </c>
      <c r="H225" t="s">
        <v>852</v>
      </c>
      <c r="I225">
        <v>148280</v>
      </c>
      <c r="J225">
        <v>12731</v>
      </c>
      <c r="K225">
        <v>0</v>
      </c>
      <c r="L225">
        <v>348</v>
      </c>
      <c r="M225" t="s">
        <v>21</v>
      </c>
      <c r="N225" t="s">
        <v>22</v>
      </c>
      <c r="O225" s="3">
        <v>117000000</v>
      </c>
      <c r="P225">
        <v>2010</v>
      </c>
      <c r="Q225">
        <v>6.3</v>
      </c>
      <c r="S225" t="s">
        <v>853</v>
      </c>
      <c r="T225">
        <v>4.9666666670000001</v>
      </c>
      <c r="U225" t="e">
        <f t="shared" si="5"/>
        <v>#DIV/0!</v>
      </c>
    </row>
    <row r="226" spans="1:21" x14ac:dyDescent="0.35">
      <c r="A226" t="s">
        <v>854</v>
      </c>
      <c r="B226">
        <v>359</v>
      </c>
      <c r="C226">
        <v>140</v>
      </c>
      <c r="D226" s="3">
        <v>380262555</v>
      </c>
      <c r="E226" t="s">
        <v>846</v>
      </c>
      <c r="F226" t="s">
        <v>855</v>
      </c>
      <c r="H226" t="s">
        <v>856</v>
      </c>
      <c r="I226">
        <v>387436</v>
      </c>
      <c r="J226">
        <v>22004</v>
      </c>
      <c r="K226">
        <v>0</v>
      </c>
      <c r="L226">
        <v>892</v>
      </c>
      <c r="M226" t="s">
        <v>21</v>
      </c>
      <c r="N226" t="s">
        <v>22</v>
      </c>
      <c r="O226" s="3">
        <v>120000000</v>
      </c>
      <c r="P226">
        <v>2013</v>
      </c>
      <c r="Q226">
        <v>7</v>
      </c>
      <c r="S226" t="s">
        <v>857</v>
      </c>
      <c r="T226">
        <v>6.8</v>
      </c>
      <c r="U226" t="e">
        <f t="shared" si="5"/>
        <v>#DIV/0!</v>
      </c>
    </row>
    <row r="227" spans="1:21" x14ac:dyDescent="0.35">
      <c r="A227" t="s">
        <v>854</v>
      </c>
      <c r="B227">
        <v>284</v>
      </c>
      <c r="C227">
        <v>142</v>
      </c>
      <c r="D227" s="3">
        <v>310675583</v>
      </c>
      <c r="E227" t="s">
        <v>846</v>
      </c>
      <c r="F227" t="s">
        <v>855</v>
      </c>
      <c r="H227" t="s">
        <v>858</v>
      </c>
      <c r="I227">
        <v>520104</v>
      </c>
      <c r="J227">
        <v>44042</v>
      </c>
      <c r="K227">
        <v>4</v>
      </c>
      <c r="L227">
        <v>3286</v>
      </c>
      <c r="M227" t="s">
        <v>21</v>
      </c>
      <c r="N227" t="s">
        <v>22</v>
      </c>
      <c r="O227" s="3">
        <v>113000000</v>
      </c>
      <c r="P227">
        <v>2005</v>
      </c>
      <c r="Q227">
        <v>7.6</v>
      </c>
      <c r="S227" t="s">
        <v>859</v>
      </c>
      <c r="T227">
        <v>6.1</v>
      </c>
      <c r="U227" t="e">
        <f t="shared" si="5"/>
        <v>#DIV/0!</v>
      </c>
    </row>
    <row r="228" spans="1:21" x14ac:dyDescent="0.35">
      <c r="A228" t="s">
        <v>854</v>
      </c>
      <c r="B228">
        <v>320</v>
      </c>
      <c r="C228">
        <v>136</v>
      </c>
      <c r="D228" s="3">
        <v>474544677</v>
      </c>
      <c r="E228" t="s">
        <v>846</v>
      </c>
      <c r="F228" t="s">
        <v>855</v>
      </c>
      <c r="H228" t="s">
        <v>860</v>
      </c>
      <c r="I228">
        <v>464310</v>
      </c>
      <c r="J228">
        <v>42990</v>
      </c>
      <c r="K228">
        <v>3</v>
      </c>
      <c r="L228">
        <v>3516</v>
      </c>
      <c r="M228" t="s">
        <v>21</v>
      </c>
      <c r="N228" t="s">
        <v>22</v>
      </c>
      <c r="O228" s="3">
        <v>115000000</v>
      </c>
      <c r="P228">
        <v>2002</v>
      </c>
      <c r="Q228">
        <v>6.7</v>
      </c>
      <c r="S228" t="s">
        <v>861</v>
      </c>
      <c r="T228">
        <v>6.7</v>
      </c>
      <c r="U228" t="e">
        <f t="shared" si="5"/>
        <v>#DIV/0!</v>
      </c>
    </row>
    <row r="229" spans="1:21" x14ac:dyDescent="0.35">
      <c r="A229" t="s">
        <v>862</v>
      </c>
      <c r="B229">
        <v>202</v>
      </c>
      <c r="C229">
        <v>110</v>
      </c>
      <c r="D229" s="3">
        <v>66462600</v>
      </c>
      <c r="E229" t="s">
        <v>846</v>
      </c>
      <c r="F229" t="s">
        <v>863</v>
      </c>
      <c r="H229" t="s">
        <v>864</v>
      </c>
      <c r="I229">
        <v>585659</v>
      </c>
      <c r="J229">
        <v>15013</v>
      </c>
      <c r="K229">
        <v>0</v>
      </c>
      <c r="L229">
        <v>593</v>
      </c>
      <c r="M229" t="s">
        <v>21</v>
      </c>
      <c r="N229" t="s">
        <v>22</v>
      </c>
      <c r="O229" s="3">
        <v>115000000</v>
      </c>
      <c r="P229">
        <v>2001</v>
      </c>
      <c r="Q229">
        <v>8.1</v>
      </c>
      <c r="S229" t="s">
        <v>285</v>
      </c>
      <c r="T229">
        <v>6.1571428570000002</v>
      </c>
      <c r="U229" t="e">
        <f t="shared" si="5"/>
        <v>#DIV/0!</v>
      </c>
    </row>
    <row r="230" spans="1:21" x14ac:dyDescent="0.35">
      <c r="A230" t="s">
        <v>865</v>
      </c>
      <c r="B230">
        <v>197</v>
      </c>
      <c r="C230">
        <v>134</v>
      </c>
      <c r="D230" s="3">
        <v>309125409</v>
      </c>
      <c r="E230" t="s">
        <v>846</v>
      </c>
      <c r="F230" t="s">
        <v>73</v>
      </c>
      <c r="H230" t="s">
        <v>866</v>
      </c>
      <c r="I230">
        <v>328067</v>
      </c>
      <c r="J230">
        <v>23755</v>
      </c>
      <c r="K230">
        <v>1</v>
      </c>
      <c r="L230">
        <v>533</v>
      </c>
      <c r="M230" t="s">
        <v>21</v>
      </c>
      <c r="N230" t="s">
        <v>22</v>
      </c>
      <c r="O230" s="3">
        <v>120000000</v>
      </c>
      <c r="P230">
        <v>2013</v>
      </c>
      <c r="Q230">
        <v>6.7</v>
      </c>
      <c r="S230" t="s">
        <v>867</v>
      </c>
      <c r="T230">
        <v>6.3</v>
      </c>
      <c r="U230" t="e">
        <f t="shared" si="5"/>
        <v>#DIV/0!</v>
      </c>
    </row>
    <row r="231" spans="1:21" x14ac:dyDescent="0.35">
      <c r="A231" t="s">
        <v>868</v>
      </c>
      <c r="B231">
        <v>223</v>
      </c>
      <c r="C231">
        <v>127</v>
      </c>
      <c r="D231" s="3">
        <v>290158751</v>
      </c>
      <c r="E231" t="s">
        <v>846</v>
      </c>
      <c r="F231" t="s">
        <v>73</v>
      </c>
      <c r="H231" t="s">
        <v>869</v>
      </c>
      <c r="I231">
        <v>534658</v>
      </c>
      <c r="J231">
        <v>37723</v>
      </c>
      <c r="K231">
        <v>1</v>
      </c>
      <c r="L231">
        <v>3597</v>
      </c>
      <c r="M231" t="s">
        <v>21</v>
      </c>
      <c r="N231" t="s">
        <v>22</v>
      </c>
      <c r="O231" s="3">
        <v>115000000</v>
      </c>
      <c r="P231">
        <v>1999</v>
      </c>
      <c r="Q231">
        <v>6.5</v>
      </c>
      <c r="S231" t="s">
        <v>870</v>
      </c>
      <c r="T231">
        <v>6.15</v>
      </c>
      <c r="U231" t="e">
        <f t="shared" si="5"/>
        <v>#DIV/0!</v>
      </c>
    </row>
    <row r="232" spans="1:21" x14ac:dyDescent="0.35">
      <c r="A232" t="s">
        <v>871</v>
      </c>
      <c r="B232">
        <v>90</v>
      </c>
      <c r="C232">
        <v>101</v>
      </c>
      <c r="D232" s="3">
        <v>12801190</v>
      </c>
      <c r="E232" t="s">
        <v>846</v>
      </c>
      <c r="F232" t="s">
        <v>815</v>
      </c>
      <c r="H232" t="s">
        <v>872</v>
      </c>
      <c r="I232">
        <v>150618</v>
      </c>
      <c r="J232">
        <v>43286</v>
      </c>
      <c r="K232">
        <v>3</v>
      </c>
      <c r="L232">
        <v>195</v>
      </c>
      <c r="M232" t="s">
        <v>21</v>
      </c>
      <c r="N232" t="s">
        <v>22</v>
      </c>
      <c r="O232" s="3">
        <v>135000000</v>
      </c>
      <c r="P232">
        <v>2013</v>
      </c>
      <c r="Q232">
        <v>7.3</v>
      </c>
      <c r="S232" t="s">
        <v>873</v>
      </c>
      <c r="T232">
        <v>6.7</v>
      </c>
      <c r="U232" t="e">
        <f t="shared" si="5"/>
        <v>#DIV/0!</v>
      </c>
    </row>
    <row r="233" spans="1:21" x14ac:dyDescent="0.35">
      <c r="A233" t="s">
        <v>854</v>
      </c>
      <c r="B233">
        <v>282</v>
      </c>
      <c r="C233">
        <v>125</v>
      </c>
      <c r="D233" s="3">
        <v>460935665</v>
      </c>
      <c r="E233" t="s">
        <v>846</v>
      </c>
      <c r="F233" t="s">
        <v>73</v>
      </c>
      <c r="H233" t="s">
        <v>874</v>
      </c>
      <c r="I233">
        <v>55994</v>
      </c>
      <c r="J233">
        <v>15046</v>
      </c>
      <c r="K233">
        <v>0</v>
      </c>
      <c r="L233">
        <v>454</v>
      </c>
      <c r="M233" t="s">
        <v>21</v>
      </c>
      <c r="N233" t="s">
        <v>22</v>
      </c>
      <c r="O233" s="3">
        <v>115000000</v>
      </c>
      <c r="P233">
        <v>2002</v>
      </c>
      <c r="Q233">
        <v>6</v>
      </c>
      <c r="S233" t="s">
        <v>875</v>
      </c>
      <c r="T233">
        <v>6.6</v>
      </c>
      <c r="U233" t="e">
        <f t="shared" si="5"/>
        <v>#DIV/0!</v>
      </c>
    </row>
    <row r="234" spans="1:21" x14ac:dyDescent="0.35">
      <c r="A234" t="s">
        <v>876</v>
      </c>
      <c r="B234">
        <v>17</v>
      </c>
      <c r="C234">
        <v>107</v>
      </c>
      <c r="D234" s="3">
        <v>869325</v>
      </c>
      <c r="E234" t="s">
        <v>846</v>
      </c>
      <c r="F234" t="s">
        <v>877</v>
      </c>
      <c r="H234" t="s">
        <v>878</v>
      </c>
      <c r="I234">
        <v>37750</v>
      </c>
      <c r="J234">
        <v>46719</v>
      </c>
      <c r="K234">
        <v>2</v>
      </c>
      <c r="L234">
        <v>134</v>
      </c>
      <c r="M234" t="s">
        <v>21</v>
      </c>
      <c r="N234" t="s">
        <v>22</v>
      </c>
      <c r="O234" s="3">
        <v>115000000</v>
      </c>
      <c r="P234">
        <v>2016</v>
      </c>
      <c r="Q234">
        <v>6.1</v>
      </c>
      <c r="S234" t="s">
        <v>879</v>
      </c>
      <c r="T234">
        <v>6.05</v>
      </c>
      <c r="U234" t="e">
        <f t="shared" si="5"/>
        <v>#DIV/0!</v>
      </c>
    </row>
    <row r="235" spans="1:21" x14ac:dyDescent="0.35">
      <c r="A235" t="s">
        <v>58</v>
      </c>
      <c r="B235">
        <v>334</v>
      </c>
      <c r="C235">
        <v>104</v>
      </c>
      <c r="D235" s="3">
        <v>234360014</v>
      </c>
      <c r="E235" t="s">
        <v>880</v>
      </c>
      <c r="F235" t="s">
        <v>881</v>
      </c>
      <c r="H235" t="s">
        <v>882</v>
      </c>
      <c r="I235">
        <v>167085</v>
      </c>
      <c r="J235">
        <v>2690</v>
      </c>
      <c r="K235">
        <v>0</v>
      </c>
      <c r="L235">
        <v>491</v>
      </c>
      <c r="M235" t="s">
        <v>21</v>
      </c>
      <c r="N235" t="s">
        <v>22</v>
      </c>
      <c r="O235" s="3">
        <v>125000000</v>
      </c>
      <c r="P235">
        <v>2014</v>
      </c>
      <c r="Q235">
        <v>5.9</v>
      </c>
      <c r="S235" t="s">
        <v>883</v>
      </c>
      <c r="T235">
        <v>7.25</v>
      </c>
      <c r="U235" t="e">
        <f t="shared" si="5"/>
        <v>#DIV/0!</v>
      </c>
    </row>
    <row r="236" spans="1:21" x14ac:dyDescent="0.35">
      <c r="A236" t="s">
        <v>884</v>
      </c>
      <c r="B236">
        <v>539</v>
      </c>
      <c r="C236">
        <v>149</v>
      </c>
      <c r="D236" s="3">
        <v>233914986</v>
      </c>
      <c r="E236" t="s">
        <v>880</v>
      </c>
      <c r="F236" t="s">
        <v>885</v>
      </c>
      <c r="H236" t="s">
        <v>886</v>
      </c>
      <c r="I236">
        <v>582917</v>
      </c>
      <c r="J236">
        <v>87</v>
      </c>
      <c r="K236">
        <v>0</v>
      </c>
      <c r="L236">
        <v>1885</v>
      </c>
      <c r="M236" t="s">
        <v>21</v>
      </c>
      <c r="N236" t="s">
        <v>36</v>
      </c>
      <c r="O236" s="3">
        <v>100000000</v>
      </c>
      <c r="P236">
        <v>2013</v>
      </c>
      <c r="Q236">
        <v>7.8</v>
      </c>
      <c r="S236" t="s">
        <v>887</v>
      </c>
      <c r="T236">
        <v>5.2</v>
      </c>
      <c r="U236" t="e">
        <f t="shared" si="5"/>
        <v>#DIV/0!</v>
      </c>
    </row>
    <row r="237" spans="1:21" x14ac:dyDescent="0.35">
      <c r="A237" t="s">
        <v>888</v>
      </c>
      <c r="B237">
        <v>350</v>
      </c>
      <c r="C237">
        <v>119</v>
      </c>
      <c r="D237" s="3">
        <v>179883016</v>
      </c>
      <c r="E237" t="s">
        <v>880</v>
      </c>
      <c r="F237" t="s">
        <v>881</v>
      </c>
      <c r="H237" t="s">
        <v>889</v>
      </c>
      <c r="I237">
        <v>62271</v>
      </c>
      <c r="J237">
        <v>1569</v>
      </c>
      <c r="K237">
        <v>1</v>
      </c>
      <c r="L237">
        <v>277</v>
      </c>
      <c r="M237" t="s">
        <v>21</v>
      </c>
      <c r="N237" t="s">
        <v>22</v>
      </c>
      <c r="O237" s="3">
        <v>116000000</v>
      </c>
      <c r="P237">
        <v>1997</v>
      </c>
      <c r="Q237">
        <v>5.8</v>
      </c>
      <c r="S237" t="s">
        <v>890</v>
      </c>
      <c r="T237">
        <v>5.74</v>
      </c>
      <c r="U237" t="e">
        <f t="shared" si="5"/>
        <v>#DIV/0!</v>
      </c>
    </row>
    <row r="238" spans="1:21" x14ac:dyDescent="0.35">
      <c r="A238" t="s">
        <v>884</v>
      </c>
      <c r="B238">
        <v>289</v>
      </c>
      <c r="C238">
        <v>134</v>
      </c>
      <c r="D238" s="3">
        <v>214948780</v>
      </c>
      <c r="E238" t="s">
        <v>880</v>
      </c>
      <c r="F238" t="s">
        <v>881</v>
      </c>
      <c r="H238" t="s">
        <v>891</v>
      </c>
      <c r="I238">
        <v>110486</v>
      </c>
      <c r="J238">
        <v>1261</v>
      </c>
      <c r="K238">
        <v>3</v>
      </c>
      <c r="L238">
        <v>695</v>
      </c>
      <c r="M238" t="s">
        <v>21</v>
      </c>
      <c r="N238" t="s">
        <v>22</v>
      </c>
      <c r="O238" s="3">
        <v>120000000</v>
      </c>
      <c r="P238">
        <v>2015</v>
      </c>
      <c r="Q238">
        <v>4.3</v>
      </c>
      <c r="S238" t="s">
        <v>892</v>
      </c>
      <c r="T238">
        <v>5.8</v>
      </c>
      <c r="U238" t="e">
        <f t="shared" si="5"/>
        <v>#DIV/0!</v>
      </c>
    </row>
    <row r="239" spans="1:21" x14ac:dyDescent="0.35">
      <c r="A239" t="s">
        <v>893</v>
      </c>
      <c r="B239">
        <v>138</v>
      </c>
      <c r="C239">
        <v>101</v>
      </c>
      <c r="D239" s="3">
        <v>43060566</v>
      </c>
      <c r="E239" t="s">
        <v>880</v>
      </c>
      <c r="F239" t="s">
        <v>55</v>
      </c>
      <c r="H239" t="s">
        <v>894</v>
      </c>
      <c r="I239">
        <v>234480</v>
      </c>
      <c r="J239">
        <v>55486</v>
      </c>
      <c r="K239">
        <v>2</v>
      </c>
      <c r="L239">
        <v>444</v>
      </c>
      <c r="M239" t="s">
        <v>21</v>
      </c>
      <c r="N239" t="s">
        <v>22</v>
      </c>
      <c r="O239" s="3">
        <v>110000000</v>
      </c>
      <c r="P239">
        <v>2006</v>
      </c>
      <c r="Q239">
        <v>6.4</v>
      </c>
      <c r="S239" t="s">
        <v>895</v>
      </c>
      <c r="T239">
        <v>6.6</v>
      </c>
      <c r="U239" t="e">
        <f t="shared" si="5"/>
        <v>#DIV/0!</v>
      </c>
    </row>
    <row r="240" spans="1:21" x14ac:dyDescent="0.35">
      <c r="A240" t="s">
        <v>896</v>
      </c>
      <c r="B240">
        <v>206</v>
      </c>
      <c r="C240">
        <v>102</v>
      </c>
      <c r="D240" s="3">
        <v>62318875</v>
      </c>
      <c r="E240" t="s">
        <v>880</v>
      </c>
      <c r="F240" t="s">
        <v>325</v>
      </c>
      <c r="H240" t="s">
        <v>897</v>
      </c>
      <c r="I240">
        <v>147497</v>
      </c>
      <c r="J240">
        <v>16718</v>
      </c>
      <c r="K240">
        <v>0</v>
      </c>
      <c r="L240">
        <v>499</v>
      </c>
      <c r="M240" t="s">
        <v>21</v>
      </c>
      <c r="N240" t="s">
        <v>22</v>
      </c>
      <c r="O240" s="3">
        <v>110000000</v>
      </c>
      <c r="P240">
        <v>2015</v>
      </c>
      <c r="Q240">
        <v>6.1</v>
      </c>
      <c r="S240" t="s">
        <v>898</v>
      </c>
      <c r="T240">
        <v>6.1</v>
      </c>
      <c r="U240" t="e">
        <f t="shared" si="5"/>
        <v>#DIV/0!</v>
      </c>
    </row>
    <row r="241" spans="1:21" x14ac:dyDescent="0.35">
      <c r="A241" t="s">
        <v>899</v>
      </c>
      <c r="B241">
        <v>164</v>
      </c>
      <c r="C241">
        <v>92</v>
      </c>
      <c r="D241" s="3">
        <v>45802315</v>
      </c>
      <c r="E241" t="s">
        <v>880</v>
      </c>
      <c r="F241" t="s">
        <v>900</v>
      </c>
      <c r="H241" t="s">
        <v>901</v>
      </c>
      <c r="I241">
        <v>149680</v>
      </c>
      <c r="J241">
        <v>2958</v>
      </c>
      <c r="K241">
        <v>3</v>
      </c>
      <c r="L241">
        <v>328</v>
      </c>
      <c r="M241" t="s">
        <v>21</v>
      </c>
      <c r="N241" t="s">
        <v>36</v>
      </c>
      <c r="O241" s="3">
        <v>110000000</v>
      </c>
      <c r="P241">
        <v>1997</v>
      </c>
      <c r="Q241">
        <v>6.5</v>
      </c>
      <c r="S241" t="s">
        <v>902</v>
      </c>
      <c r="T241">
        <v>7.8</v>
      </c>
      <c r="U241" t="e">
        <f t="shared" si="5"/>
        <v>#DIV/0!</v>
      </c>
    </row>
    <row r="242" spans="1:21" x14ac:dyDescent="0.35">
      <c r="A242" t="s">
        <v>903</v>
      </c>
      <c r="B242">
        <v>59</v>
      </c>
      <c r="C242">
        <v>95</v>
      </c>
      <c r="D242" s="3">
        <v>35927406</v>
      </c>
      <c r="E242" t="s">
        <v>880</v>
      </c>
      <c r="F242" t="s">
        <v>904</v>
      </c>
      <c r="H242" t="s">
        <v>905</v>
      </c>
      <c r="I242">
        <v>207613</v>
      </c>
      <c r="J242">
        <v>19454</v>
      </c>
      <c r="K242">
        <v>1</v>
      </c>
      <c r="L242">
        <v>1144</v>
      </c>
      <c r="M242" t="s">
        <v>21</v>
      </c>
      <c r="N242" t="s">
        <v>22</v>
      </c>
      <c r="O242" s="3">
        <v>110000000</v>
      </c>
      <c r="P242">
        <v>2000</v>
      </c>
      <c r="Q242">
        <v>7.1</v>
      </c>
      <c r="S242" t="s">
        <v>906</v>
      </c>
      <c r="T242">
        <v>8</v>
      </c>
      <c r="U242" t="e">
        <f t="shared" si="5"/>
        <v>#DIV/0!</v>
      </c>
    </row>
    <row r="243" spans="1:21" x14ac:dyDescent="0.35">
      <c r="A243" t="s">
        <v>907</v>
      </c>
      <c r="B243">
        <v>130</v>
      </c>
      <c r="C243">
        <v>100</v>
      </c>
      <c r="D243" s="3">
        <v>9353573</v>
      </c>
      <c r="E243" t="s">
        <v>880</v>
      </c>
      <c r="F243" t="s">
        <v>908</v>
      </c>
      <c r="H243" t="s">
        <v>909</v>
      </c>
      <c r="I243">
        <v>284852</v>
      </c>
      <c r="J243">
        <v>19359</v>
      </c>
      <c r="K243">
        <v>0</v>
      </c>
      <c r="L243">
        <v>627</v>
      </c>
      <c r="M243" t="s">
        <v>21</v>
      </c>
      <c r="N243" t="s">
        <v>22</v>
      </c>
      <c r="O243" s="3">
        <v>110000000</v>
      </c>
      <c r="P243">
        <v>2004</v>
      </c>
      <c r="Q243">
        <v>6.4</v>
      </c>
      <c r="S243" t="s">
        <v>910</v>
      </c>
      <c r="T243">
        <v>7</v>
      </c>
      <c r="U243" t="e">
        <f t="shared" ref="U243:U306" si="6">PERCENTRANK(T242:T1987,T243)</f>
        <v>#DIV/0!</v>
      </c>
    </row>
    <row r="244" spans="1:21" x14ac:dyDescent="0.35">
      <c r="A244" t="s">
        <v>911</v>
      </c>
      <c r="B244">
        <v>18</v>
      </c>
      <c r="C244">
        <v>104</v>
      </c>
      <c r="D244" s="3">
        <v>5974653</v>
      </c>
      <c r="E244" t="s">
        <v>880</v>
      </c>
      <c r="F244" t="s">
        <v>411</v>
      </c>
      <c r="H244" t="s">
        <v>912</v>
      </c>
      <c r="I244">
        <v>348861</v>
      </c>
      <c r="J244">
        <v>22722</v>
      </c>
      <c r="K244">
        <v>2</v>
      </c>
      <c r="L244">
        <v>798</v>
      </c>
      <c r="M244" t="s">
        <v>21</v>
      </c>
      <c r="N244" t="s">
        <v>22</v>
      </c>
      <c r="O244" s="3">
        <v>120000000</v>
      </c>
      <c r="P244">
        <v>2005</v>
      </c>
      <c r="Q244">
        <v>6.5</v>
      </c>
      <c r="S244" t="s">
        <v>913</v>
      </c>
      <c r="T244">
        <v>5.8</v>
      </c>
      <c r="U244" t="e">
        <f t="shared" si="6"/>
        <v>#DIV/0!</v>
      </c>
    </row>
    <row r="245" spans="1:21" x14ac:dyDescent="0.35">
      <c r="A245" t="s">
        <v>551</v>
      </c>
      <c r="B245">
        <v>72</v>
      </c>
      <c r="C245">
        <v>101</v>
      </c>
      <c r="D245" s="3">
        <v>70360285</v>
      </c>
      <c r="E245" t="s">
        <v>880</v>
      </c>
      <c r="F245" t="s">
        <v>815</v>
      </c>
      <c r="H245" t="s">
        <v>914</v>
      </c>
      <c r="I245">
        <v>154621</v>
      </c>
      <c r="J245">
        <v>22622</v>
      </c>
      <c r="K245">
        <v>0</v>
      </c>
      <c r="L245">
        <v>258</v>
      </c>
      <c r="M245" t="s">
        <v>21</v>
      </c>
      <c r="N245" t="s">
        <v>22</v>
      </c>
      <c r="O245" s="3">
        <v>110000000</v>
      </c>
      <c r="P245">
        <v>2015</v>
      </c>
      <c r="Q245">
        <v>6.3</v>
      </c>
      <c r="S245" t="s">
        <v>915</v>
      </c>
      <c r="T245">
        <v>7.5</v>
      </c>
      <c r="U245" t="e">
        <f t="shared" si="6"/>
        <v>#DIV/0!</v>
      </c>
    </row>
    <row r="246" spans="1:21" x14ac:dyDescent="0.35">
      <c r="A246" t="s">
        <v>916</v>
      </c>
      <c r="B246">
        <v>39</v>
      </c>
      <c r="C246">
        <v>100</v>
      </c>
      <c r="D246" s="3">
        <v>12610552</v>
      </c>
      <c r="E246" t="s">
        <v>880</v>
      </c>
      <c r="F246" t="s">
        <v>917</v>
      </c>
      <c r="H246" t="s">
        <v>918</v>
      </c>
      <c r="I246">
        <v>264318</v>
      </c>
      <c r="J246">
        <v>34582</v>
      </c>
      <c r="K246">
        <v>0</v>
      </c>
      <c r="L246">
        <v>799</v>
      </c>
      <c r="M246" t="s">
        <v>21</v>
      </c>
      <c r="N246" t="s">
        <v>22</v>
      </c>
      <c r="O246" s="3">
        <v>110000000</v>
      </c>
      <c r="P246">
        <v>2004</v>
      </c>
      <c r="Q246">
        <v>7.5</v>
      </c>
      <c r="S246" t="s">
        <v>919</v>
      </c>
      <c r="T246">
        <v>5.6</v>
      </c>
      <c r="U246" t="e">
        <f t="shared" si="6"/>
        <v>#DIV/0!</v>
      </c>
    </row>
    <row r="247" spans="1:21" x14ac:dyDescent="0.35">
      <c r="A247" t="s">
        <v>920</v>
      </c>
      <c r="B247">
        <v>202</v>
      </c>
      <c r="C247">
        <v>130</v>
      </c>
      <c r="D247" s="3">
        <v>202007640</v>
      </c>
      <c r="E247" t="s">
        <v>921</v>
      </c>
      <c r="F247" t="s">
        <v>59</v>
      </c>
      <c r="H247" t="s">
        <v>922</v>
      </c>
      <c r="I247">
        <v>53160</v>
      </c>
      <c r="J247">
        <v>1173</v>
      </c>
      <c r="K247">
        <v>1</v>
      </c>
      <c r="L247">
        <v>121</v>
      </c>
      <c r="M247" t="s">
        <v>21</v>
      </c>
      <c r="N247" t="s">
        <v>22</v>
      </c>
      <c r="O247" s="3">
        <v>112000000</v>
      </c>
      <c r="P247">
        <v>2010</v>
      </c>
      <c r="Q247">
        <v>4.9000000000000004</v>
      </c>
      <c r="S247" t="s">
        <v>423</v>
      </c>
      <c r="T247">
        <v>6.75</v>
      </c>
      <c r="U247" t="e">
        <f t="shared" si="6"/>
        <v>#DIV/0!</v>
      </c>
    </row>
    <row r="248" spans="1:21" x14ac:dyDescent="0.35">
      <c r="A248" t="s">
        <v>923</v>
      </c>
      <c r="B248">
        <v>199</v>
      </c>
      <c r="C248">
        <v>100</v>
      </c>
      <c r="D248" s="3">
        <v>131144183</v>
      </c>
      <c r="E248" t="s">
        <v>921</v>
      </c>
      <c r="F248" t="s">
        <v>102</v>
      </c>
      <c r="H248" t="s">
        <v>924</v>
      </c>
      <c r="I248">
        <v>136019</v>
      </c>
      <c r="J248">
        <v>13391</v>
      </c>
      <c r="K248">
        <v>0</v>
      </c>
      <c r="L248">
        <v>443</v>
      </c>
      <c r="M248" t="s">
        <v>21</v>
      </c>
      <c r="N248" t="s">
        <v>22</v>
      </c>
      <c r="O248" s="3">
        <v>120000000</v>
      </c>
      <c r="P248">
        <v>2011</v>
      </c>
      <c r="Q248">
        <v>5.8</v>
      </c>
      <c r="S248" t="s">
        <v>925</v>
      </c>
      <c r="T248">
        <v>6.3</v>
      </c>
      <c r="U248" t="e">
        <f t="shared" si="6"/>
        <v>#DIV/0!</v>
      </c>
    </row>
    <row r="249" spans="1:21" x14ac:dyDescent="0.35">
      <c r="A249" t="s">
        <v>926</v>
      </c>
      <c r="B249">
        <v>167</v>
      </c>
      <c r="C249">
        <v>100</v>
      </c>
      <c r="D249" s="3">
        <v>90341670</v>
      </c>
      <c r="E249" t="s">
        <v>921</v>
      </c>
      <c r="F249" t="s">
        <v>59</v>
      </c>
      <c r="H249" t="s">
        <v>927</v>
      </c>
      <c r="I249">
        <v>225273</v>
      </c>
      <c r="J249">
        <v>10583</v>
      </c>
      <c r="K249">
        <v>0</v>
      </c>
      <c r="L249">
        <v>523</v>
      </c>
      <c r="M249" t="s">
        <v>21</v>
      </c>
      <c r="N249" t="s">
        <v>22</v>
      </c>
      <c r="O249" s="3">
        <v>110000000</v>
      </c>
      <c r="P249">
        <v>2014</v>
      </c>
      <c r="Q249">
        <v>6.2</v>
      </c>
      <c r="S249" t="s">
        <v>928</v>
      </c>
      <c r="T249">
        <v>6.54</v>
      </c>
      <c r="U249" t="e">
        <f t="shared" si="6"/>
        <v>#DIV/0!</v>
      </c>
    </row>
    <row r="250" spans="1:21" x14ac:dyDescent="0.35">
      <c r="A250" t="s">
        <v>818</v>
      </c>
      <c r="B250">
        <v>140</v>
      </c>
      <c r="C250">
        <v>156</v>
      </c>
      <c r="D250" s="3">
        <v>4535117</v>
      </c>
      <c r="E250" t="s">
        <v>921</v>
      </c>
      <c r="F250" t="s">
        <v>929</v>
      </c>
      <c r="H250" t="s">
        <v>930</v>
      </c>
      <c r="I250">
        <v>66593</v>
      </c>
      <c r="J250">
        <v>692</v>
      </c>
      <c r="K250">
        <v>3</v>
      </c>
      <c r="L250">
        <v>153</v>
      </c>
      <c r="M250" t="s">
        <v>21</v>
      </c>
      <c r="N250" t="s">
        <v>22</v>
      </c>
      <c r="O250" s="3">
        <v>110000000</v>
      </c>
      <c r="P250">
        <v>2011</v>
      </c>
      <c r="Q250">
        <v>5.5</v>
      </c>
      <c r="S250" t="s">
        <v>931</v>
      </c>
      <c r="T250">
        <v>7.4</v>
      </c>
      <c r="U250" t="e">
        <f t="shared" si="6"/>
        <v>#DIV/0!</v>
      </c>
    </row>
    <row r="251" spans="1:21" x14ac:dyDescent="0.35">
      <c r="A251" t="s">
        <v>932</v>
      </c>
      <c r="B251">
        <v>157</v>
      </c>
      <c r="C251">
        <v>109</v>
      </c>
      <c r="D251" s="3">
        <v>13838130</v>
      </c>
      <c r="E251" t="s">
        <v>921</v>
      </c>
      <c r="F251" t="s">
        <v>294</v>
      </c>
      <c r="H251" t="s">
        <v>933</v>
      </c>
      <c r="I251">
        <v>13581</v>
      </c>
      <c r="J251">
        <v>13607</v>
      </c>
      <c r="K251">
        <v>0</v>
      </c>
      <c r="L251">
        <v>88</v>
      </c>
      <c r="M251" t="s">
        <v>21</v>
      </c>
      <c r="N251" t="s">
        <v>22</v>
      </c>
      <c r="O251" s="3">
        <v>110000000</v>
      </c>
      <c r="P251">
        <v>2004</v>
      </c>
      <c r="Q251">
        <v>5.4</v>
      </c>
      <c r="S251" t="s">
        <v>934</v>
      </c>
      <c r="T251">
        <v>6.8</v>
      </c>
      <c r="U251" t="e">
        <f t="shared" si="6"/>
        <v>#DIV/0!</v>
      </c>
    </row>
    <row r="252" spans="1:21" x14ac:dyDescent="0.35">
      <c r="A252" t="s">
        <v>935</v>
      </c>
      <c r="B252">
        <v>90</v>
      </c>
      <c r="C252">
        <v>102</v>
      </c>
      <c r="D252" s="3">
        <v>5932060</v>
      </c>
      <c r="E252" t="s">
        <v>936</v>
      </c>
      <c r="F252" t="s">
        <v>937</v>
      </c>
      <c r="H252" t="s">
        <v>938</v>
      </c>
      <c r="I252">
        <v>44296</v>
      </c>
      <c r="J252">
        <v>12452</v>
      </c>
      <c r="K252">
        <v>3</v>
      </c>
      <c r="L252">
        <v>144</v>
      </c>
      <c r="M252" t="s">
        <v>21</v>
      </c>
      <c r="N252" t="s">
        <v>22</v>
      </c>
      <c r="O252" s="3">
        <v>110000000</v>
      </c>
      <c r="P252">
        <v>2016</v>
      </c>
      <c r="Q252">
        <v>5.8</v>
      </c>
      <c r="S252" t="s">
        <v>939</v>
      </c>
      <c r="T252">
        <v>5.3</v>
      </c>
      <c r="U252" t="e">
        <f t="shared" si="6"/>
        <v>#DIV/0!</v>
      </c>
    </row>
    <row r="253" spans="1:21" x14ac:dyDescent="0.35">
      <c r="A253" t="s">
        <v>346</v>
      </c>
      <c r="B253">
        <v>85</v>
      </c>
      <c r="C253">
        <v>102</v>
      </c>
      <c r="D253" s="3">
        <v>32694788</v>
      </c>
      <c r="E253" t="s">
        <v>940</v>
      </c>
      <c r="F253" t="s">
        <v>941</v>
      </c>
      <c r="H253" t="s">
        <v>942</v>
      </c>
      <c r="I253">
        <v>254841</v>
      </c>
      <c r="J253">
        <v>22254</v>
      </c>
      <c r="K253">
        <v>1</v>
      </c>
      <c r="L253">
        <v>426</v>
      </c>
      <c r="M253" t="s">
        <v>21</v>
      </c>
      <c r="N253" t="s">
        <v>22</v>
      </c>
      <c r="O253" s="3">
        <v>110000000</v>
      </c>
      <c r="P253">
        <v>2011</v>
      </c>
      <c r="Q253">
        <v>7.1</v>
      </c>
      <c r="S253" t="s">
        <v>943</v>
      </c>
      <c r="T253">
        <v>6.7</v>
      </c>
      <c r="U253" t="e">
        <f t="shared" si="6"/>
        <v>#DIV/0!</v>
      </c>
    </row>
    <row r="254" spans="1:21" x14ac:dyDescent="0.35">
      <c r="A254" t="s">
        <v>606</v>
      </c>
      <c r="B254">
        <v>283</v>
      </c>
      <c r="C254">
        <v>80</v>
      </c>
      <c r="D254" s="3">
        <v>84961</v>
      </c>
      <c r="E254" t="s">
        <v>940</v>
      </c>
      <c r="F254" t="s">
        <v>798</v>
      </c>
      <c r="H254" t="s">
        <v>944</v>
      </c>
      <c r="I254">
        <v>27257</v>
      </c>
      <c r="J254">
        <v>914</v>
      </c>
      <c r="K254">
        <v>3</v>
      </c>
      <c r="L254">
        <v>59</v>
      </c>
      <c r="M254" t="s">
        <v>21</v>
      </c>
      <c r="N254" t="s">
        <v>22</v>
      </c>
      <c r="O254" s="3">
        <v>105000000</v>
      </c>
      <c r="P254">
        <v>2013</v>
      </c>
      <c r="Q254">
        <v>5.4</v>
      </c>
      <c r="S254" t="s">
        <v>945</v>
      </c>
      <c r="T254">
        <v>6.9666666670000001</v>
      </c>
      <c r="U254" t="e">
        <f t="shared" si="6"/>
        <v>#DIV/0!</v>
      </c>
    </row>
    <row r="255" spans="1:21" x14ac:dyDescent="0.35">
      <c r="A255" t="s">
        <v>946</v>
      </c>
      <c r="B255">
        <v>2</v>
      </c>
      <c r="C255">
        <v>127</v>
      </c>
      <c r="D255" s="3">
        <v>1000000</v>
      </c>
      <c r="E255" t="s">
        <v>940</v>
      </c>
      <c r="F255" t="s">
        <v>530</v>
      </c>
      <c r="H255" t="s">
        <v>947</v>
      </c>
      <c r="I255">
        <v>60573</v>
      </c>
      <c r="J255">
        <v>2027</v>
      </c>
      <c r="K255">
        <v>0</v>
      </c>
      <c r="L255">
        <v>248</v>
      </c>
      <c r="M255" t="s">
        <v>21</v>
      </c>
      <c r="N255" t="s">
        <v>22</v>
      </c>
      <c r="O255" s="3">
        <v>160000000</v>
      </c>
      <c r="P255">
        <v>1997</v>
      </c>
      <c r="Q255">
        <v>3.7</v>
      </c>
      <c r="S255" t="s">
        <v>948</v>
      </c>
      <c r="T255">
        <v>6</v>
      </c>
      <c r="U255" t="e">
        <f t="shared" si="6"/>
        <v>#DIV/0!</v>
      </c>
    </row>
    <row r="256" spans="1:21" x14ac:dyDescent="0.35">
      <c r="A256" t="s">
        <v>723</v>
      </c>
      <c r="B256">
        <v>237</v>
      </c>
      <c r="C256">
        <v>113</v>
      </c>
      <c r="D256" s="3">
        <v>28031250</v>
      </c>
      <c r="E256" t="s">
        <v>949</v>
      </c>
      <c r="F256" t="s">
        <v>59</v>
      </c>
      <c r="H256" t="s">
        <v>950</v>
      </c>
      <c r="I256">
        <v>184561</v>
      </c>
      <c r="J256">
        <v>12908</v>
      </c>
      <c r="K256">
        <v>4</v>
      </c>
      <c r="L256">
        <v>554</v>
      </c>
      <c r="M256" t="s">
        <v>21</v>
      </c>
      <c r="N256" t="s">
        <v>22</v>
      </c>
      <c r="O256" s="3">
        <v>110000000</v>
      </c>
      <c r="P256">
        <v>2013</v>
      </c>
      <c r="Q256">
        <v>6.7</v>
      </c>
      <c r="S256" t="s">
        <v>951</v>
      </c>
      <c r="T256">
        <v>6.1</v>
      </c>
      <c r="U256" t="e">
        <f t="shared" si="6"/>
        <v>#DIV/0!</v>
      </c>
    </row>
    <row r="257" spans="1:21" x14ac:dyDescent="0.35">
      <c r="A257" t="s">
        <v>551</v>
      </c>
      <c r="B257">
        <v>253</v>
      </c>
      <c r="C257">
        <v>97</v>
      </c>
      <c r="D257" s="3">
        <v>60128566</v>
      </c>
      <c r="E257" t="s">
        <v>949</v>
      </c>
      <c r="F257" t="s">
        <v>952</v>
      </c>
      <c r="H257" t="s">
        <v>953</v>
      </c>
      <c r="I257">
        <v>336235</v>
      </c>
      <c r="J257">
        <v>13961</v>
      </c>
      <c r="K257">
        <v>1</v>
      </c>
      <c r="L257">
        <v>782</v>
      </c>
      <c r="M257" t="s">
        <v>21</v>
      </c>
      <c r="N257" t="s">
        <v>22</v>
      </c>
      <c r="O257" s="3">
        <v>110000000</v>
      </c>
      <c r="P257">
        <v>2007</v>
      </c>
      <c r="Q257">
        <v>7.2</v>
      </c>
      <c r="S257" t="s">
        <v>954</v>
      </c>
      <c r="T257">
        <v>7.7</v>
      </c>
      <c r="U257" t="e">
        <f t="shared" si="6"/>
        <v>#DIV/0!</v>
      </c>
    </row>
    <row r="258" spans="1:21" x14ac:dyDescent="0.35">
      <c r="A258" t="s">
        <v>920</v>
      </c>
      <c r="B258">
        <v>106</v>
      </c>
      <c r="C258">
        <v>106</v>
      </c>
      <c r="D258" s="3">
        <v>11146409</v>
      </c>
      <c r="E258" t="s">
        <v>949</v>
      </c>
      <c r="F258" t="s">
        <v>706</v>
      </c>
      <c r="H258" t="s">
        <v>955</v>
      </c>
      <c r="I258">
        <v>1238746</v>
      </c>
      <c r="J258">
        <v>22342</v>
      </c>
      <c r="K258">
        <v>2</v>
      </c>
      <c r="L258">
        <v>5060</v>
      </c>
      <c r="M258" t="s">
        <v>21</v>
      </c>
      <c r="N258" t="s">
        <v>104</v>
      </c>
      <c r="O258" s="3">
        <v>93000000</v>
      </c>
      <c r="P258">
        <v>2001</v>
      </c>
      <c r="Q258">
        <v>8.8000000000000007</v>
      </c>
      <c r="S258" t="s">
        <v>956</v>
      </c>
      <c r="T258">
        <v>5.9</v>
      </c>
      <c r="U258" t="e">
        <f t="shared" si="6"/>
        <v>#DIV/0!</v>
      </c>
    </row>
    <row r="259" spans="1:21" x14ac:dyDescent="0.35">
      <c r="A259" t="s">
        <v>625</v>
      </c>
      <c r="B259">
        <v>459</v>
      </c>
      <c r="C259">
        <v>85</v>
      </c>
      <c r="D259" s="3">
        <v>80034302</v>
      </c>
      <c r="E259" t="s">
        <v>949</v>
      </c>
      <c r="F259" t="s">
        <v>957</v>
      </c>
      <c r="H259" t="s">
        <v>958</v>
      </c>
      <c r="I259">
        <v>68720</v>
      </c>
      <c r="J259">
        <v>3175</v>
      </c>
      <c r="K259">
        <v>0</v>
      </c>
      <c r="L259">
        <v>191</v>
      </c>
      <c r="M259" t="s">
        <v>21</v>
      </c>
      <c r="N259" t="s">
        <v>22</v>
      </c>
      <c r="O259" s="3">
        <v>110000000</v>
      </c>
      <c r="P259">
        <v>2004</v>
      </c>
      <c r="Q259">
        <v>5.8</v>
      </c>
      <c r="S259" t="s">
        <v>959</v>
      </c>
      <c r="T259">
        <v>5.4</v>
      </c>
      <c r="U259" t="e">
        <f t="shared" si="6"/>
        <v>#DIV/0!</v>
      </c>
    </row>
    <row r="260" spans="1:21" x14ac:dyDescent="0.35">
      <c r="A260" t="s">
        <v>49</v>
      </c>
      <c r="B260">
        <v>654</v>
      </c>
      <c r="C260">
        <v>123</v>
      </c>
      <c r="D260" s="3">
        <v>202351611</v>
      </c>
      <c r="E260" t="s">
        <v>960</v>
      </c>
      <c r="F260" t="s">
        <v>961</v>
      </c>
      <c r="H260" t="s">
        <v>962</v>
      </c>
      <c r="I260">
        <v>79186</v>
      </c>
      <c r="J260">
        <v>14196</v>
      </c>
      <c r="K260">
        <v>1</v>
      </c>
      <c r="L260">
        <v>386</v>
      </c>
      <c r="M260" t="s">
        <v>21</v>
      </c>
      <c r="N260" t="s">
        <v>22</v>
      </c>
      <c r="O260" s="3">
        <v>107000000</v>
      </c>
      <c r="P260">
        <v>2001</v>
      </c>
      <c r="Q260">
        <v>6.8</v>
      </c>
      <c r="S260" t="s">
        <v>963</v>
      </c>
      <c r="T260">
        <v>7.7</v>
      </c>
      <c r="U260" t="e">
        <f t="shared" si="6"/>
        <v>#DIV/0!</v>
      </c>
    </row>
    <row r="261" spans="1:21" x14ac:dyDescent="0.35">
      <c r="A261" t="s">
        <v>964</v>
      </c>
      <c r="B261">
        <v>113</v>
      </c>
      <c r="C261">
        <v>102</v>
      </c>
      <c r="D261" s="3">
        <v>1891821</v>
      </c>
      <c r="E261" t="s">
        <v>960</v>
      </c>
      <c r="F261" t="s">
        <v>577</v>
      </c>
      <c r="H261" t="s">
        <v>965</v>
      </c>
      <c r="I261">
        <v>36033</v>
      </c>
      <c r="J261">
        <v>2762</v>
      </c>
      <c r="K261">
        <v>1</v>
      </c>
      <c r="L261">
        <v>456</v>
      </c>
      <c r="M261" t="s">
        <v>21</v>
      </c>
      <c r="N261" t="s">
        <v>22</v>
      </c>
      <c r="O261" s="3">
        <v>109000000</v>
      </c>
      <c r="P261">
        <v>2003</v>
      </c>
      <c r="Q261">
        <v>3.8</v>
      </c>
      <c r="S261" t="s">
        <v>966</v>
      </c>
      <c r="T261">
        <v>6.233333333</v>
      </c>
      <c r="U261" t="e">
        <f t="shared" si="6"/>
        <v>#DIV/0!</v>
      </c>
    </row>
    <row r="262" spans="1:21" x14ac:dyDescent="0.35">
      <c r="A262" t="s">
        <v>967</v>
      </c>
      <c r="B262">
        <v>195</v>
      </c>
      <c r="C262">
        <v>89</v>
      </c>
      <c r="D262" s="3">
        <v>21426805</v>
      </c>
      <c r="E262" t="s">
        <v>960</v>
      </c>
      <c r="F262" t="s">
        <v>968</v>
      </c>
      <c r="H262" t="s">
        <v>969</v>
      </c>
      <c r="I262">
        <v>387632</v>
      </c>
      <c r="J262">
        <v>12068</v>
      </c>
      <c r="K262">
        <v>1</v>
      </c>
      <c r="L262">
        <v>789</v>
      </c>
      <c r="M262" t="s">
        <v>21</v>
      </c>
      <c r="N262" t="s">
        <v>22</v>
      </c>
      <c r="O262" s="3">
        <v>120000000</v>
      </c>
      <c r="P262">
        <v>2004</v>
      </c>
      <c r="Q262">
        <v>7.1</v>
      </c>
      <c r="S262" t="s">
        <v>970</v>
      </c>
      <c r="T262">
        <v>6.733333333</v>
      </c>
      <c r="U262" t="e">
        <f t="shared" si="6"/>
        <v>#DIV/0!</v>
      </c>
    </row>
    <row r="263" spans="1:21" x14ac:dyDescent="0.35">
      <c r="A263" t="s">
        <v>971</v>
      </c>
      <c r="B263">
        <v>119</v>
      </c>
      <c r="C263">
        <v>89</v>
      </c>
      <c r="D263" s="3">
        <v>65557989</v>
      </c>
      <c r="E263" t="s">
        <v>972</v>
      </c>
      <c r="F263" t="s">
        <v>973</v>
      </c>
      <c r="H263" t="s">
        <v>974</v>
      </c>
      <c r="I263">
        <v>217373</v>
      </c>
      <c r="J263">
        <v>19600</v>
      </c>
      <c r="K263">
        <v>1</v>
      </c>
      <c r="L263">
        <v>942</v>
      </c>
      <c r="M263" t="s">
        <v>21</v>
      </c>
      <c r="N263" t="s">
        <v>22</v>
      </c>
      <c r="O263" s="3">
        <v>130000000</v>
      </c>
      <c r="P263">
        <v>2005</v>
      </c>
      <c r="Q263">
        <v>7.2</v>
      </c>
      <c r="S263" t="s">
        <v>975</v>
      </c>
      <c r="T263">
        <v>5.4</v>
      </c>
      <c r="U263" t="e">
        <f t="shared" si="6"/>
        <v>#DIV/0!</v>
      </c>
    </row>
    <row r="264" spans="1:21" x14ac:dyDescent="0.35">
      <c r="A264" t="s">
        <v>976</v>
      </c>
      <c r="B264">
        <v>94</v>
      </c>
      <c r="C264">
        <v>97</v>
      </c>
      <c r="D264" s="3">
        <v>31526393</v>
      </c>
      <c r="E264" t="s">
        <v>972</v>
      </c>
      <c r="F264" t="s">
        <v>977</v>
      </c>
      <c r="H264" t="s">
        <v>978</v>
      </c>
      <c r="I264">
        <v>94172</v>
      </c>
      <c r="J264">
        <v>3382</v>
      </c>
      <c r="K264">
        <v>0</v>
      </c>
      <c r="L264">
        <v>179</v>
      </c>
      <c r="M264" t="s">
        <v>21</v>
      </c>
      <c r="N264" t="s">
        <v>443</v>
      </c>
      <c r="O264" s="3">
        <v>133000000</v>
      </c>
      <c r="P264">
        <v>1999</v>
      </c>
      <c r="Q264">
        <v>5.9</v>
      </c>
      <c r="S264" t="s">
        <v>979</v>
      </c>
      <c r="T264">
        <v>4.8</v>
      </c>
      <c r="U264" t="e">
        <f t="shared" si="6"/>
        <v>#DIV/0!</v>
      </c>
    </row>
    <row r="265" spans="1:21" x14ac:dyDescent="0.35">
      <c r="A265" t="s">
        <v>980</v>
      </c>
      <c r="B265">
        <v>539</v>
      </c>
      <c r="C265">
        <v>124</v>
      </c>
      <c r="D265" s="3">
        <v>89021735</v>
      </c>
      <c r="E265" t="s">
        <v>981</v>
      </c>
      <c r="F265" t="s">
        <v>124</v>
      </c>
      <c r="H265" t="s">
        <v>982</v>
      </c>
      <c r="I265">
        <v>89351</v>
      </c>
      <c r="J265">
        <v>2480</v>
      </c>
      <c r="K265">
        <v>0</v>
      </c>
      <c r="L265">
        <v>214</v>
      </c>
      <c r="M265" t="s">
        <v>21</v>
      </c>
      <c r="N265" t="s">
        <v>22</v>
      </c>
      <c r="O265" s="3">
        <v>105000000</v>
      </c>
      <c r="P265">
        <v>2009</v>
      </c>
      <c r="Q265">
        <v>7.1</v>
      </c>
      <c r="S265" t="s">
        <v>983</v>
      </c>
      <c r="T265">
        <v>7.3</v>
      </c>
      <c r="U265" t="e">
        <f t="shared" si="6"/>
        <v>#DIV/0!</v>
      </c>
    </row>
    <row r="266" spans="1:21" x14ac:dyDescent="0.35">
      <c r="A266" t="s">
        <v>984</v>
      </c>
      <c r="B266">
        <v>55</v>
      </c>
      <c r="C266">
        <v>109</v>
      </c>
      <c r="D266" s="3">
        <v>81022333</v>
      </c>
      <c r="E266" t="s">
        <v>981</v>
      </c>
      <c r="F266" t="s">
        <v>985</v>
      </c>
      <c r="H266" t="s">
        <v>986</v>
      </c>
      <c r="I266">
        <v>472488</v>
      </c>
      <c r="J266">
        <v>14831</v>
      </c>
      <c r="K266">
        <v>1</v>
      </c>
      <c r="L266">
        <v>1023</v>
      </c>
      <c r="M266" t="s">
        <v>21</v>
      </c>
      <c r="N266" t="s">
        <v>22</v>
      </c>
      <c r="O266" s="3">
        <v>108000000</v>
      </c>
      <c r="P266">
        <v>2015</v>
      </c>
      <c r="Q266">
        <v>8.1</v>
      </c>
      <c r="S266" t="s">
        <v>987</v>
      </c>
      <c r="T266">
        <v>6.9</v>
      </c>
      <c r="U266" t="e">
        <f t="shared" si="6"/>
        <v>#DIV/0!</v>
      </c>
    </row>
    <row r="267" spans="1:21" x14ac:dyDescent="0.35">
      <c r="A267" t="s">
        <v>988</v>
      </c>
      <c r="B267">
        <v>181</v>
      </c>
      <c r="C267">
        <v>120</v>
      </c>
      <c r="D267" s="3">
        <v>66002193</v>
      </c>
      <c r="E267" t="s">
        <v>989</v>
      </c>
      <c r="F267" t="s">
        <v>596</v>
      </c>
      <c r="H267" t="s">
        <v>990</v>
      </c>
      <c r="I267">
        <v>263329</v>
      </c>
      <c r="J267">
        <v>34839</v>
      </c>
      <c r="K267">
        <v>1</v>
      </c>
      <c r="L267">
        <v>899</v>
      </c>
      <c r="M267" t="s">
        <v>21</v>
      </c>
      <c r="N267" t="s">
        <v>22</v>
      </c>
      <c r="O267" s="3">
        <v>126000000</v>
      </c>
      <c r="P267">
        <v>2005</v>
      </c>
      <c r="Q267">
        <v>6.9</v>
      </c>
      <c r="S267" t="s">
        <v>991</v>
      </c>
      <c r="T267">
        <v>4.0999999999999996</v>
      </c>
      <c r="U267" t="e">
        <f t="shared" si="6"/>
        <v>#DIV/0!</v>
      </c>
    </row>
    <row r="268" spans="1:21" x14ac:dyDescent="0.35">
      <c r="A268" t="s">
        <v>992</v>
      </c>
      <c r="B268">
        <v>197</v>
      </c>
      <c r="C268">
        <v>106</v>
      </c>
      <c r="D268" s="3">
        <v>37760080</v>
      </c>
      <c r="E268" t="s">
        <v>989</v>
      </c>
      <c r="F268" t="s">
        <v>102</v>
      </c>
      <c r="H268" t="s">
        <v>993</v>
      </c>
      <c r="I268">
        <v>4102</v>
      </c>
      <c r="J268">
        <v>3133</v>
      </c>
      <c r="K268">
        <v>0</v>
      </c>
      <c r="L268">
        <v>89</v>
      </c>
      <c r="M268" t="s">
        <v>21</v>
      </c>
      <c r="N268" t="s">
        <v>994</v>
      </c>
      <c r="O268" s="3">
        <v>90000000</v>
      </c>
      <c r="P268">
        <v>2001</v>
      </c>
      <c r="Q268">
        <v>4.4000000000000004</v>
      </c>
      <c r="S268" t="s">
        <v>82</v>
      </c>
      <c r="T268">
        <v>6.755555556</v>
      </c>
      <c r="U268" t="e">
        <f t="shared" si="6"/>
        <v>#DIV/0!</v>
      </c>
    </row>
    <row r="269" spans="1:21" x14ac:dyDescent="0.35">
      <c r="A269" t="s">
        <v>995</v>
      </c>
      <c r="B269">
        <v>98</v>
      </c>
      <c r="C269">
        <v>118</v>
      </c>
      <c r="D269" s="3">
        <v>75668868</v>
      </c>
      <c r="E269" t="s">
        <v>989</v>
      </c>
      <c r="F269" t="s">
        <v>635</v>
      </c>
      <c r="H269" t="s">
        <v>996</v>
      </c>
      <c r="I269">
        <v>218341</v>
      </c>
      <c r="J269">
        <v>29069</v>
      </c>
      <c r="K269">
        <v>1</v>
      </c>
      <c r="L269">
        <v>498</v>
      </c>
      <c r="M269" t="s">
        <v>21</v>
      </c>
      <c r="N269" t="s">
        <v>22</v>
      </c>
      <c r="O269" s="3">
        <v>90000000</v>
      </c>
      <c r="P269">
        <v>2000</v>
      </c>
      <c r="Q269">
        <v>6.5</v>
      </c>
      <c r="S269" t="s">
        <v>997</v>
      </c>
      <c r="T269">
        <v>6.5</v>
      </c>
      <c r="U269" t="e">
        <f t="shared" si="6"/>
        <v>#DIV/0!</v>
      </c>
    </row>
    <row r="270" spans="1:21" x14ac:dyDescent="0.35">
      <c r="A270" t="s">
        <v>835</v>
      </c>
      <c r="B270">
        <v>392</v>
      </c>
      <c r="C270">
        <v>156</v>
      </c>
      <c r="D270" s="3">
        <v>336530303</v>
      </c>
      <c r="E270" t="s">
        <v>998</v>
      </c>
      <c r="F270" t="s">
        <v>107</v>
      </c>
      <c r="H270" t="s">
        <v>999</v>
      </c>
      <c r="I270">
        <v>982637</v>
      </c>
      <c r="J270">
        <v>6521</v>
      </c>
      <c r="K270">
        <v>0</v>
      </c>
      <c r="L270">
        <v>2368</v>
      </c>
      <c r="M270" t="s">
        <v>21</v>
      </c>
      <c r="N270" t="s">
        <v>22</v>
      </c>
      <c r="O270" s="3">
        <v>103000000</v>
      </c>
      <c r="P270">
        <v>2000</v>
      </c>
      <c r="Q270">
        <v>8.5</v>
      </c>
      <c r="S270" t="s">
        <v>1000</v>
      </c>
      <c r="T270">
        <v>6.4</v>
      </c>
      <c r="U270" t="e">
        <f t="shared" si="6"/>
        <v>#DIV/0!</v>
      </c>
    </row>
    <row r="271" spans="1:21" x14ac:dyDescent="0.35">
      <c r="A271" t="s">
        <v>551</v>
      </c>
      <c r="B271">
        <v>228</v>
      </c>
      <c r="C271">
        <v>110</v>
      </c>
      <c r="D271" s="3">
        <v>20315324</v>
      </c>
      <c r="E271" t="s">
        <v>998</v>
      </c>
      <c r="F271" t="s">
        <v>952</v>
      </c>
      <c r="H271" t="s">
        <v>1001</v>
      </c>
      <c r="I271">
        <v>399651</v>
      </c>
      <c r="J271">
        <v>12546</v>
      </c>
      <c r="K271">
        <v>0</v>
      </c>
      <c r="L271">
        <v>1331</v>
      </c>
      <c r="M271" t="s">
        <v>21</v>
      </c>
      <c r="N271" t="s">
        <v>22</v>
      </c>
      <c r="O271" s="3">
        <v>102000000</v>
      </c>
      <c r="P271">
        <v>2002</v>
      </c>
      <c r="Q271">
        <v>7.7</v>
      </c>
      <c r="S271" t="s">
        <v>1002</v>
      </c>
      <c r="T271">
        <v>7.08</v>
      </c>
      <c r="U271" t="e">
        <f t="shared" si="6"/>
        <v>#DIV/0!</v>
      </c>
    </row>
    <row r="272" spans="1:21" x14ac:dyDescent="0.35">
      <c r="A272" t="s">
        <v>1003</v>
      </c>
      <c r="B272">
        <v>167</v>
      </c>
      <c r="C272">
        <v>144</v>
      </c>
      <c r="D272" s="3">
        <v>56083966</v>
      </c>
      <c r="E272" t="s">
        <v>998</v>
      </c>
      <c r="F272" t="s">
        <v>1004</v>
      </c>
      <c r="H272" t="s">
        <v>1005</v>
      </c>
      <c r="I272">
        <v>387616</v>
      </c>
      <c r="J272">
        <v>35672</v>
      </c>
      <c r="K272">
        <v>1</v>
      </c>
      <c r="L272">
        <v>858</v>
      </c>
      <c r="M272" t="s">
        <v>21</v>
      </c>
      <c r="N272" t="s">
        <v>36</v>
      </c>
      <c r="O272" s="3">
        <v>100000000</v>
      </c>
      <c r="P272">
        <v>2002</v>
      </c>
      <c r="Q272">
        <v>7.4</v>
      </c>
      <c r="S272" t="s">
        <v>92</v>
      </c>
      <c r="T272">
        <v>6.16</v>
      </c>
      <c r="U272" t="e">
        <f t="shared" si="6"/>
        <v>#DIV/0!</v>
      </c>
    </row>
    <row r="273" spans="1:21" x14ac:dyDescent="0.35">
      <c r="A273" t="s">
        <v>964</v>
      </c>
      <c r="B273">
        <v>107</v>
      </c>
      <c r="C273">
        <v>104</v>
      </c>
      <c r="D273" s="3">
        <v>27053815</v>
      </c>
      <c r="E273" t="s">
        <v>998</v>
      </c>
      <c r="F273" t="s">
        <v>1006</v>
      </c>
      <c r="H273" t="s">
        <v>1007</v>
      </c>
      <c r="I273">
        <v>470483</v>
      </c>
      <c r="J273">
        <v>9125</v>
      </c>
      <c r="K273">
        <v>1</v>
      </c>
      <c r="L273">
        <v>2301</v>
      </c>
      <c r="M273" t="s">
        <v>21</v>
      </c>
      <c r="N273" t="s">
        <v>36</v>
      </c>
      <c r="O273" s="3">
        <v>150000000</v>
      </c>
      <c r="P273">
        <v>2006</v>
      </c>
      <c r="Q273">
        <v>8</v>
      </c>
      <c r="S273" t="s">
        <v>1008</v>
      </c>
      <c r="T273">
        <v>6.1</v>
      </c>
      <c r="U273" t="e">
        <f t="shared" si="6"/>
        <v>#DIV/0!</v>
      </c>
    </row>
    <row r="274" spans="1:21" x14ac:dyDescent="0.35">
      <c r="A274" t="s">
        <v>1009</v>
      </c>
      <c r="B274">
        <v>121</v>
      </c>
      <c r="C274">
        <v>116</v>
      </c>
      <c r="D274" s="3">
        <v>108200000</v>
      </c>
      <c r="E274" t="s">
        <v>1010</v>
      </c>
      <c r="F274" t="s">
        <v>1011</v>
      </c>
      <c r="H274" t="s">
        <v>1012</v>
      </c>
      <c r="I274">
        <v>177725</v>
      </c>
      <c r="J274">
        <v>2776</v>
      </c>
      <c r="K274">
        <v>0</v>
      </c>
      <c r="L274">
        <v>1368</v>
      </c>
      <c r="M274" t="s">
        <v>21</v>
      </c>
      <c r="N274" t="s">
        <v>22</v>
      </c>
      <c r="O274" s="3">
        <v>100000000</v>
      </c>
      <c r="P274">
        <v>2001</v>
      </c>
      <c r="Q274">
        <v>5.7</v>
      </c>
      <c r="S274" t="s">
        <v>293</v>
      </c>
      <c r="T274">
        <v>6.4333333330000002</v>
      </c>
      <c r="U274" t="e">
        <f t="shared" si="6"/>
        <v>#DIV/0!</v>
      </c>
    </row>
    <row r="275" spans="1:21" x14ac:dyDescent="0.35">
      <c r="A275" t="s">
        <v>1013</v>
      </c>
      <c r="B275">
        <v>257</v>
      </c>
      <c r="C275">
        <v>136</v>
      </c>
      <c r="D275" s="3">
        <v>35799026</v>
      </c>
      <c r="E275" t="s">
        <v>1014</v>
      </c>
      <c r="F275" t="s">
        <v>1015</v>
      </c>
      <c r="H275" t="s">
        <v>1016</v>
      </c>
      <c r="I275">
        <v>744891</v>
      </c>
      <c r="J275">
        <v>2829</v>
      </c>
      <c r="K275">
        <v>0</v>
      </c>
      <c r="L275">
        <v>983</v>
      </c>
      <c r="M275" t="s">
        <v>21</v>
      </c>
      <c r="N275" t="s">
        <v>22</v>
      </c>
      <c r="O275" s="3">
        <v>102000000</v>
      </c>
      <c r="P275">
        <v>1991</v>
      </c>
      <c r="Q275">
        <v>8.5</v>
      </c>
      <c r="S275" t="s">
        <v>1017</v>
      </c>
      <c r="T275">
        <v>7.45</v>
      </c>
      <c r="U275" t="e">
        <f t="shared" si="6"/>
        <v>#DIV/0!</v>
      </c>
    </row>
    <row r="276" spans="1:21" x14ac:dyDescent="0.35">
      <c r="A276" t="s">
        <v>1018</v>
      </c>
      <c r="B276">
        <v>64</v>
      </c>
      <c r="C276">
        <v>116</v>
      </c>
      <c r="D276" s="3">
        <v>61355436</v>
      </c>
      <c r="E276" t="s">
        <v>1014</v>
      </c>
      <c r="F276" t="s">
        <v>1019</v>
      </c>
      <c r="H276" t="s">
        <v>1020</v>
      </c>
      <c r="I276">
        <v>230931</v>
      </c>
      <c r="J276">
        <v>64599</v>
      </c>
      <c r="K276">
        <v>1</v>
      </c>
      <c r="L276">
        <v>585</v>
      </c>
      <c r="M276" t="s">
        <v>21</v>
      </c>
      <c r="N276" t="s">
        <v>22</v>
      </c>
      <c r="O276" s="3">
        <v>100000000</v>
      </c>
      <c r="P276">
        <v>2009</v>
      </c>
      <c r="Q276">
        <v>7</v>
      </c>
      <c r="S276" t="s">
        <v>1021</v>
      </c>
      <c r="T276">
        <v>6.5</v>
      </c>
      <c r="U276" t="e">
        <f t="shared" si="6"/>
        <v>#DIV/0!</v>
      </c>
    </row>
    <row r="277" spans="1:21" x14ac:dyDescent="0.35">
      <c r="A277" t="s">
        <v>708</v>
      </c>
      <c r="B277">
        <v>298</v>
      </c>
      <c r="C277">
        <v>125</v>
      </c>
      <c r="D277" s="3">
        <v>26616999</v>
      </c>
      <c r="E277" t="s">
        <v>1014</v>
      </c>
      <c r="F277" t="s">
        <v>1022</v>
      </c>
      <c r="H277" t="s">
        <v>1023</v>
      </c>
      <c r="I277">
        <v>324671</v>
      </c>
      <c r="J277">
        <v>20354</v>
      </c>
      <c r="K277">
        <v>0</v>
      </c>
      <c r="L277">
        <v>458</v>
      </c>
      <c r="M277" t="s">
        <v>21</v>
      </c>
      <c r="N277" t="s">
        <v>22</v>
      </c>
      <c r="O277" s="3">
        <v>100000000</v>
      </c>
      <c r="P277">
        <v>2007</v>
      </c>
      <c r="Q277">
        <v>7.8</v>
      </c>
      <c r="S277" t="s">
        <v>1024</v>
      </c>
      <c r="T277">
        <v>7.4</v>
      </c>
      <c r="U277" t="e">
        <f t="shared" si="6"/>
        <v>#DIV/0!</v>
      </c>
    </row>
    <row r="278" spans="1:21" x14ac:dyDescent="0.35">
      <c r="A278" t="s">
        <v>1025</v>
      </c>
      <c r="B278">
        <v>53</v>
      </c>
      <c r="C278">
        <v>134</v>
      </c>
      <c r="D278" s="3">
        <v>37600435</v>
      </c>
      <c r="E278" t="s">
        <v>1026</v>
      </c>
      <c r="F278" t="s">
        <v>1027</v>
      </c>
      <c r="H278" t="s">
        <v>1028</v>
      </c>
      <c r="I278">
        <v>190439</v>
      </c>
      <c r="J278">
        <v>4528</v>
      </c>
      <c r="K278">
        <v>0</v>
      </c>
      <c r="L278">
        <v>351</v>
      </c>
      <c r="M278" t="s">
        <v>21</v>
      </c>
      <c r="N278" t="s">
        <v>22</v>
      </c>
      <c r="O278" s="3">
        <v>115000000</v>
      </c>
      <c r="P278">
        <v>1994</v>
      </c>
      <c r="Q278">
        <v>7.2</v>
      </c>
      <c r="S278" t="s">
        <v>1029</v>
      </c>
      <c r="T278">
        <v>6.1</v>
      </c>
      <c r="U278" t="e">
        <f t="shared" si="6"/>
        <v>#DIV/0!</v>
      </c>
    </row>
    <row r="279" spans="1:21" x14ac:dyDescent="0.35">
      <c r="A279" t="s">
        <v>711</v>
      </c>
      <c r="B279">
        <v>462</v>
      </c>
      <c r="C279">
        <v>132</v>
      </c>
      <c r="D279" s="3">
        <v>73058679</v>
      </c>
      <c r="E279" t="s">
        <v>1030</v>
      </c>
      <c r="F279" t="s">
        <v>1031</v>
      </c>
      <c r="H279" t="s">
        <v>1032</v>
      </c>
      <c r="I279">
        <v>149998</v>
      </c>
      <c r="J279">
        <v>19906</v>
      </c>
      <c r="K279">
        <v>1</v>
      </c>
      <c r="L279">
        <v>285</v>
      </c>
      <c r="M279" t="s">
        <v>21</v>
      </c>
      <c r="N279" t="s">
        <v>22</v>
      </c>
      <c r="O279" s="3">
        <v>100000000</v>
      </c>
      <c r="P279">
        <v>2009</v>
      </c>
      <c r="Q279">
        <v>6.4</v>
      </c>
      <c r="S279" t="s">
        <v>414</v>
      </c>
      <c r="T279">
        <v>6.8</v>
      </c>
      <c r="U279" t="e">
        <f t="shared" si="6"/>
        <v>#DIV/0!</v>
      </c>
    </row>
    <row r="280" spans="1:21" x14ac:dyDescent="0.35">
      <c r="A280" t="s">
        <v>1033</v>
      </c>
      <c r="B280">
        <v>635</v>
      </c>
      <c r="C280">
        <v>141</v>
      </c>
      <c r="D280" s="3">
        <v>458991599</v>
      </c>
      <c r="E280" t="s">
        <v>1030</v>
      </c>
      <c r="F280" t="s">
        <v>196</v>
      </c>
      <c r="H280" t="s">
        <v>1034</v>
      </c>
      <c r="I280">
        <v>85531</v>
      </c>
      <c r="J280">
        <v>24082</v>
      </c>
      <c r="K280">
        <v>10</v>
      </c>
      <c r="L280">
        <v>152</v>
      </c>
      <c r="M280" t="s">
        <v>21</v>
      </c>
      <c r="N280" t="s">
        <v>22</v>
      </c>
      <c r="O280" s="3">
        <v>100000000</v>
      </c>
      <c r="P280">
        <v>2010</v>
      </c>
      <c r="Q280">
        <v>5.5</v>
      </c>
      <c r="S280" t="s">
        <v>1035</v>
      </c>
      <c r="T280">
        <v>4.3</v>
      </c>
      <c r="U280" t="e">
        <f t="shared" si="6"/>
        <v>#DIV/0!</v>
      </c>
    </row>
    <row r="281" spans="1:21" x14ac:dyDescent="0.35">
      <c r="A281" t="s">
        <v>159</v>
      </c>
      <c r="B281">
        <v>673</v>
      </c>
      <c r="C281">
        <v>183</v>
      </c>
      <c r="D281" s="3">
        <v>330249062</v>
      </c>
      <c r="E281" t="s">
        <v>1030</v>
      </c>
      <c r="F281" t="s">
        <v>210</v>
      </c>
      <c r="H281" t="s">
        <v>1036</v>
      </c>
      <c r="I281">
        <v>189806</v>
      </c>
      <c r="J281">
        <v>20233</v>
      </c>
      <c r="K281">
        <v>2</v>
      </c>
      <c r="L281">
        <v>316</v>
      </c>
      <c r="M281" t="s">
        <v>21</v>
      </c>
      <c r="N281" t="s">
        <v>22</v>
      </c>
      <c r="O281" s="3">
        <v>100000000</v>
      </c>
      <c r="P281">
        <v>2010</v>
      </c>
      <c r="Q281">
        <v>6.7</v>
      </c>
      <c r="S281" t="s">
        <v>1037</v>
      </c>
      <c r="T281">
        <v>7.1</v>
      </c>
      <c r="U281" t="e">
        <f t="shared" si="6"/>
        <v>#DIV/0!</v>
      </c>
    </row>
    <row r="282" spans="1:21" x14ac:dyDescent="0.35">
      <c r="A282" t="s">
        <v>884</v>
      </c>
      <c r="B282">
        <v>434</v>
      </c>
      <c r="C282">
        <v>169</v>
      </c>
      <c r="D282" s="3">
        <v>200069408</v>
      </c>
      <c r="E282" t="s">
        <v>1030</v>
      </c>
      <c r="F282" t="s">
        <v>1038</v>
      </c>
      <c r="H282" t="s">
        <v>1039</v>
      </c>
      <c r="I282">
        <v>84424</v>
      </c>
      <c r="J282">
        <v>3454</v>
      </c>
      <c r="K282">
        <v>1</v>
      </c>
      <c r="L282">
        <v>131</v>
      </c>
      <c r="M282" t="s">
        <v>21</v>
      </c>
      <c r="N282" t="s">
        <v>22</v>
      </c>
      <c r="O282" s="3">
        <v>100000000</v>
      </c>
      <c r="P282">
        <v>1996</v>
      </c>
      <c r="Q282">
        <v>6.1</v>
      </c>
      <c r="S282" t="s">
        <v>1040</v>
      </c>
      <c r="T282">
        <v>7</v>
      </c>
      <c r="U282" t="e">
        <f t="shared" si="6"/>
        <v>#DIV/0!</v>
      </c>
    </row>
    <row r="283" spans="1:21" x14ac:dyDescent="0.35">
      <c r="A283" t="s">
        <v>1033</v>
      </c>
      <c r="B283">
        <v>703</v>
      </c>
      <c r="C283">
        <v>173</v>
      </c>
      <c r="D283" s="3">
        <v>623279547</v>
      </c>
      <c r="E283" t="s">
        <v>1030</v>
      </c>
      <c r="F283" t="s">
        <v>196</v>
      </c>
      <c r="H283" t="s">
        <v>1041</v>
      </c>
      <c r="I283">
        <v>955174</v>
      </c>
      <c r="J283">
        <v>40978</v>
      </c>
      <c r="K283">
        <v>1</v>
      </c>
      <c r="L283">
        <v>1193</v>
      </c>
      <c r="M283" t="s">
        <v>21</v>
      </c>
      <c r="N283" t="s">
        <v>22</v>
      </c>
      <c r="O283" s="3">
        <v>100000000</v>
      </c>
      <c r="P283">
        <v>2012</v>
      </c>
      <c r="Q283">
        <v>8.5</v>
      </c>
      <c r="S283" t="s">
        <v>58</v>
      </c>
      <c r="T283">
        <v>6.3555555559999997</v>
      </c>
      <c r="U283" t="e">
        <f t="shared" si="6"/>
        <v>#DIV/0!</v>
      </c>
    </row>
    <row r="284" spans="1:21" x14ac:dyDescent="0.35">
      <c r="A284" t="s">
        <v>781</v>
      </c>
      <c r="B284">
        <v>516</v>
      </c>
      <c r="C284">
        <v>147</v>
      </c>
      <c r="D284" s="3">
        <v>407197282</v>
      </c>
      <c r="E284" t="s">
        <v>1030</v>
      </c>
      <c r="F284" t="s">
        <v>464</v>
      </c>
      <c r="H284" t="s">
        <v>1042</v>
      </c>
      <c r="I284">
        <v>102933</v>
      </c>
      <c r="J284">
        <v>4842</v>
      </c>
      <c r="K284">
        <v>0</v>
      </c>
      <c r="L284">
        <v>230</v>
      </c>
      <c r="M284" t="s">
        <v>21</v>
      </c>
      <c r="N284" t="s">
        <v>22</v>
      </c>
      <c r="O284" s="3">
        <v>100000000</v>
      </c>
      <c r="P284">
        <v>1996</v>
      </c>
      <c r="Q284">
        <v>6.9</v>
      </c>
      <c r="S284" t="s">
        <v>1043</v>
      </c>
      <c r="T284">
        <v>7.6</v>
      </c>
      <c r="U284" t="e">
        <f t="shared" si="6"/>
        <v>#DIV/0!</v>
      </c>
    </row>
    <row r="285" spans="1:21" x14ac:dyDescent="0.35">
      <c r="A285" t="s">
        <v>1044</v>
      </c>
      <c r="B285">
        <v>608</v>
      </c>
      <c r="C285">
        <v>195</v>
      </c>
      <c r="D285" s="3">
        <v>408992272</v>
      </c>
      <c r="E285" t="s">
        <v>1030</v>
      </c>
      <c r="F285" t="s">
        <v>464</v>
      </c>
      <c r="H285" t="s">
        <v>1045</v>
      </c>
      <c r="I285">
        <v>128285</v>
      </c>
      <c r="J285">
        <v>2039</v>
      </c>
      <c r="K285">
        <v>1</v>
      </c>
      <c r="L285">
        <v>297</v>
      </c>
      <c r="M285" t="s">
        <v>21</v>
      </c>
      <c r="N285" t="s">
        <v>22</v>
      </c>
      <c r="O285" s="3">
        <v>100000000</v>
      </c>
      <c r="P285">
        <v>2000</v>
      </c>
      <c r="Q285">
        <v>7.3</v>
      </c>
      <c r="S285" t="s">
        <v>1046</v>
      </c>
      <c r="T285">
        <v>5.3</v>
      </c>
      <c r="U285" t="e">
        <f t="shared" si="6"/>
        <v>#DIV/0!</v>
      </c>
    </row>
    <row r="286" spans="1:21" x14ac:dyDescent="0.35">
      <c r="A286" t="s">
        <v>1013</v>
      </c>
      <c r="B286">
        <v>366</v>
      </c>
      <c r="C286">
        <v>150</v>
      </c>
      <c r="D286" s="3">
        <v>402076689</v>
      </c>
      <c r="E286" t="s">
        <v>1030</v>
      </c>
      <c r="F286" t="s">
        <v>1047</v>
      </c>
      <c r="H286" t="s">
        <v>1048</v>
      </c>
      <c r="I286">
        <v>246803</v>
      </c>
      <c r="J286">
        <v>57881</v>
      </c>
      <c r="K286">
        <v>3</v>
      </c>
      <c r="L286">
        <v>474</v>
      </c>
      <c r="M286" t="s">
        <v>21</v>
      </c>
      <c r="N286" t="s">
        <v>22</v>
      </c>
      <c r="O286" s="3">
        <v>92000000</v>
      </c>
      <c r="P286">
        <v>2012</v>
      </c>
      <c r="Q286">
        <v>6.7</v>
      </c>
      <c r="S286" t="s">
        <v>1049</v>
      </c>
      <c r="T286">
        <v>6.42</v>
      </c>
      <c r="U286" t="e">
        <f t="shared" si="6"/>
        <v>#DIV/0!</v>
      </c>
    </row>
    <row r="287" spans="1:21" x14ac:dyDescent="0.35">
      <c r="A287" t="s">
        <v>1013</v>
      </c>
      <c r="B287">
        <v>378</v>
      </c>
      <c r="C287">
        <v>165</v>
      </c>
      <c r="D287" s="3">
        <v>245428137</v>
      </c>
      <c r="E287" t="s">
        <v>1030</v>
      </c>
      <c r="F287" t="s">
        <v>585</v>
      </c>
      <c r="H287" t="s">
        <v>1050</v>
      </c>
      <c r="I287">
        <v>255447</v>
      </c>
      <c r="J287">
        <v>13679</v>
      </c>
      <c r="K287">
        <v>0</v>
      </c>
      <c r="L287">
        <v>692</v>
      </c>
      <c r="M287" t="s">
        <v>21</v>
      </c>
      <c r="N287" t="s">
        <v>22</v>
      </c>
      <c r="O287" s="3">
        <v>100000000</v>
      </c>
      <c r="P287">
        <v>2004</v>
      </c>
      <c r="Q287">
        <v>6.9</v>
      </c>
      <c r="S287" t="s">
        <v>1051</v>
      </c>
      <c r="T287">
        <v>7.8</v>
      </c>
      <c r="U287" t="e">
        <f t="shared" si="6"/>
        <v>#DIV/0!</v>
      </c>
    </row>
    <row r="288" spans="1:21" x14ac:dyDescent="0.35">
      <c r="A288" t="s">
        <v>980</v>
      </c>
      <c r="B288">
        <v>469</v>
      </c>
      <c r="C288">
        <v>125</v>
      </c>
      <c r="D288" s="3">
        <v>172051787</v>
      </c>
      <c r="E288" t="s">
        <v>1030</v>
      </c>
      <c r="F288" t="s">
        <v>785</v>
      </c>
      <c r="H288" t="s">
        <v>1052</v>
      </c>
      <c r="I288">
        <v>108076</v>
      </c>
      <c r="J288">
        <v>4487</v>
      </c>
      <c r="K288">
        <v>0</v>
      </c>
      <c r="L288">
        <v>1690</v>
      </c>
      <c r="M288" t="s">
        <v>21</v>
      </c>
      <c r="N288" t="s">
        <v>22</v>
      </c>
      <c r="O288" s="3">
        <v>100000000</v>
      </c>
      <c r="P288">
        <v>2006</v>
      </c>
      <c r="Q288">
        <v>5.0999999999999996</v>
      </c>
      <c r="S288" t="s">
        <v>1003</v>
      </c>
      <c r="T288">
        <v>6.9</v>
      </c>
      <c r="U288" t="e">
        <f t="shared" si="6"/>
        <v>#DIV/0!</v>
      </c>
    </row>
    <row r="289" spans="1:21" x14ac:dyDescent="0.35">
      <c r="A289" t="s">
        <v>395</v>
      </c>
      <c r="B289">
        <v>436</v>
      </c>
      <c r="C289">
        <v>123</v>
      </c>
      <c r="D289" s="3">
        <v>116593191</v>
      </c>
      <c r="E289" t="s">
        <v>1030</v>
      </c>
      <c r="F289" t="s">
        <v>383</v>
      </c>
      <c r="H289" t="s">
        <v>1053</v>
      </c>
      <c r="I289">
        <v>87677</v>
      </c>
      <c r="J289">
        <v>1738</v>
      </c>
      <c r="K289">
        <v>0</v>
      </c>
      <c r="L289">
        <v>388</v>
      </c>
      <c r="M289" t="s">
        <v>21</v>
      </c>
      <c r="N289" t="s">
        <v>443</v>
      </c>
      <c r="O289" s="3">
        <v>100000000</v>
      </c>
      <c r="P289">
        <v>2009</v>
      </c>
      <c r="Q289">
        <v>6.8</v>
      </c>
      <c r="S289" t="s">
        <v>1054</v>
      </c>
      <c r="T289">
        <v>7.9</v>
      </c>
      <c r="U289" t="e">
        <f t="shared" si="6"/>
        <v>#DIV/0!</v>
      </c>
    </row>
    <row r="290" spans="1:21" x14ac:dyDescent="0.35">
      <c r="A290" t="s">
        <v>228</v>
      </c>
      <c r="B290">
        <v>422</v>
      </c>
      <c r="C290">
        <v>118</v>
      </c>
      <c r="D290" s="3">
        <v>125320003</v>
      </c>
      <c r="E290" t="s">
        <v>1030</v>
      </c>
      <c r="F290" t="s">
        <v>55</v>
      </c>
      <c r="H290" t="s">
        <v>1055</v>
      </c>
      <c r="I290">
        <v>85833</v>
      </c>
      <c r="J290">
        <v>14552</v>
      </c>
      <c r="K290">
        <v>2</v>
      </c>
      <c r="L290">
        <v>113</v>
      </c>
      <c r="M290" t="s">
        <v>21</v>
      </c>
      <c r="N290" t="s">
        <v>22</v>
      </c>
      <c r="O290" s="3">
        <v>100000000</v>
      </c>
      <c r="P290">
        <v>2013</v>
      </c>
      <c r="Q290">
        <v>6.7</v>
      </c>
      <c r="S290" t="s">
        <v>1056</v>
      </c>
      <c r="T290">
        <v>7.7</v>
      </c>
      <c r="U290" t="e">
        <f t="shared" si="6"/>
        <v>#DIV/0!</v>
      </c>
    </row>
    <row r="291" spans="1:21" x14ac:dyDescent="0.35">
      <c r="A291" t="s">
        <v>1057</v>
      </c>
      <c r="B291">
        <v>590</v>
      </c>
      <c r="C291">
        <v>132</v>
      </c>
      <c r="D291" s="3">
        <v>228756232</v>
      </c>
      <c r="E291" t="s">
        <v>1030</v>
      </c>
      <c r="F291" t="s">
        <v>1058</v>
      </c>
      <c r="H291" t="s">
        <v>1059</v>
      </c>
      <c r="I291">
        <v>176598</v>
      </c>
      <c r="J291">
        <v>55175</v>
      </c>
      <c r="K291">
        <v>0</v>
      </c>
      <c r="L291">
        <v>374</v>
      </c>
      <c r="M291" t="s">
        <v>21</v>
      </c>
      <c r="N291" t="s">
        <v>22</v>
      </c>
      <c r="O291" s="3">
        <v>100000000</v>
      </c>
      <c r="P291">
        <v>2010</v>
      </c>
      <c r="Q291">
        <v>6</v>
      </c>
      <c r="S291" t="s">
        <v>1060</v>
      </c>
      <c r="T291">
        <v>5.9</v>
      </c>
      <c r="U291" t="e">
        <f t="shared" si="6"/>
        <v>#DIV/0!</v>
      </c>
    </row>
    <row r="292" spans="1:21" x14ac:dyDescent="0.35">
      <c r="A292" t="s">
        <v>823</v>
      </c>
      <c r="B292">
        <v>575</v>
      </c>
      <c r="C292">
        <v>131</v>
      </c>
      <c r="D292" s="3">
        <v>101785482</v>
      </c>
      <c r="E292" t="s">
        <v>1030</v>
      </c>
      <c r="F292" t="s">
        <v>1061</v>
      </c>
      <c r="H292" t="s">
        <v>1062</v>
      </c>
      <c r="I292">
        <v>89509</v>
      </c>
      <c r="J292">
        <v>3903</v>
      </c>
      <c r="K292">
        <v>0</v>
      </c>
      <c r="L292">
        <v>524</v>
      </c>
      <c r="M292" t="s">
        <v>21</v>
      </c>
      <c r="N292" t="s">
        <v>22</v>
      </c>
      <c r="O292" s="3">
        <v>83000000</v>
      </c>
      <c r="P292">
        <v>1999</v>
      </c>
      <c r="Q292">
        <v>5.7</v>
      </c>
      <c r="S292" t="s">
        <v>1063</v>
      </c>
      <c r="T292">
        <v>6.3</v>
      </c>
      <c r="U292" t="e">
        <f t="shared" si="6"/>
        <v>#DIV/0!</v>
      </c>
    </row>
    <row r="293" spans="1:21" x14ac:dyDescent="0.35">
      <c r="A293" t="s">
        <v>1013</v>
      </c>
      <c r="B293">
        <v>428</v>
      </c>
      <c r="C293">
        <v>154</v>
      </c>
      <c r="D293" s="3">
        <v>352358779</v>
      </c>
      <c r="E293" t="s">
        <v>1030</v>
      </c>
      <c r="F293" t="s">
        <v>1047</v>
      </c>
      <c r="H293" t="s">
        <v>1064</v>
      </c>
      <c r="I293">
        <v>400292</v>
      </c>
      <c r="J293">
        <v>33160</v>
      </c>
      <c r="K293">
        <v>0</v>
      </c>
      <c r="L293">
        <v>657</v>
      </c>
      <c r="M293" t="s">
        <v>21</v>
      </c>
      <c r="N293" t="s">
        <v>443</v>
      </c>
      <c r="O293" s="3">
        <v>100000000</v>
      </c>
      <c r="P293">
        <v>2006</v>
      </c>
      <c r="Q293">
        <v>8</v>
      </c>
      <c r="S293" t="s">
        <v>1065</v>
      </c>
      <c r="T293">
        <v>6.5</v>
      </c>
      <c r="U293" t="e">
        <f t="shared" si="6"/>
        <v>#DIV/0!</v>
      </c>
    </row>
    <row r="294" spans="1:21" x14ac:dyDescent="0.35">
      <c r="A294" t="s">
        <v>1066</v>
      </c>
      <c r="B294">
        <v>367</v>
      </c>
      <c r="C294">
        <v>158</v>
      </c>
      <c r="D294" s="3">
        <v>166112167</v>
      </c>
      <c r="E294" t="s">
        <v>1030</v>
      </c>
      <c r="F294" t="s">
        <v>1067</v>
      </c>
      <c r="H294" t="s">
        <v>1068</v>
      </c>
      <c r="I294">
        <v>780588</v>
      </c>
      <c r="J294">
        <v>46057</v>
      </c>
      <c r="K294">
        <v>3</v>
      </c>
      <c r="L294">
        <v>1138</v>
      </c>
      <c r="M294" t="s">
        <v>21</v>
      </c>
      <c r="N294" t="s">
        <v>22</v>
      </c>
      <c r="O294" s="3">
        <v>100000000</v>
      </c>
      <c r="P294">
        <v>2013</v>
      </c>
      <c r="Q294">
        <v>8.1999999999999993</v>
      </c>
      <c r="S294" t="s">
        <v>1069</v>
      </c>
      <c r="T294">
        <v>6.016666667</v>
      </c>
      <c r="U294" t="e">
        <f t="shared" si="6"/>
        <v>#DIV/0!</v>
      </c>
    </row>
    <row r="295" spans="1:21" x14ac:dyDescent="0.35">
      <c r="A295" t="s">
        <v>1070</v>
      </c>
      <c r="B295">
        <v>384</v>
      </c>
      <c r="C295">
        <v>127</v>
      </c>
      <c r="D295" s="3">
        <v>47375327</v>
      </c>
      <c r="E295" t="s">
        <v>1030</v>
      </c>
      <c r="F295" t="s">
        <v>1071</v>
      </c>
      <c r="H295" t="s">
        <v>1072</v>
      </c>
      <c r="I295">
        <v>190786</v>
      </c>
      <c r="J295">
        <v>2880</v>
      </c>
      <c r="K295">
        <v>4</v>
      </c>
      <c r="L295">
        <v>539</v>
      </c>
      <c r="M295" t="s">
        <v>21</v>
      </c>
      <c r="N295" t="s">
        <v>22</v>
      </c>
      <c r="O295" s="3">
        <v>100000000</v>
      </c>
      <c r="P295">
        <v>1995</v>
      </c>
      <c r="Q295">
        <v>5.4</v>
      </c>
      <c r="S295" t="s">
        <v>911</v>
      </c>
      <c r="T295">
        <v>6.35</v>
      </c>
      <c r="U295" t="e">
        <f t="shared" si="6"/>
        <v>#DIV/0!</v>
      </c>
    </row>
    <row r="296" spans="1:21" x14ac:dyDescent="0.35">
      <c r="A296" t="s">
        <v>884</v>
      </c>
      <c r="B296">
        <v>396</v>
      </c>
      <c r="C296">
        <v>144</v>
      </c>
      <c r="D296" s="3">
        <v>154985087</v>
      </c>
      <c r="E296" t="s">
        <v>1030</v>
      </c>
      <c r="F296" t="s">
        <v>885</v>
      </c>
      <c r="H296" t="s">
        <v>1073</v>
      </c>
      <c r="I296">
        <v>221521</v>
      </c>
      <c r="J296">
        <v>2031</v>
      </c>
      <c r="K296">
        <v>0</v>
      </c>
      <c r="L296">
        <v>1049</v>
      </c>
      <c r="M296" t="s">
        <v>21</v>
      </c>
      <c r="N296" t="s">
        <v>22</v>
      </c>
      <c r="O296" s="3">
        <v>105000000</v>
      </c>
      <c r="P296">
        <v>1997</v>
      </c>
      <c r="Q296">
        <v>7.2</v>
      </c>
      <c r="S296" t="s">
        <v>1074</v>
      </c>
      <c r="T296">
        <v>5.3</v>
      </c>
      <c r="U296" t="e">
        <f t="shared" si="6"/>
        <v>#DIV/0!</v>
      </c>
    </row>
    <row r="297" spans="1:21" x14ac:dyDescent="0.35">
      <c r="A297" t="s">
        <v>297</v>
      </c>
      <c r="B297">
        <v>486</v>
      </c>
      <c r="C297">
        <v>126</v>
      </c>
      <c r="D297" s="3">
        <v>318298180</v>
      </c>
      <c r="E297" t="s">
        <v>1030</v>
      </c>
      <c r="F297" t="s">
        <v>464</v>
      </c>
      <c r="H297" t="s">
        <v>1075</v>
      </c>
      <c r="I297">
        <v>284825</v>
      </c>
      <c r="J297">
        <v>22686</v>
      </c>
      <c r="K297">
        <v>5</v>
      </c>
      <c r="L297">
        <v>828</v>
      </c>
      <c r="M297" t="s">
        <v>21</v>
      </c>
      <c r="N297" t="s">
        <v>443</v>
      </c>
      <c r="O297" s="3">
        <v>102000000</v>
      </c>
      <c r="P297">
        <v>2012</v>
      </c>
      <c r="Q297">
        <v>7.5</v>
      </c>
      <c r="S297" t="s">
        <v>1076</v>
      </c>
      <c r="T297">
        <v>5.4</v>
      </c>
      <c r="U297" t="e">
        <f t="shared" si="6"/>
        <v>#DIV/0!</v>
      </c>
    </row>
    <row r="298" spans="1:21" x14ac:dyDescent="0.35">
      <c r="A298" t="s">
        <v>1077</v>
      </c>
      <c r="B298">
        <v>585</v>
      </c>
      <c r="C298">
        <v>113</v>
      </c>
      <c r="D298" s="3">
        <v>100189501</v>
      </c>
      <c r="E298" t="s">
        <v>1030</v>
      </c>
      <c r="F298" t="s">
        <v>1078</v>
      </c>
      <c r="H298" t="s">
        <v>1079</v>
      </c>
      <c r="I298">
        <v>65785</v>
      </c>
      <c r="J298">
        <v>4286</v>
      </c>
      <c r="K298">
        <v>1</v>
      </c>
      <c r="L298">
        <v>160</v>
      </c>
      <c r="M298" t="s">
        <v>21</v>
      </c>
      <c r="N298" t="s">
        <v>22</v>
      </c>
      <c r="O298" s="3">
        <v>80000000</v>
      </c>
      <c r="P298">
        <v>2010</v>
      </c>
      <c r="Q298">
        <v>7</v>
      </c>
      <c r="S298" t="s">
        <v>1080</v>
      </c>
      <c r="T298">
        <v>7.2</v>
      </c>
      <c r="U298" t="e">
        <f t="shared" si="6"/>
        <v>#DIV/0!</v>
      </c>
    </row>
    <row r="299" spans="1:21" x14ac:dyDescent="0.35">
      <c r="A299" t="s">
        <v>297</v>
      </c>
      <c r="B299">
        <v>453</v>
      </c>
      <c r="C299">
        <v>124</v>
      </c>
      <c r="D299" s="3">
        <v>312057433</v>
      </c>
      <c r="E299" t="s">
        <v>1030</v>
      </c>
      <c r="F299" t="s">
        <v>464</v>
      </c>
      <c r="H299" t="s">
        <v>1081</v>
      </c>
      <c r="I299">
        <v>87451</v>
      </c>
      <c r="J299">
        <v>3144</v>
      </c>
      <c r="K299">
        <v>0</v>
      </c>
      <c r="L299">
        <v>660</v>
      </c>
      <c r="M299" t="s">
        <v>21</v>
      </c>
      <c r="N299" t="s">
        <v>22</v>
      </c>
      <c r="O299" s="3">
        <v>100000000</v>
      </c>
      <c r="P299">
        <v>2004</v>
      </c>
      <c r="Q299">
        <v>3.3</v>
      </c>
      <c r="S299" t="s">
        <v>1082</v>
      </c>
      <c r="T299">
        <v>7.7</v>
      </c>
      <c r="U299" t="e">
        <f t="shared" si="6"/>
        <v>#DIV/0!</v>
      </c>
    </row>
    <row r="300" spans="1:21" x14ac:dyDescent="0.35">
      <c r="A300" t="s">
        <v>781</v>
      </c>
      <c r="B300">
        <v>576</v>
      </c>
      <c r="C300">
        <v>136</v>
      </c>
      <c r="D300" s="3">
        <v>259746958</v>
      </c>
      <c r="E300" t="s">
        <v>1030</v>
      </c>
      <c r="F300" t="s">
        <v>1015</v>
      </c>
      <c r="H300" t="s">
        <v>1083</v>
      </c>
      <c r="I300">
        <v>115687</v>
      </c>
      <c r="J300">
        <v>16235</v>
      </c>
      <c r="K300">
        <v>0</v>
      </c>
      <c r="L300">
        <v>269</v>
      </c>
      <c r="M300" t="s">
        <v>21</v>
      </c>
      <c r="N300" t="s">
        <v>22</v>
      </c>
      <c r="O300" s="3">
        <v>100000000</v>
      </c>
      <c r="P300">
        <v>2014</v>
      </c>
      <c r="Q300">
        <v>6</v>
      </c>
      <c r="S300" t="s">
        <v>1084</v>
      </c>
      <c r="T300">
        <v>7</v>
      </c>
      <c r="U300" t="e">
        <f t="shared" si="6"/>
        <v>#DIV/0!</v>
      </c>
    </row>
    <row r="301" spans="1:21" x14ac:dyDescent="0.35">
      <c r="A301" t="s">
        <v>1066</v>
      </c>
      <c r="B301">
        <v>286</v>
      </c>
      <c r="C301">
        <v>120</v>
      </c>
      <c r="D301" s="3">
        <v>102315545</v>
      </c>
      <c r="E301" t="s">
        <v>1030</v>
      </c>
      <c r="F301" t="s">
        <v>1085</v>
      </c>
      <c r="H301" t="s">
        <v>1086</v>
      </c>
      <c r="I301">
        <v>71527</v>
      </c>
      <c r="J301">
        <v>26940</v>
      </c>
      <c r="K301">
        <v>0</v>
      </c>
      <c r="L301">
        <v>217</v>
      </c>
      <c r="M301" t="s">
        <v>21</v>
      </c>
      <c r="N301" t="s">
        <v>22</v>
      </c>
      <c r="O301" s="3">
        <v>140000000</v>
      </c>
      <c r="P301">
        <v>2002</v>
      </c>
      <c r="Q301">
        <v>7.1</v>
      </c>
      <c r="S301" t="s">
        <v>1087</v>
      </c>
      <c r="T301">
        <v>7.7</v>
      </c>
      <c r="U301" t="e">
        <f t="shared" si="6"/>
        <v>#DIV/0!</v>
      </c>
    </row>
    <row r="302" spans="1:21" x14ac:dyDescent="0.35">
      <c r="A302" t="s">
        <v>1088</v>
      </c>
      <c r="B302">
        <v>653</v>
      </c>
      <c r="C302">
        <v>121</v>
      </c>
      <c r="D302" s="3">
        <v>333130696</v>
      </c>
      <c r="E302" t="s">
        <v>1030</v>
      </c>
      <c r="F302" t="s">
        <v>1089</v>
      </c>
      <c r="H302" t="s">
        <v>1090</v>
      </c>
      <c r="I302">
        <v>52029</v>
      </c>
      <c r="J302">
        <v>10552</v>
      </c>
      <c r="K302">
        <v>1</v>
      </c>
      <c r="L302">
        <v>224</v>
      </c>
      <c r="M302" t="s">
        <v>21</v>
      </c>
      <c r="N302" t="s">
        <v>22</v>
      </c>
      <c r="O302" s="3">
        <v>100000000</v>
      </c>
      <c r="P302">
        <v>2009</v>
      </c>
      <c r="Q302">
        <v>5.4</v>
      </c>
      <c r="S302" t="s">
        <v>1091</v>
      </c>
      <c r="T302">
        <v>7.1</v>
      </c>
      <c r="U302" t="e">
        <f t="shared" si="6"/>
        <v>#DIV/0!</v>
      </c>
    </row>
    <row r="303" spans="1:21" x14ac:dyDescent="0.35">
      <c r="A303" t="s">
        <v>1092</v>
      </c>
      <c r="B303">
        <v>500</v>
      </c>
      <c r="C303">
        <v>132</v>
      </c>
      <c r="D303" s="3">
        <v>146405371</v>
      </c>
      <c r="E303" t="s">
        <v>1030</v>
      </c>
      <c r="F303" t="s">
        <v>885</v>
      </c>
      <c r="H303" t="s">
        <v>1093</v>
      </c>
      <c r="I303">
        <v>127258</v>
      </c>
      <c r="J303">
        <v>52610</v>
      </c>
      <c r="K303">
        <v>15</v>
      </c>
      <c r="L303">
        <v>351</v>
      </c>
      <c r="M303" t="s">
        <v>21</v>
      </c>
      <c r="N303" t="s">
        <v>22</v>
      </c>
      <c r="O303" s="3">
        <v>90000000</v>
      </c>
      <c r="P303">
        <v>2014</v>
      </c>
      <c r="Q303">
        <v>6.1</v>
      </c>
      <c r="S303" t="s">
        <v>1094</v>
      </c>
      <c r="T303">
        <v>7</v>
      </c>
      <c r="U303" t="e">
        <f t="shared" si="6"/>
        <v>#DIV/0!</v>
      </c>
    </row>
    <row r="304" spans="1:21" x14ac:dyDescent="0.35">
      <c r="A304" t="s">
        <v>559</v>
      </c>
      <c r="B304">
        <v>474</v>
      </c>
      <c r="C304">
        <v>126</v>
      </c>
      <c r="D304" s="3">
        <v>89732035</v>
      </c>
      <c r="E304" t="s">
        <v>1030</v>
      </c>
      <c r="F304" t="s">
        <v>107</v>
      </c>
      <c r="H304" t="s">
        <v>1095</v>
      </c>
      <c r="I304">
        <v>33953</v>
      </c>
      <c r="J304">
        <v>3962</v>
      </c>
      <c r="K304">
        <v>1</v>
      </c>
      <c r="L304">
        <v>163</v>
      </c>
      <c r="M304" t="s">
        <v>21</v>
      </c>
      <c r="N304" t="s">
        <v>22</v>
      </c>
      <c r="O304" s="3">
        <v>105000000</v>
      </c>
      <c r="P304">
        <v>2015</v>
      </c>
      <c r="Q304">
        <v>5.3</v>
      </c>
      <c r="S304" t="s">
        <v>1096</v>
      </c>
      <c r="T304">
        <v>7.6</v>
      </c>
      <c r="U304" t="e">
        <f t="shared" si="6"/>
        <v>#DIV/0!</v>
      </c>
    </row>
    <row r="305" spans="1:21" x14ac:dyDescent="0.35">
      <c r="A305" t="s">
        <v>1013</v>
      </c>
      <c r="B305">
        <v>396</v>
      </c>
      <c r="C305">
        <v>144</v>
      </c>
      <c r="D305" s="3">
        <v>318759914</v>
      </c>
      <c r="E305" t="s">
        <v>1030</v>
      </c>
      <c r="F305" t="s">
        <v>1097</v>
      </c>
      <c r="H305" t="s">
        <v>1098</v>
      </c>
      <c r="I305">
        <v>40751</v>
      </c>
      <c r="J305">
        <v>1195</v>
      </c>
      <c r="K305">
        <v>0</v>
      </c>
      <c r="L305">
        <v>239</v>
      </c>
      <c r="M305" t="s">
        <v>21</v>
      </c>
      <c r="N305" t="s">
        <v>22</v>
      </c>
      <c r="O305" s="3">
        <v>84000000</v>
      </c>
      <c r="P305">
        <v>2005</v>
      </c>
      <c r="Q305">
        <v>2.2000000000000002</v>
      </c>
      <c r="S305" t="s">
        <v>1099</v>
      </c>
      <c r="T305">
        <v>8.4</v>
      </c>
      <c r="U305" t="e">
        <f t="shared" si="6"/>
        <v>#DIV/0!</v>
      </c>
    </row>
    <row r="306" spans="1:21" x14ac:dyDescent="0.35">
      <c r="A306" t="s">
        <v>1057</v>
      </c>
      <c r="B306">
        <v>518</v>
      </c>
      <c r="C306">
        <v>127</v>
      </c>
      <c r="D306" s="3">
        <v>257704099</v>
      </c>
      <c r="E306" t="s">
        <v>1030</v>
      </c>
      <c r="F306" t="s">
        <v>196</v>
      </c>
      <c r="H306" t="s">
        <v>1100</v>
      </c>
      <c r="I306">
        <v>71782</v>
      </c>
      <c r="J306">
        <v>28328</v>
      </c>
      <c r="K306">
        <v>0</v>
      </c>
      <c r="L306">
        <v>161</v>
      </c>
      <c r="M306" t="s">
        <v>21</v>
      </c>
      <c r="N306" t="s">
        <v>22</v>
      </c>
      <c r="O306" s="3">
        <v>100000000</v>
      </c>
      <c r="P306">
        <v>2015</v>
      </c>
      <c r="Q306">
        <v>7</v>
      </c>
      <c r="S306" t="s">
        <v>884</v>
      </c>
      <c r="T306">
        <v>6.05</v>
      </c>
      <c r="U306" t="e">
        <f t="shared" si="6"/>
        <v>#DIV/0!</v>
      </c>
    </row>
    <row r="307" spans="1:21" x14ac:dyDescent="0.35">
      <c r="A307" t="s">
        <v>1101</v>
      </c>
      <c r="B307">
        <v>510</v>
      </c>
      <c r="C307">
        <v>124</v>
      </c>
      <c r="D307" s="3">
        <v>176636816</v>
      </c>
      <c r="E307" t="s">
        <v>1030</v>
      </c>
      <c r="F307" t="s">
        <v>131</v>
      </c>
      <c r="H307" t="s">
        <v>1102</v>
      </c>
      <c r="I307">
        <v>20295</v>
      </c>
      <c r="J307">
        <v>6161</v>
      </c>
      <c r="K307">
        <v>1</v>
      </c>
      <c r="L307">
        <v>164</v>
      </c>
      <c r="M307" t="s">
        <v>21</v>
      </c>
      <c r="N307" t="s">
        <v>22</v>
      </c>
      <c r="O307" s="3">
        <v>100000000</v>
      </c>
      <c r="P307">
        <v>2002</v>
      </c>
      <c r="Q307">
        <v>3.8</v>
      </c>
      <c r="S307" t="s">
        <v>1103</v>
      </c>
      <c r="T307">
        <v>6.6749999999999998</v>
      </c>
      <c r="U307" t="e">
        <f t="shared" ref="U307:U370" si="7">PERCENTRANK(T306:T2051,T307)</f>
        <v>#DIV/0!</v>
      </c>
    </row>
    <row r="308" spans="1:21" x14ac:dyDescent="0.35">
      <c r="A308" t="s">
        <v>779</v>
      </c>
      <c r="B308">
        <v>354</v>
      </c>
      <c r="C308">
        <v>135</v>
      </c>
      <c r="D308" s="3">
        <v>134518390</v>
      </c>
      <c r="E308" t="s">
        <v>1030</v>
      </c>
      <c r="F308" t="s">
        <v>1104</v>
      </c>
      <c r="H308" t="s">
        <v>1105</v>
      </c>
      <c r="I308">
        <v>110364</v>
      </c>
      <c r="J308">
        <v>13761</v>
      </c>
      <c r="K308">
        <v>1</v>
      </c>
      <c r="L308">
        <v>261</v>
      </c>
      <c r="M308" t="s">
        <v>21</v>
      </c>
      <c r="N308" t="s">
        <v>1106</v>
      </c>
      <c r="O308" s="3">
        <v>100000000</v>
      </c>
      <c r="P308">
        <v>2010</v>
      </c>
      <c r="Q308">
        <v>6.9</v>
      </c>
      <c r="S308" t="s">
        <v>1107</v>
      </c>
      <c r="T308">
        <v>6.3</v>
      </c>
      <c r="U308" t="e">
        <f t="shared" si="7"/>
        <v>#DIV/0!</v>
      </c>
    </row>
    <row r="309" spans="1:21" x14ac:dyDescent="0.35">
      <c r="A309" t="s">
        <v>701</v>
      </c>
      <c r="B309">
        <v>349</v>
      </c>
      <c r="C309">
        <v>100</v>
      </c>
      <c r="D309" s="3">
        <v>60522097</v>
      </c>
      <c r="E309" t="s">
        <v>1030</v>
      </c>
      <c r="F309" t="s">
        <v>287</v>
      </c>
      <c r="H309" t="s">
        <v>1108</v>
      </c>
      <c r="I309">
        <v>27918</v>
      </c>
      <c r="J309">
        <v>309</v>
      </c>
      <c r="K309">
        <v>0</v>
      </c>
      <c r="L309">
        <v>155</v>
      </c>
      <c r="M309" t="s">
        <v>21</v>
      </c>
      <c r="N309" t="s">
        <v>22</v>
      </c>
      <c r="O309" s="3">
        <v>99000000</v>
      </c>
      <c r="P309">
        <v>2015</v>
      </c>
      <c r="Q309">
        <v>7.2</v>
      </c>
      <c r="S309" t="s">
        <v>1109</v>
      </c>
      <c r="T309">
        <v>7.05</v>
      </c>
      <c r="U309" t="e">
        <f t="shared" si="7"/>
        <v>#DIV/0!</v>
      </c>
    </row>
    <row r="310" spans="1:21" x14ac:dyDescent="0.35">
      <c r="A310" t="s">
        <v>1110</v>
      </c>
      <c r="B310">
        <v>369</v>
      </c>
      <c r="C310">
        <v>100</v>
      </c>
      <c r="D310" s="3">
        <v>56114221</v>
      </c>
      <c r="E310" t="s">
        <v>1030</v>
      </c>
      <c r="F310" t="s">
        <v>1111</v>
      </c>
      <c r="H310" t="s">
        <v>1112</v>
      </c>
      <c r="I310">
        <v>18697</v>
      </c>
      <c r="J310">
        <v>1722</v>
      </c>
      <c r="K310">
        <v>0</v>
      </c>
      <c r="L310">
        <v>263</v>
      </c>
      <c r="M310" t="s">
        <v>21</v>
      </c>
      <c r="N310" t="s">
        <v>22</v>
      </c>
      <c r="O310" s="3">
        <v>10000000</v>
      </c>
      <c r="P310">
        <v>1997</v>
      </c>
      <c r="Q310">
        <v>7.3</v>
      </c>
      <c r="S310" t="s">
        <v>1113</v>
      </c>
      <c r="T310">
        <v>5.75</v>
      </c>
      <c r="U310" t="e">
        <f t="shared" si="7"/>
        <v>#DIV/0!</v>
      </c>
    </row>
    <row r="311" spans="1:21" x14ac:dyDescent="0.35">
      <c r="A311" t="s">
        <v>1114</v>
      </c>
      <c r="B311">
        <v>173</v>
      </c>
      <c r="C311">
        <v>126</v>
      </c>
      <c r="D311" s="3">
        <v>63540020</v>
      </c>
      <c r="E311" t="s">
        <v>1030</v>
      </c>
      <c r="F311" t="s">
        <v>952</v>
      </c>
      <c r="H311" t="s">
        <v>1115</v>
      </c>
      <c r="I311">
        <v>248045</v>
      </c>
      <c r="J311">
        <v>15972</v>
      </c>
      <c r="K311">
        <v>5</v>
      </c>
      <c r="L311">
        <v>890</v>
      </c>
      <c r="M311" t="s">
        <v>21</v>
      </c>
      <c r="N311" t="s">
        <v>22</v>
      </c>
      <c r="O311" s="3">
        <v>98000000</v>
      </c>
      <c r="P311">
        <v>2001</v>
      </c>
      <c r="Q311">
        <v>6.3</v>
      </c>
      <c r="S311" t="s">
        <v>1116</v>
      </c>
      <c r="T311">
        <v>7.1</v>
      </c>
      <c r="U311" t="e">
        <f t="shared" si="7"/>
        <v>#DIV/0!</v>
      </c>
    </row>
    <row r="312" spans="1:21" x14ac:dyDescent="0.35">
      <c r="A312" t="s">
        <v>137</v>
      </c>
      <c r="B312">
        <v>124</v>
      </c>
      <c r="C312">
        <v>96</v>
      </c>
      <c r="D312" s="3">
        <v>56684819</v>
      </c>
      <c r="E312" t="s">
        <v>1030</v>
      </c>
      <c r="F312" t="s">
        <v>544</v>
      </c>
      <c r="H312" t="s">
        <v>1117</v>
      </c>
      <c r="I312">
        <v>314033</v>
      </c>
      <c r="J312">
        <v>47657</v>
      </c>
      <c r="K312">
        <v>3</v>
      </c>
      <c r="L312">
        <v>1166</v>
      </c>
      <c r="M312" t="s">
        <v>21</v>
      </c>
      <c r="N312" t="s">
        <v>22</v>
      </c>
      <c r="O312" s="3">
        <v>100000000</v>
      </c>
      <c r="P312">
        <v>2002</v>
      </c>
      <c r="Q312">
        <v>7.5</v>
      </c>
      <c r="S312" t="s">
        <v>1118</v>
      </c>
      <c r="T312">
        <v>5.8</v>
      </c>
      <c r="U312" t="e">
        <f t="shared" si="7"/>
        <v>#DIV/0!</v>
      </c>
    </row>
    <row r="313" spans="1:21" x14ac:dyDescent="0.35">
      <c r="A313" t="s">
        <v>1119</v>
      </c>
      <c r="B313">
        <v>174</v>
      </c>
      <c r="C313">
        <v>119</v>
      </c>
      <c r="D313" s="3">
        <v>21471685</v>
      </c>
      <c r="E313" t="s">
        <v>1030</v>
      </c>
      <c r="F313" t="s">
        <v>1120</v>
      </c>
      <c r="H313" t="s">
        <v>1121</v>
      </c>
      <c r="I313">
        <v>38690</v>
      </c>
      <c r="J313">
        <v>23240</v>
      </c>
      <c r="K313">
        <v>2</v>
      </c>
      <c r="L313">
        <v>130</v>
      </c>
      <c r="M313" t="s">
        <v>380</v>
      </c>
      <c r="N313" t="s">
        <v>527</v>
      </c>
      <c r="O313" s="3">
        <v>94000000</v>
      </c>
      <c r="P313">
        <v>2011</v>
      </c>
      <c r="Q313">
        <v>7.6</v>
      </c>
      <c r="S313" t="s">
        <v>1122</v>
      </c>
      <c r="T313">
        <v>6.18</v>
      </c>
      <c r="U313" t="e">
        <f t="shared" si="7"/>
        <v>#DIV/0!</v>
      </c>
    </row>
    <row r="314" spans="1:21" x14ac:dyDescent="0.35">
      <c r="A314" t="s">
        <v>609</v>
      </c>
      <c r="B314">
        <v>123</v>
      </c>
      <c r="C314">
        <v>116</v>
      </c>
      <c r="D314" s="3">
        <v>19480739</v>
      </c>
      <c r="E314" t="s">
        <v>1030</v>
      </c>
      <c r="F314" t="s">
        <v>485</v>
      </c>
      <c r="H314" t="s">
        <v>1123</v>
      </c>
      <c r="I314">
        <v>54077</v>
      </c>
      <c r="J314">
        <v>25590</v>
      </c>
      <c r="K314">
        <v>0</v>
      </c>
      <c r="L314">
        <v>112</v>
      </c>
      <c r="M314" t="s">
        <v>21</v>
      </c>
      <c r="N314" t="s">
        <v>22</v>
      </c>
      <c r="O314" s="3">
        <v>100000000</v>
      </c>
      <c r="P314">
        <v>2007</v>
      </c>
      <c r="Q314">
        <v>6.8</v>
      </c>
      <c r="S314" t="s">
        <v>1124</v>
      </c>
      <c r="T314">
        <v>7.05</v>
      </c>
      <c r="U314" t="e">
        <f t="shared" si="7"/>
        <v>#DIV/0!</v>
      </c>
    </row>
    <row r="315" spans="1:21" x14ac:dyDescent="0.35">
      <c r="A315" t="s">
        <v>1066</v>
      </c>
      <c r="B315">
        <v>185</v>
      </c>
      <c r="C315">
        <v>154</v>
      </c>
      <c r="D315" s="3">
        <v>306124059</v>
      </c>
      <c r="E315" t="s">
        <v>1030</v>
      </c>
      <c r="F315" t="s">
        <v>287</v>
      </c>
      <c r="H315" t="s">
        <v>1125</v>
      </c>
      <c r="I315">
        <v>49739</v>
      </c>
      <c r="J315">
        <v>13748</v>
      </c>
      <c r="K315">
        <v>1</v>
      </c>
      <c r="L315">
        <v>407</v>
      </c>
      <c r="M315" t="s">
        <v>21</v>
      </c>
      <c r="N315" t="s">
        <v>22</v>
      </c>
      <c r="O315" s="3">
        <v>90000000</v>
      </c>
      <c r="P315">
        <v>2004</v>
      </c>
      <c r="Q315">
        <v>5.2</v>
      </c>
      <c r="S315" t="s">
        <v>1126</v>
      </c>
      <c r="T315">
        <v>6.0333333329999999</v>
      </c>
      <c r="U315" t="e">
        <f t="shared" si="7"/>
        <v>#DIV/0!</v>
      </c>
    </row>
    <row r="316" spans="1:21" x14ac:dyDescent="0.35">
      <c r="A316" t="s">
        <v>72</v>
      </c>
      <c r="B316">
        <v>177</v>
      </c>
      <c r="C316">
        <v>129</v>
      </c>
      <c r="D316" s="3">
        <v>229074524</v>
      </c>
      <c r="E316" t="s">
        <v>1030</v>
      </c>
      <c r="F316" t="s">
        <v>1127</v>
      </c>
      <c r="H316" t="s">
        <v>1128</v>
      </c>
      <c r="I316">
        <v>292022</v>
      </c>
      <c r="J316">
        <v>4270</v>
      </c>
      <c r="K316">
        <v>0</v>
      </c>
      <c r="L316">
        <v>1103</v>
      </c>
      <c r="M316" t="s">
        <v>21</v>
      </c>
      <c r="N316" t="s">
        <v>22</v>
      </c>
      <c r="O316" s="3">
        <v>92000000</v>
      </c>
      <c r="P316">
        <v>2001</v>
      </c>
      <c r="Q316">
        <v>7.7</v>
      </c>
      <c r="S316" t="s">
        <v>522</v>
      </c>
      <c r="T316">
        <v>6.2</v>
      </c>
      <c r="U316" t="e">
        <f t="shared" si="7"/>
        <v>#DIV/0!</v>
      </c>
    </row>
    <row r="317" spans="1:21" x14ac:dyDescent="0.35">
      <c r="A317" t="s">
        <v>884</v>
      </c>
      <c r="B317">
        <v>290</v>
      </c>
      <c r="C317">
        <v>104</v>
      </c>
      <c r="D317" s="3">
        <v>157299717</v>
      </c>
      <c r="E317" t="s">
        <v>1030</v>
      </c>
      <c r="F317" t="s">
        <v>881</v>
      </c>
      <c r="H317" t="s">
        <v>1129</v>
      </c>
      <c r="I317">
        <v>106790</v>
      </c>
      <c r="J317">
        <v>9271</v>
      </c>
      <c r="K317">
        <v>0</v>
      </c>
      <c r="L317">
        <v>177</v>
      </c>
      <c r="M317" t="s">
        <v>21</v>
      </c>
      <c r="N317" t="s">
        <v>22</v>
      </c>
      <c r="O317" s="3">
        <v>95000000</v>
      </c>
      <c r="P317">
        <v>2012</v>
      </c>
      <c r="Q317">
        <v>6.2</v>
      </c>
      <c r="S317" t="s">
        <v>1130</v>
      </c>
      <c r="T317">
        <v>5.7</v>
      </c>
      <c r="U317" t="e">
        <f t="shared" si="7"/>
        <v>#DIV/0!</v>
      </c>
    </row>
    <row r="318" spans="1:21" x14ac:dyDescent="0.35">
      <c r="A318" t="s">
        <v>1131</v>
      </c>
      <c r="B318">
        <v>144</v>
      </c>
      <c r="C318">
        <v>177</v>
      </c>
      <c r="D318" s="3">
        <v>27400000</v>
      </c>
      <c r="E318" t="s">
        <v>1030</v>
      </c>
      <c r="F318" t="s">
        <v>1132</v>
      </c>
      <c r="H318" t="s">
        <v>1133</v>
      </c>
      <c r="I318">
        <v>343274</v>
      </c>
      <c r="J318">
        <v>39319</v>
      </c>
      <c r="K318">
        <v>2</v>
      </c>
      <c r="L318">
        <v>742</v>
      </c>
      <c r="M318" t="s">
        <v>21</v>
      </c>
      <c r="N318" t="s">
        <v>1106</v>
      </c>
      <c r="O318" s="3">
        <v>93000000</v>
      </c>
      <c r="P318">
        <v>1997</v>
      </c>
      <c r="Q318">
        <v>7.7</v>
      </c>
      <c r="S318" t="s">
        <v>112</v>
      </c>
      <c r="T318">
        <v>6.7750000000000004</v>
      </c>
      <c r="U318" t="e">
        <f t="shared" si="7"/>
        <v>#DIV/0!</v>
      </c>
    </row>
    <row r="319" spans="1:21" x14ac:dyDescent="0.35">
      <c r="A319" t="s">
        <v>1134</v>
      </c>
      <c r="B319">
        <v>85</v>
      </c>
      <c r="C319">
        <v>100</v>
      </c>
      <c r="D319" s="3">
        <v>11576087</v>
      </c>
      <c r="E319" t="s">
        <v>1030</v>
      </c>
      <c r="F319" t="s">
        <v>1135</v>
      </c>
      <c r="H319" t="s">
        <v>1136</v>
      </c>
      <c r="I319">
        <v>59581</v>
      </c>
      <c r="J319">
        <v>4555</v>
      </c>
      <c r="K319">
        <v>4</v>
      </c>
      <c r="L319">
        <v>293</v>
      </c>
      <c r="M319" t="s">
        <v>21</v>
      </c>
      <c r="N319" t="s">
        <v>22</v>
      </c>
      <c r="O319" s="3">
        <v>100000000</v>
      </c>
      <c r="P319">
        <v>2010</v>
      </c>
      <c r="Q319">
        <v>4.3</v>
      </c>
      <c r="S319" t="s">
        <v>1137</v>
      </c>
      <c r="T319">
        <v>6.3</v>
      </c>
      <c r="U319" t="e">
        <f t="shared" si="7"/>
        <v>#DIV/0!</v>
      </c>
    </row>
    <row r="320" spans="1:21" x14ac:dyDescent="0.35">
      <c r="A320" t="s">
        <v>165</v>
      </c>
      <c r="B320">
        <v>110</v>
      </c>
      <c r="C320">
        <v>105</v>
      </c>
      <c r="D320" s="3">
        <v>76400000</v>
      </c>
      <c r="E320" t="s">
        <v>1030</v>
      </c>
      <c r="F320" t="s">
        <v>165</v>
      </c>
      <c r="H320" t="s">
        <v>1138</v>
      </c>
      <c r="I320">
        <v>58300</v>
      </c>
      <c r="J320">
        <v>3372</v>
      </c>
      <c r="K320">
        <v>1</v>
      </c>
      <c r="L320">
        <v>139</v>
      </c>
      <c r="M320" t="s">
        <v>21</v>
      </c>
      <c r="N320" t="s">
        <v>22</v>
      </c>
      <c r="O320" s="3">
        <v>95000000</v>
      </c>
      <c r="P320">
        <v>2000</v>
      </c>
      <c r="Q320">
        <v>6.9</v>
      </c>
      <c r="S320" t="s">
        <v>1139</v>
      </c>
      <c r="T320">
        <v>7.1</v>
      </c>
      <c r="U320" t="e">
        <f t="shared" si="7"/>
        <v>#DIV/0!</v>
      </c>
    </row>
    <row r="321" spans="1:21" x14ac:dyDescent="0.35">
      <c r="A321" t="s">
        <v>845</v>
      </c>
      <c r="B321">
        <v>250</v>
      </c>
      <c r="C321">
        <v>154</v>
      </c>
      <c r="D321" s="3">
        <v>85200000</v>
      </c>
      <c r="E321" t="s">
        <v>1030</v>
      </c>
      <c r="F321" t="s">
        <v>411</v>
      </c>
      <c r="H321" t="s">
        <v>1140</v>
      </c>
      <c r="I321">
        <v>145321</v>
      </c>
      <c r="J321">
        <v>25354</v>
      </c>
      <c r="K321">
        <v>0</v>
      </c>
      <c r="L321">
        <v>139</v>
      </c>
      <c r="M321" t="s">
        <v>21</v>
      </c>
      <c r="N321" t="s">
        <v>22</v>
      </c>
      <c r="O321" s="3">
        <v>95000000</v>
      </c>
      <c r="P321">
        <v>2012</v>
      </c>
      <c r="Q321">
        <v>6.6</v>
      </c>
      <c r="S321" t="s">
        <v>1141</v>
      </c>
      <c r="T321">
        <v>6</v>
      </c>
      <c r="U321" t="e">
        <f t="shared" si="7"/>
        <v>#DIV/0!</v>
      </c>
    </row>
    <row r="322" spans="1:21" x14ac:dyDescent="0.35">
      <c r="A322" t="s">
        <v>1142</v>
      </c>
      <c r="B322">
        <v>148</v>
      </c>
      <c r="C322">
        <v>116</v>
      </c>
      <c r="D322" s="3">
        <v>78900000</v>
      </c>
      <c r="E322" t="s">
        <v>1030</v>
      </c>
      <c r="F322" t="s">
        <v>165</v>
      </c>
      <c r="H322" t="s">
        <v>1143</v>
      </c>
      <c r="I322">
        <v>103737</v>
      </c>
      <c r="J322">
        <v>4671</v>
      </c>
      <c r="K322">
        <v>1</v>
      </c>
      <c r="L322">
        <v>322</v>
      </c>
      <c r="M322" t="s">
        <v>21</v>
      </c>
      <c r="N322" t="s">
        <v>22</v>
      </c>
      <c r="O322" s="3">
        <v>95000000</v>
      </c>
      <c r="P322">
        <v>2015</v>
      </c>
      <c r="Q322">
        <v>7</v>
      </c>
      <c r="S322" t="s">
        <v>1144</v>
      </c>
      <c r="T322">
        <v>6.8</v>
      </c>
      <c r="U322" t="e">
        <f t="shared" si="7"/>
        <v>#DIV/0!</v>
      </c>
    </row>
    <row r="323" spans="1:21" x14ac:dyDescent="0.35">
      <c r="A323" t="s">
        <v>1145</v>
      </c>
      <c r="B323">
        <v>112</v>
      </c>
      <c r="C323">
        <v>119</v>
      </c>
      <c r="D323" s="3">
        <v>25000000</v>
      </c>
      <c r="E323" t="s">
        <v>1030</v>
      </c>
      <c r="F323" t="s">
        <v>1146</v>
      </c>
      <c r="H323" t="s">
        <v>1147</v>
      </c>
      <c r="I323">
        <v>125109</v>
      </c>
      <c r="J323">
        <v>2370</v>
      </c>
      <c r="K323">
        <v>1</v>
      </c>
      <c r="L323">
        <v>593</v>
      </c>
      <c r="M323" t="s">
        <v>21</v>
      </c>
      <c r="N323" t="s">
        <v>22</v>
      </c>
      <c r="O323" s="3">
        <v>65000000</v>
      </c>
      <c r="P323">
        <v>2009</v>
      </c>
      <c r="Q323">
        <v>6.7</v>
      </c>
      <c r="S323" t="s">
        <v>1148</v>
      </c>
      <c r="T323">
        <v>5.7</v>
      </c>
      <c r="U323" t="e">
        <f t="shared" si="7"/>
        <v>#DIV/0!</v>
      </c>
    </row>
    <row r="324" spans="1:21" x14ac:dyDescent="0.35">
      <c r="A324" t="s">
        <v>418</v>
      </c>
      <c r="B324">
        <v>377</v>
      </c>
      <c r="C324">
        <v>131</v>
      </c>
      <c r="D324" s="3">
        <v>65173160</v>
      </c>
      <c r="E324" t="s">
        <v>1149</v>
      </c>
      <c r="F324" t="s">
        <v>561</v>
      </c>
      <c r="H324" t="s">
        <v>1150</v>
      </c>
      <c r="I324">
        <v>692482</v>
      </c>
      <c r="J324">
        <v>5641</v>
      </c>
      <c r="K324">
        <v>0</v>
      </c>
      <c r="L324">
        <v>866</v>
      </c>
      <c r="M324" t="s">
        <v>21</v>
      </c>
      <c r="N324" t="s">
        <v>22</v>
      </c>
      <c r="O324" s="3">
        <v>94000000</v>
      </c>
      <c r="P324">
        <v>2003</v>
      </c>
      <c r="Q324">
        <v>8.1999999999999993</v>
      </c>
      <c r="S324" t="s">
        <v>1151</v>
      </c>
      <c r="T324">
        <v>3.6</v>
      </c>
      <c r="U324" t="e">
        <f t="shared" si="7"/>
        <v>#DIV/0!</v>
      </c>
    </row>
    <row r="325" spans="1:21" x14ac:dyDescent="0.35">
      <c r="A325" t="s">
        <v>1152</v>
      </c>
      <c r="B325">
        <v>644</v>
      </c>
      <c r="C325">
        <v>124</v>
      </c>
      <c r="D325" s="3">
        <v>652177271</v>
      </c>
      <c r="E325" t="s">
        <v>1149</v>
      </c>
      <c r="F325" t="s">
        <v>1153</v>
      </c>
      <c r="H325" t="s">
        <v>1154</v>
      </c>
      <c r="I325">
        <v>1215718</v>
      </c>
      <c r="J325">
        <v>6434</v>
      </c>
      <c r="K325">
        <v>2</v>
      </c>
      <c r="L325">
        <v>3189</v>
      </c>
      <c r="M325" t="s">
        <v>21</v>
      </c>
      <c r="N325" t="s">
        <v>22</v>
      </c>
      <c r="O325" s="3">
        <v>94000000</v>
      </c>
      <c r="P325">
        <v>2003</v>
      </c>
      <c r="Q325">
        <v>8.9</v>
      </c>
      <c r="S325" t="s">
        <v>1155</v>
      </c>
      <c r="T325">
        <v>7.1</v>
      </c>
      <c r="U325" t="e">
        <f t="shared" si="7"/>
        <v>#DIV/0!</v>
      </c>
    </row>
    <row r="326" spans="1:21" x14ac:dyDescent="0.35">
      <c r="A326" t="s">
        <v>1156</v>
      </c>
      <c r="B326">
        <v>322</v>
      </c>
      <c r="C326">
        <v>122</v>
      </c>
      <c r="D326" s="3">
        <v>130468626</v>
      </c>
      <c r="E326" t="s">
        <v>1149</v>
      </c>
      <c r="F326" t="s">
        <v>1157</v>
      </c>
      <c r="H326" t="s">
        <v>1158</v>
      </c>
      <c r="I326">
        <v>1100446</v>
      </c>
      <c r="J326">
        <v>23052</v>
      </c>
      <c r="K326">
        <v>1</v>
      </c>
      <c r="L326">
        <v>2417</v>
      </c>
      <c r="M326" t="s">
        <v>21</v>
      </c>
      <c r="N326" t="s">
        <v>22</v>
      </c>
      <c r="O326" s="3">
        <v>94000000</v>
      </c>
      <c r="P326">
        <v>2002</v>
      </c>
      <c r="Q326">
        <v>8.6999999999999993</v>
      </c>
      <c r="S326" t="s">
        <v>1159</v>
      </c>
      <c r="T326">
        <v>6.94</v>
      </c>
      <c r="U326" t="e">
        <f t="shared" si="7"/>
        <v>#DIV/0!</v>
      </c>
    </row>
    <row r="327" spans="1:21" x14ac:dyDescent="0.35">
      <c r="A327" t="s">
        <v>556</v>
      </c>
      <c r="B327">
        <v>91</v>
      </c>
      <c r="C327">
        <v>176</v>
      </c>
      <c r="D327" s="3">
        <v>88246220</v>
      </c>
      <c r="E327" t="s">
        <v>1149</v>
      </c>
      <c r="F327" t="s">
        <v>1160</v>
      </c>
      <c r="H327" t="s">
        <v>1161</v>
      </c>
      <c r="I327">
        <v>54501</v>
      </c>
      <c r="J327">
        <v>17098</v>
      </c>
      <c r="K327">
        <v>4</v>
      </c>
      <c r="L327">
        <v>154</v>
      </c>
      <c r="M327" t="s">
        <v>21</v>
      </c>
      <c r="N327" t="s">
        <v>22</v>
      </c>
      <c r="O327" s="3">
        <v>95000000</v>
      </c>
      <c r="P327">
        <v>2014</v>
      </c>
      <c r="Q327">
        <v>5.5</v>
      </c>
      <c r="S327" t="s">
        <v>1162</v>
      </c>
      <c r="T327">
        <v>5.8</v>
      </c>
      <c r="U327" t="e">
        <f t="shared" si="7"/>
        <v>#DIV/0!</v>
      </c>
    </row>
    <row r="328" spans="1:21" x14ac:dyDescent="0.35">
      <c r="A328" t="s">
        <v>920</v>
      </c>
      <c r="B328">
        <v>250</v>
      </c>
      <c r="C328">
        <v>118</v>
      </c>
      <c r="D328" s="3">
        <v>150167630</v>
      </c>
      <c r="E328" t="s">
        <v>1149</v>
      </c>
      <c r="F328" t="s">
        <v>1163</v>
      </c>
      <c r="H328" t="s">
        <v>1164</v>
      </c>
      <c r="I328">
        <v>157016</v>
      </c>
      <c r="J328">
        <v>12150</v>
      </c>
      <c r="K328">
        <v>1</v>
      </c>
      <c r="L328">
        <v>824</v>
      </c>
      <c r="M328" t="s">
        <v>21</v>
      </c>
      <c r="N328" t="s">
        <v>22</v>
      </c>
      <c r="O328" s="3">
        <v>115000000</v>
      </c>
      <c r="P328">
        <v>2001</v>
      </c>
      <c r="Q328">
        <v>5.7</v>
      </c>
      <c r="S328" t="s">
        <v>1165</v>
      </c>
      <c r="T328">
        <v>7.3</v>
      </c>
      <c r="U328" t="e">
        <f t="shared" si="7"/>
        <v>#DIV/0!</v>
      </c>
    </row>
    <row r="329" spans="1:21" x14ac:dyDescent="0.35">
      <c r="A329" t="s">
        <v>54</v>
      </c>
      <c r="B329">
        <v>642</v>
      </c>
      <c r="C329">
        <v>148</v>
      </c>
      <c r="D329" s="3">
        <v>292568851</v>
      </c>
      <c r="E329" t="s">
        <v>1149</v>
      </c>
      <c r="F329" t="s">
        <v>65</v>
      </c>
      <c r="H329" t="s">
        <v>1166</v>
      </c>
      <c r="I329">
        <v>172707</v>
      </c>
      <c r="J329">
        <v>54031</v>
      </c>
      <c r="K329">
        <v>1</v>
      </c>
      <c r="L329">
        <v>462</v>
      </c>
      <c r="M329" t="s">
        <v>21</v>
      </c>
      <c r="N329" t="s">
        <v>36</v>
      </c>
      <c r="O329" s="3">
        <v>100000000</v>
      </c>
      <c r="P329">
        <v>2014</v>
      </c>
      <c r="Q329">
        <v>6.3</v>
      </c>
      <c r="S329" t="s">
        <v>525</v>
      </c>
      <c r="T329">
        <v>7.4</v>
      </c>
      <c r="U329" t="e">
        <f t="shared" si="7"/>
        <v>#DIV/0!</v>
      </c>
    </row>
    <row r="330" spans="1:21" x14ac:dyDescent="0.35">
      <c r="A330" t="s">
        <v>1167</v>
      </c>
      <c r="B330">
        <v>739</v>
      </c>
      <c r="C330">
        <v>120</v>
      </c>
      <c r="D330" s="3">
        <v>153629485</v>
      </c>
      <c r="E330" t="s">
        <v>1149</v>
      </c>
      <c r="F330" t="s">
        <v>1168</v>
      </c>
      <c r="H330" t="s">
        <v>1169</v>
      </c>
      <c r="I330">
        <v>219501</v>
      </c>
      <c r="J330">
        <v>2574</v>
      </c>
      <c r="K330">
        <v>0</v>
      </c>
      <c r="L330">
        <v>1236</v>
      </c>
      <c r="M330" t="s">
        <v>21</v>
      </c>
      <c r="N330" t="s">
        <v>22</v>
      </c>
      <c r="O330" s="3">
        <v>93000000</v>
      </c>
      <c r="P330">
        <v>2001</v>
      </c>
      <c r="Q330">
        <v>5.9</v>
      </c>
      <c r="S330" t="s">
        <v>1170</v>
      </c>
      <c r="T330">
        <v>6.7</v>
      </c>
      <c r="U330" t="e">
        <f t="shared" si="7"/>
        <v>#DIV/0!</v>
      </c>
    </row>
    <row r="331" spans="1:21" x14ac:dyDescent="0.35">
      <c r="A331" t="s">
        <v>1013</v>
      </c>
      <c r="B331">
        <v>167</v>
      </c>
      <c r="C331">
        <v>153</v>
      </c>
      <c r="D331" s="3">
        <v>201573391</v>
      </c>
      <c r="E331" t="s">
        <v>1149</v>
      </c>
      <c r="F331" t="s">
        <v>213</v>
      </c>
      <c r="H331" t="s">
        <v>1171</v>
      </c>
      <c r="I331">
        <v>403836</v>
      </c>
      <c r="J331">
        <v>13118</v>
      </c>
      <c r="K331">
        <v>0</v>
      </c>
      <c r="L331">
        <v>646</v>
      </c>
      <c r="M331" t="s">
        <v>21</v>
      </c>
      <c r="N331" t="s">
        <v>22</v>
      </c>
      <c r="O331" s="3">
        <v>93000000</v>
      </c>
      <c r="P331">
        <v>2011</v>
      </c>
      <c r="Q331">
        <v>7.6</v>
      </c>
      <c r="S331" t="s">
        <v>1172</v>
      </c>
      <c r="T331">
        <v>5.8</v>
      </c>
      <c r="U331" t="e">
        <f t="shared" si="7"/>
        <v>#DIV/0!</v>
      </c>
    </row>
    <row r="332" spans="1:21" x14ac:dyDescent="0.35">
      <c r="A332" t="s">
        <v>660</v>
      </c>
      <c r="B332">
        <v>145</v>
      </c>
      <c r="C332">
        <v>121</v>
      </c>
      <c r="D332" s="3">
        <v>31704416</v>
      </c>
      <c r="E332" t="s">
        <v>1149</v>
      </c>
      <c r="F332" t="s">
        <v>1173</v>
      </c>
      <c r="H332" t="s">
        <v>1174</v>
      </c>
      <c r="I332">
        <v>68935</v>
      </c>
      <c r="J332">
        <v>1614</v>
      </c>
      <c r="K332">
        <v>0</v>
      </c>
      <c r="L332">
        <v>125</v>
      </c>
      <c r="M332" t="s">
        <v>21</v>
      </c>
      <c r="N332" t="s">
        <v>22</v>
      </c>
      <c r="O332" s="3">
        <v>90000000</v>
      </c>
      <c r="P332">
        <v>2008</v>
      </c>
      <c r="Q332">
        <v>6.6</v>
      </c>
      <c r="S332" t="s">
        <v>1175</v>
      </c>
      <c r="T332">
        <v>5.2</v>
      </c>
      <c r="U332" t="e">
        <f t="shared" si="7"/>
        <v>#DIV/0!</v>
      </c>
    </row>
    <row r="333" spans="1:21" x14ac:dyDescent="0.35">
      <c r="A333" t="s">
        <v>254</v>
      </c>
      <c r="B333">
        <v>351</v>
      </c>
      <c r="C333">
        <v>122</v>
      </c>
      <c r="D333" s="3">
        <v>122512052</v>
      </c>
      <c r="E333" t="s">
        <v>1149</v>
      </c>
      <c r="F333" t="s">
        <v>1071</v>
      </c>
      <c r="H333" t="s">
        <v>1176</v>
      </c>
      <c r="I333">
        <v>165618</v>
      </c>
      <c r="J333">
        <v>15481</v>
      </c>
      <c r="K333">
        <v>2</v>
      </c>
      <c r="L333">
        <v>503</v>
      </c>
      <c r="M333" t="s">
        <v>21</v>
      </c>
      <c r="N333" t="s">
        <v>22</v>
      </c>
      <c r="O333" s="3">
        <v>92000000</v>
      </c>
      <c r="P333">
        <v>2013</v>
      </c>
      <c r="Q333">
        <v>5.3</v>
      </c>
      <c r="S333" t="s">
        <v>1177</v>
      </c>
      <c r="T333">
        <v>6.4666666670000001</v>
      </c>
      <c r="U333" t="e">
        <f t="shared" si="7"/>
        <v>#DIV/0!</v>
      </c>
    </row>
    <row r="334" spans="1:21" x14ac:dyDescent="0.35">
      <c r="A334" t="s">
        <v>1066</v>
      </c>
      <c r="B334">
        <v>239</v>
      </c>
      <c r="C334">
        <v>124</v>
      </c>
      <c r="D334" s="3">
        <v>186739919</v>
      </c>
      <c r="E334" t="s">
        <v>1149</v>
      </c>
      <c r="F334" t="s">
        <v>840</v>
      </c>
      <c r="H334" t="s">
        <v>1178</v>
      </c>
      <c r="I334">
        <v>16832</v>
      </c>
      <c r="J334">
        <v>5780</v>
      </c>
      <c r="K334">
        <v>0</v>
      </c>
      <c r="L334">
        <v>267</v>
      </c>
      <c r="M334" t="s">
        <v>21</v>
      </c>
      <c r="N334" t="s">
        <v>22</v>
      </c>
      <c r="O334" s="3">
        <v>107000000</v>
      </c>
      <c r="P334">
        <v>2004</v>
      </c>
      <c r="Q334">
        <v>6</v>
      </c>
      <c r="S334" t="s">
        <v>1179</v>
      </c>
      <c r="T334">
        <v>6</v>
      </c>
      <c r="U334" t="e">
        <f t="shared" si="7"/>
        <v>#DIV/0!</v>
      </c>
    </row>
    <row r="335" spans="1:21" x14ac:dyDescent="0.35">
      <c r="A335" t="s">
        <v>1180</v>
      </c>
      <c r="B335">
        <v>262</v>
      </c>
      <c r="C335">
        <v>92</v>
      </c>
      <c r="D335" s="3">
        <v>131920333</v>
      </c>
      <c r="E335" t="s">
        <v>1149</v>
      </c>
      <c r="F335" t="s">
        <v>131</v>
      </c>
      <c r="H335" t="s">
        <v>1181</v>
      </c>
      <c r="I335">
        <v>479166</v>
      </c>
      <c r="J335">
        <v>1901</v>
      </c>
      <c r="K335">
        <v>0</v>
      </c>
      <c r="L335">
        <v>815</v>
      </c>
      <c r="M335" t="s">
        <v>21</v>
      </c>
      <c r="N335" t="s">
        <v>22</v>
      </c>
      <c r="O335" s="3">
        <v>92000000</v>
      </c>
      <c r="P335">
        <v>2004</v>
      </c>
      <c r="Q335">
        <v>8</v>
      </c>
      <c r="S335" t="s">
        <v>1182</v>
      </c>
      <c r="T335">
        <v>5.8</v>
      </c>
      <c r="U335" t="e">
        <f t="shared" si="7"/>
        <v>#DIV/0!</v>
      </c>
    </row>
    <row r="336" spans="1:21" x14ac:dyDescent="0.35">
      <c r="A336" t="s">
        <v>1183</v>
      </c>
      <c r="B336">
        <v>207</v>
      </c>
      <c r="C336">
        <v>134</v>
      </c>
      <c r="D336" s="3">
        <v>57637485</v>
      </c>
      <c r="E336" t="s">
        <v>1149</v>
      </c>
      <c r="F336" t="s">
        <v>93</v>
      </c>
      <c r="H336" t="s">
        <v>1184</v>
      </c>
      <c r="I336">
        <v>21102</v>
      </c>
      <c r="J336">
        <v>3611</v>
      </c>
      <c r="K336">
        <v>3</v>
      </c>
      <c r="L336">
        <v>169</v>
      </c>
      <c r="M336" t="s">
        <v>21</v>
      </c>
      <c r="N336" t="s">
        <v>22</v>
      </c>
      <c r="O336" s="3">
        <v>98000000</v>
      </c>
      <c r="P336">
        <v>1995</v>
      </c>
      <c r="Q336">
        <v>5.6</v>
      </c>
      <c r="S336" t="s">
        <v>1185</v>
      </c>
      <c r="T336">
        <v>6.9</v>
      </c>
      <c r="U336" t="e">
        <f t="shared" si="7"/>
        <v>#DIV/0!</v>
      </c>
    </row>
    <row r="337" spans="1:21" x14ac:dyDescent="0.35">
      <c r="A337" t="s">
        <v>1186</v>
      </c>
      <c r="B337">
        <v>440</v>
      </c>
      <c r="C337">
        <v>138</v>
      </c>
      <c r="D337" s="3">
        <v>132550960</v>
      </c>
      <c r="E337" t="s">
        <v>1149</v>
      </c>
      <c r="F337" t="s">
        <v>881</v>
      </c>
      <c r="H337" t="s">
        <v>1187</v>
      </c>
      <c r="I337">
        <v>141179</v>
      </c>
      <c r="J337">
        <v>14024</v>
      </c>
      <c r="K337">
        <v>0</v>
      </c>
      <c r="L337">
        <v>419</v>
      </c>
      <c r="M337" t="s">
        <v>21</v>
      </c>
      <c r="N337" t="s">
        <v>36</v>
      </c>
      <c r="O337" s="3">
        <v>95000000</v>
      </c>
      <c r="P337">
        <v>2010</v>
      </c>
      <c r="Q337">
        <v>5.9</v>
      </c>
      <c r="S337" t="s">
        <v>1188</v>
      </c>
      <c r="T337">
        <v>6.6</v>
      </c>
      <c r="U337" t="e">
        <f t="shared" si="7"/>
        <v>#DIV/0!</v>
      </c>
    </row>
    <row r="338" spans="1:21" x14ac:dyDescent="0.35">
      <c r="A338" t="s">
        <v>23</v>
      </c>
      <c r="B338">
        <v>230</v>
      </c>
      <c r="C338">
        <v>119</v>
      </c>
      <c r="D338" s="3">
        <v>180011740</v>
      </c>
      <c r="E338" t="s">
        <v>1149</v>
      </c>
      <c r="F338" t="s">
        <v>352</v>
      </c>
      <c r="H338" t="s">
        <v>1189</v>
      </c>
      <c r="I338">
        <v>403014</v>
      </c>
      <c r="J338">
        <v>12998</v>
      </c>
      <c r="K338">
        <v>0</v>
      </c>
      <c r="L338">
        <v>289</v>
      </c>
      <c r="M338" t="s">
        <v>21</v>
      </c>
      <c r="N338" t="s">
        <v>22</v>
      </c>
      <c r="O338" s="3">
        <v>90000000</v>
      </c>
      <c r="P338">
        <v>1997</v>
      </c>
      <c r="Q338">
        <v>7.3</v>
      </c>
      <c r="S338" t="s">
        <v>1190</v>
      </c>
      <c r="T338">
        <v>6.15</v>
      </c>
      <c r="U338" t="e">
        <f t="shared" si="7"/>
        <v>#DIV/0!</v>
      </c>
    </row>
    <row r="339" spans="1:21" x14ac:dyDescent="0.35">
      <c r="A339" t="s">
        <v>1101</v>
      </c>
      <c r="B339">
        <v>198</v>
      </c>
      <c r="C339">
        <v>92</v>
      </c>
      <c r="D339" s="3">
        <v>181166115</v>
      </c>
      <c r="E339" t="s">
        <v>1149</v>
      </c>
      <c r="F339" t="s">
        <v>1191</v>
      </c>
      <c r="H339" t="s">
        <v>1192</v>
      </c>
      <c r="I339">
        <v>385871</v>
      </c>
      <c r="J339">
        <v>21275</v>
      </c>
      <c r="K339">
        <v>2</v>
      </c>
      <c r="L339">
        <v>515</v>
      </c>
      <c r="M339" t="s">
        <v>21</v>
      </c>
      <c r="N339" t="s">
        <v>22</v>
      </c>
      <c r="O339" s="3">
        <v>90000000</v>
      </c>
      <c r="P339">
        <v>1999</v>
      </c>
      <c r="Q339">
        <v>7.9</v>
      </c>
      <c r="S339" t="s">
        <v>1193</v>
      </c>
      <c r="T339">
        <v>7.6</v>
      </c>
      <c r="U339" t="e">
        <f t="shared" si="7"/>
        <v>#DIV/0!</v>
      </c>
    </row>
    <row r="340" spans="1:21" x14ac:dyDescent="0.35">
      <c r="A340" t="s">
        <v>1194</v>
      </c>
      <c r="B340">
        <v>149</v>
      </c>
      <c r="C340">
        <v>135</v>
      </c>
      <c r="D340" s="3">
        <v>31111260</v>
      </c>
      <c r="E340" t="s">
        <v>1149</v>
      </c>
      <c r="F340" t="s">
        <v>1047</v>
      </c>
      <c r="H340" t="s">
        <v>1195</v>
      </c>
      <c r="I340">
        <v>149947</v>
      </c>
      <c r="J340">
        <v>25780</v>
      </c>
      <c r="K340">
        <v>1</v>
      </c>
      <c r="L340">
        <v>326</v>
      </c>
      <c r="M340" t="s">
        <v>21</v>
      </c>
      <c r="N340" t="s">
        <v>22</v>
      </c>
      <c r="O340" s="3">
        <v>100000000</v>
      </c>
      <c r="P340">
        <v>2010</v>
      </c>
      <c r="Q340">
        <v>6.8</v>
      </c>
      <c r="S340" t="s">
        <v>1196</v>
      </c>
      <c r="T340">
        <v>7</v>
      </c>
      <c r="U340" t="e">
        <f t="shared" si="7"/>
        <v>#DIV/0!</v>
      </c>
    </row>
    <row r="341" spans="1:21" x14ac:dyDescent="0.35">
      <c r="A341" t="s">
        <v>1077</v>
      </c>
      <c r="B341">
        <v>238</v>
      </c>
      <c r="C341">
        <v>88</v>
      </c>
      <c r="D341" s="3">
        <v>80170146</v>
      </c>
      <c r="E341" t="s">
        <v>1149</v>
      </c>
      <c r="F341" t="s">
        <v>298</v>
      </c>
      <c r="H341" t="s">
        <v>1197</v>
      </c>
      <c r="I341">
        <v>160440</v>
      </c>
      <c r="J341">
        <v>664</v>
      </c>
      <c r="K341">
        <v>2</v>
      </c>
      <c r="L341">
        <v>394</v>
      </c>
      <c r="M341" t="s">
        <v>21</v>
      </c>
      <c r="N341" t="s">
        <v>22</v>
      </c>
      <c r="O341" s="3">
        <v>90000000</v>
      </c>
      <c r="P341">
        <v>2001</v>
      </c>
      <c r="Q341">
        <v>6.6</v>
      </c>
      <c r="S341" t="s">
        <v>587</v>
      </c>
      <c r="T341">
        <v>6.1</v>
      </c>
      <c r="U341" t="e">
        <f t="shared" si="7"/>
        <v>#DIV/0!</v>
      </c>
    </row>
    <row r="342" spans="1:21" x14ac:dyDescent="0.35">
      <c r="A342" t="s">
        <v>324</v>
      </c>
      <c r="B342">
        <v>160</v>
      </c>
      <c r="C342">
        <v>103</v>
      </c>
      <c r="D342" s="3">
        <v>70117571</v>
      </c>
      <c r="E342" t="s">
        <v>1149</v>
      </c>
      <c r="F342" t="s">
        <v>635</v>
      </c>
      <c r="H342" t="s">
        <v>1198</v>
      </c>
      <c r="I342">
        <v>98403</v>
      </c>
      <c r="J342">
        <v>12890</v>
      </c>
      <c r="K342">
        <v>0</v>
      </c>
      <c r="L342">
        <v>683</v>
      </c>
      <c r="M342" t="s">
        <v>21</v>
      </c>
      <c r="N342" t="s">
        <v>22</v>
      </c>
      <c r="O342" s="3">
        <v>100000000</v>
      </c>
      <c r="P342">
        <v>2000</v>
      </c>
      <c r="Q342">
        <v>6.6</v>
      </c>
      <c r="S342" t="s">
        <v>1199</v>
      </c>
      <c r="T342">
        <v>7.2</v>
      </c>
      <c r="U342" t="e">
        <f t="shared" si="7"/>
        <v>#DIV/0!</v>
      </c>
    </row>
    <row r="343" spans="1:21" x14ac:dyDescent="0.35">
      <c r="A343" t="s">
        <v>1200</v>
      </c>
      <c r="B343">
        <v>172</v>
      </c>
      <c r="C343">
        <v>116</v>
      </c>
      <c r="D343" s="3">
        <v>43119879</v>
      </c>
      <c r="E343" t="s">
        <v>1149</v>
      </c>
      <c r="F343" t="s">
        <v>1168</v>
      </c>
      <c r="H343" t="s">
        <v>1201</v>
      </c>
      <c r="I343">
        <v>152601</v>
      </c>
      <c r="J343">
        <v>1227</v>
      </c>
      <c r="K343">
        <v>1</v>
      </c>
      <c r="L343">
        <v>156</v>
      </c>
      <c r="M343" t="s">
        <v>21</v>
      </c>
      <c r="N343" t="s">
        <v>22</v>
      </c>
      <c r="O343" s="3">
        <v>100000000</v>
      </c>
      <c r="P343">
        <v>2009</v>
      </c>
      <c r="Q343">
        <v>7</v>
      </c>
      <c r="S343" t="s">
        <v>1202</v>
      </c>
      <c r="T343">
        <v>7.6</v>
      </c>
      <c r="U343" t="e">
        <f t="shared" si="7"/>
        <v>#DIV/0!</v>
      </c>
    </row>
    <row r="344" spans="1:21" x14ac:dyDescent="0.35">
      <c r="A344" t="s">
        <v>1203</v>
      </c>
      <c r="B344">
        <v>288</v>
      </c>
      <c r="C344">
        <v>109</v>
      </c>
      <c r="D344" s="3">
        <v>55092830</v>
      </c>
      <c r="E344" t="s">
        <v>1149</v>
      </c>
      <c r="F344" t="s">
        <v>747</v>
      </c>
      <c r="H344" t="s">
        <v>1204</v>
      </c>
      <c r="I344">
        <v>166791</v>
      </c>
      <c r="J344">
        <v>1258</v>
      </c>
      <c r="K344">
        <v>0</v>
      </c>
      <c r="L344">
        <v>132</v>
      </c>
      <c r="M344" t="s">
        <v>21</v>
      </c>
      <c r="N344" t="s">
        <v>22</v>
      </c>
      <c r="O344" s="3">
        <v>90000000</v>
      </c>
      <c r="P344">
        <v>2009</v>
      </c>
      <c r="Q344">
        <v>7</v>
      </c>
      <c r="S344" t="s">
        <v>1205</v>
      </c>
      <c r="T344">
        <v>6</v>
      </c>
      <c r="U344" t="e">
        <f t="shared" si="7"/>
        <v>#DIV/0!</v>
      </c>
    </row>
    <row r="345" spans="1:21" x14ac:dyDescent="0.35">
      <c r="A345" t="s">
        <v>355</v>
      </c>
      <c r="B345">
        <v>104</v>
      </c>
      <c r="C345">
        <v>101</v>
      </c>
      <c r="D345" s="3">
        <v>25407250</v>
      </c>
      <c r="E345" t="s">
        <v>1149</v>
      </c>
      <c r="F345" t="s">
        <v>187</v>
      </c>
      <c r="H345" t="s">
        <v>1206</v>
      </c>
      <c r="I345">
        <v>236421</v>
      </c>
      <c r="J345">
        <v>5095</v>
      </c>
      <c r="K345">
        <v>1</v>
      </c>
      <c r="L345">
        <v>515</v>
      </c>
      <c r="M345" t="s">
        <v>21</v>
      </c>
      <c r="N345" t="s">
        <v>22</v>
      </c>
      <c r="O345" s="3">
        <v>90000000</v>
      </c>
      <c r="P345">
        <v>2013</v>
      </c>
      <c r="Q345">
        <v>7.3</v>
      </c>
      <c r="S345" t="s">
        <v>1207</v>
      </c>
      <c r="T345">
        <v>5.6</v>
      </c>
      <c r="U345" t="e">
        <f t="shared" si="7"/>
        <v>#DIV/0!</v>
      </c>
    </row>
    <row r="346" spans="1:21" x14ac:dyDescent="0.35">
      <c r="A346" t="s">
        <v>1208</v>
      </c>
      <c r="B346">
        <v>164</v>
      </c>
      <c r="C346">
        <v>101</v>
      </c>
      <c r="D346" s="3">
        <v>22531698</v>
      </c>
      <c r="E346" t="s">
        <v>1149</v>
      </c>
      <c r="F346" t="s">
        <v>93</v>
      </c>
      <c r="H346" t="s">
        <v>1209</v>
      </c>
      <c r="I346">
        <v>145350</v>
      </c>
      <c r="J346">
        <v>15419</v>
      </c>
      <c r="K346">
        <v>0</v>
      </c>
      <c r="L346">
        <v>643</v>
      </c>
      <c r="M346" t="s">
        <v>21</v>
      </c>
      <c r="N346" t="s">
        <v>22</v>
      </c>
      <c r="O346" s="3">
        <v>92000000</v>
      </c>
      <c r="P346">
        <v>2000</v>
      </c>
      <c r="Q346">
        <v>5.5</v>
      </c>
      <c r="S346" t="s">
        <v>1210</v>
      </c>
      <c r="T346">
        <v>6.309090909</v>
      </c>
      <c r="U346" t="e">
        <f t="shared" si="7"/>
        <v>#DIV/0!</v>
      </c>
    </row>
    <row r="347" spans="1:21" x14ac:dyDescent="0.35">
      <c r="A347" t="s">
        <v>1211</v>
      </c>
      <c r="B347">
        <v>351</v>
      </c>
      <c r="C347">
        <v>107</v>
      </c>
      <c r="D347" s="3">
        <v>52000688</v>
      </c>
      <c r="E347" t="s">
        <v>1149</v>
      </c>
      <c r="F347" t="s">
        <v>1212</v>
      </c>
      <c r="H347" t="s">
        <v>1213</v>
      </c>
      <c r="I347">
        <v>873649</v>
      </c>
      <c r="J347">
        <v>45648</v>
      </c>
      <c r="K347">
        <v>0</v>
      </c>
      <c r="L347">
        <v>2054</v>
      </c>
      <c r="M347" t="s">
        <v>21</v>
      </c>
      <c r="N347" t="s">
        <v>22</v>
      </c>
      <c r="O347" s="3">
        <v>90000000</v>
      </c>
      <c r="P347">
        <v>2006</v>
      </c>
      <c r="Q347">
        <v>8.5</v>
      </c>
      <c r="S347" t="s">
        <v>1214</v>
      </c>
      <c r="T347">
        <v>6.3</v>
      </c>
      <c r="U347" t="e">
        <f t="shared" si="7"/>
        <v>#DIV/0!</v>
      </c>
    </row>
    <row r="348" spans="1:21" x14ac:dyDescent="0.35">
      <c r="A348" t="s">
        <v>1033</v>
      </c>
      <c r="B348">
        <v>276</v>
      </c>
      <c r="C348">
        <v>119</v>
      </c>
      <c r="D348" s="3">
        <v>25335935</v>
      </c>
      <c r="E348" t="s">
        <v>1149</v>
      </c>
      <c r="F348" t="s">
        <v>1215</v>
      </c>
      <c r="H348" t="s">
        <v>1216</v>
      </c>
      <c r="I348">
        <v>171792</v>
      </c>
      <c r="J348">
        <v>4478</v>
      </c>
      <c r="K348">
        <v>0</v>
      </c>
      <c r="L348">
        <v>222</v>
      </c>
      <c r="M348" t="s">
        <v>21</v>
      </c>
      <c r="N348" t="s">
        <v>22</v>
      </c>
      <c r="O348" s="3">
        <v>90000000</v>
      </c>
      <c r="P348">
        <v>1998</v>
      </c>
      <c r="Q348">
        <v>7.5</v>
      </c>
      <c r="S348" t="s">
        <v>967</v>
      </c>
      <c r="T348">
        <v>7.1</v>
      </c>
      <c r="U348" t="e">
        <f t="shared" si="7"/>
        <v>#DIV/0!</v>
      </c>
    </row>
    <row r="349" spans="1:21" x14ac:dyDescent="0.35">
      <c r="A349" t="s">
        <v>1217</v>
      </c>
      <c r="B349">
        <v>194</v>
      </c>
      <c r="C349">
        <v>112</v>
      </c>
      <c r="D349" s="3">
        <v>34912982</v>
      </c>
      <c r="E349" t="s">
        <v>1149</v>
      </c>
      <c r="F349" t="s">
        <v>1218</v>
      </c>
      <c r="H349" t="s">
        <v>1219</v>
      </c>
      <c r="I349">
        <v>307539</v>
      </c>
      <c r="J349">
        <v>23484</v>
      </c>
      <c r="K349">
        <v>3</v>
      </c>
      <c r="L349">
        <v>577</v>
      </c>
      <c r="M349" t="s">
        <v>21</v>
      </c>
      <c r="N349" t="s">
        <v>22</v>
      </c>
      <c r="O349" s="3">
        <v>92000000</v>
      </c>
      <c r="P349">
        <v>2008</v>
      </c>
      <c r="Q349">
        <v>7</v>
      </c>
      <c r="S349" t="s">
        <v>1220</v>
      </c>
      <c r="T349">
        <v>6.45</v>
      </c>
      <c r="U349" t="e">
        <f t="shared" si="7"/>
        <v>#DIV/0!</v>
      </c>
    </row>
    <row r="350" spans="1:21" x14ac:dyDescent="0.35">
      <c r="A350" t="s">
        <v>1221</v>
      </c>
      <c r="B350">
        <v>121</v>
      </c>
      <c r="C350">
        <v>126</v>
      </c>
      <c r="D350" s="3">
        <v>62700000</v>
      </c>
      <c r="E350" t="s">
        <v>1149</v>
      </c>
      <c r="F350" t="s">
        <v>1222</v>
      </c>
      <c r="H350" t="s">
        <v>1223</v>
      </c>
      <c r="I350">
        <v>330152</v>
      </c>
      <c r="J350">
        <v>20388</v>
      </c>
      <c r="K350">
        <v>1</v>
      </c>
      <c r="L350">
        <v>632</v>
      </c>
      <c r="M350" t="s">
        <v>21</v>
      </c>
      <c r="N350" t="s">
        <v>22</v>
      </c>
      <c r="O350" s="3">
        <v>90000000</v>
      </c>
      <c r="P350">
        <v>2011</v>
      </c>
      <c r="Q350">
        <v>7.8</v>
      </c>
      <c r="S350" t="s">
        <v>1224</v>
      </c>
      <c r="T350">
        <v>7.15</v>
      </c>
      <c r="U350" t="e">
        <f t="shared" si="7"/>
        <v>#DIV/0!</v>
      </c>
    </row>
    <row r="351" spans="1:21" x14ac:dyDescent="0.35">
      <c r="A351" t="s">
        <v>1225</v>
      </c>
      <c r="B351">
        <v>98</v>
      </c>
      <c r="C351">
        <v>107</v>
      </c>
      <c r="D351" s="3">
        <v>55210049</v>
      </c>
      <c r="E351" t="s">
        <v>1149</v>
      </c>
      <c r="F351" t="s">
        <v>165</v>
      </c>
      <c r="H351" t="s">
        <v>1226</v>
      </c>
      <c r="I351">
        <v>299258</v>
      </c>
      <c r="J351">
        <v>14274</v>
      </c>
      <c r="K351">
        <v>1</v>
      </c>
      <c r="L351">
        <v>346</v>
      </c>
      <c r="M351" t="s">
        <v>21</v>
      </c>
      <c r="N351" t="s">
        <v>22</v>
      </c>
      <c r="O351" s="3">
        <v>90000000</v>
      </c>
      <c r="P351">
        <v>1995</v>
      </c>
      <c r="Q351">
        <v>7.6</v>
      </c>
      <c r="S351" t="s">
        <v>119</v>
      </c>
      <c r="T351">
        <v>6.55</v>
      </c>
      <c r="U351" t="e">
        <f t="shared" si="7"/>
        <v>#DIV/0!</v>
      </c>
    </row>
    <row r="352" spans="1:21" x14ac:dyDescent="0.35">
      <c r="A352" t="s">
        <v>1142</v>
      </c>
      <c r="B352">
        <v>112</v>
      </c>
      <c r="C352">
        <v>110</v>
      </c>
      <c r="D352" s="3">
        <v>74888996</v>
      </c>
      <c r="E352" t="s">
        <v>1149</v>
      </c>
      <c r="F352" t="s">
        <v>165</v>
      </c>
      <c r="H352" t="s">
        <v>1227</v>
      </c>
      <c r="I352">
        <v>477300</v>
      </c>
      <c r="J352">
        <v>23996</v>
      </c>
      <c r="K352">
        <v>3</v>
      </c>
      <c r="L352">
        <v>621</v>
      </c>
      <c r="M352" t="s">
        <v>21</v>
      </c>
      <c r="N352" t="s">
        <v>22</v>
      </c>
      <c r="O352" s="3">
        <v>90000000</v>
      </c>
      <c r="P352">
        <v>2009</v>
      </c>
      <c r="Q352">
        <v>7.6</v>
      </c>
      <c r="S352" t="s">
        <v>1228</v>
      </c>
      <c r="T352">
        <v>7.6</v>
      </c>
      <c r="U352" t="e">
        <f t="shared" si="7"/>
        <v>#DIV/0!</v>
      </c>
    </row>
    <row r="353" spans="1:21" x14ac:dyDescent="0.35">
      <c r="A353" t="s">
        <v>1229</v>
      </c>
      <c r="B353">
        <v>289</v>
      </c>
      <c r="C353">
        <v>95</v>
      </c>
      <c r="D353" s="3">
        <v>14291570</v>
      </c>
      <c r="E353" t="s">
        <v>1149</v>
      </c>
      <c r="F353" t="s">
        <v>1230</v>
      </c>
      <c r="H353" t="s">
        <v>1231</v>
      </c>
      <c r="I353">
        <v>72591</v>
      </c>
      <c r="J353">
        <v>15237</v>
      </c>
      <c r="K353">
        <v>0</v>
      </c>
      <c r="L353">
        <v>289</v>
      </c>
      <c r="M353" t="s">
        <v>21</v>
      </c>
      <c r="N353" t="s">
        <v>22</v>
      </c>
      <c r="O353" s="3">
        <v>120000000</v>
      </c>
      <c r="P353">
        <v>2001</v>
      </c>
      <c r="Q353">
        <v>6.8</v>
      </c>
      <c r="S353" t="s">
        <v>1232</v>
      </c>
      <c r="T353">
        <v>3.95</v>
      </c>
      <c r="U353" t="e">
        <f t="shared" si="7"/>
        <v>#DIV/0!</v>
      </c>
    </row>
    <row r="354" spans="1:21" x14ac:dyDescent="0.35">
      <c r="A354" t="s">
        <v>1221</v>
      </c>
      <c r="B354">
        <v>112</v>
      </c>
      <c r="C354">
        <v>123</v>
      </c>
      <c r="D354" s="3">
        <v>46800000</v>
      </c>
      <c r="E354" t="s">
        <v>1149</v>
      </c>
      <c r="F354" t="s">
        <v>1233</v>
      </c>
      <c r="H354" t="s">
        <v>1234</v>
      </c>
      <c r="I354">
        <v>9418</v>
      </c>
      <c r="J354">
        <v>38450</v>
      </c>
      <c r="K354">
        <v>0</v>
      </c>
      <c r="L354">
        <v>53</v>
      </c>
      <c r="M354" t="s">
        <v>21</v>
      </c>
      <c r="N354" t="s">
        <v>22</v>
      </c>
      <c r="O354" s="3">
        <v>90000000</v>
      </c>
      <c r="P354">
        <v>2015</v>
      </c>
      <c r="Q354">
        <v>5</v>
      </c>
      <c r="S354" t="s">
        <v>1235</v>
      </c>
      <c r="T354">
        <v>7.3</v>
      </c>
      <c r="U354" t="e">
        <f t="shared" si="7"/>
        <v>#DIV/0!</v>
      </c>
    </row>
    <row r="355" spans="1:21" x14ac:dyDescent="0.35">
      <c r="A355" t="s">
        <v>1167</v>
      </c>
      <c r="B355">
        <v>117</v>
      </c>
      <c r="C355">
        <v>107</v>
      </c>
      <c r="D355" s="3">
        <v>36200000</v>
      </c>
      <c r="E355" t="s">
        <v>1149</v>
      </c>
      <c r="F355" t="s">
        <v>1236</v>
      </c>
      <c r="H355" t="s">
        <v>1237</v>
      </c>
      <c r="I355">
        <v>183247</v>
      </c>
      <c r="J355">
        <v>14165</v>
      </c>
      <c r="K355">
        <v>0</v>
      </c>
      <c r="L355">
        <v>440</v>
      </c>
      <c r="M355" t="s">
        <v>21</v>
      </c>
      <c r="N355" t="s">
        <v>22</v>
      </c>
      <c r="O355" s="3">
        <v>75000000</v>
      </c>
      <c r="P355">
        <v>2008</v>
      </c>
      <c r="Q355">
        <v>7.1</v>
      </c>
      <c r="S355" t="s">
        <v>1134</v>
      </c>
      <c r="T355">
        <v>4.3</v>
      </c>
      <c r="U355" t="e">
        <f t="shared" si="7"/>
        <v>#DIV/0!</v>
      </c>
    </row>
    <row r="356" spans="1:21" x14ac:dyDescent="0.35">
      <c r="A356" t="s">
        <v>1167</v>
      </c>
      <c r="B356">
        <v>177</v>
      </c>
      <c r="C356">
        <v>87</v>
      </c>
      <c r="D356" s="3">
        <v>9003011</v>
      </c>
      <c r="E356" t="s">
        <v>1149</v>
      </c>
      <c r="F356" t="s">
        <v>1238</v>
      </c>
      <c r="H356" t="s">
        <v>1239</v>
      </c>
      <c r="I356">
        <v>156348</v>
      </c>
      <c r="J356">
        <v>13446</v>
      </c>
      <c r="K356">
        <v>0</v>
      </c>
      <c r="L356">
        <v>380</v>
      </c>
      <c r="M356" t="s">
        <v>21</v>
      </c>
      <c r="N356" t="s">
        <v>22</v>
      </c>
      <c r="O356" s="3">
        <v>90000000</v>
      </c>
      <c r="P356">
        <v>2008</v>
      </c>
      <c r="Q356">
        <v>5.5</v>
      </c>
      <c r="S356" t="s">
        <v>1240</v>
      </c>
      <c r="T356">
        <v>5.4</v>
      </c>
      <c r="U356" t="e">
        <f t="shared" si="7"/>
        <v>#DIV/0!</v>
      </c>
    </row>
    <row r="357" spans="1:21" x14ac:dyDescent="0.35">
      <c r="A357" t="s">
        <v>1241</v>
      </c>
      <c r="B357">
        <v>602</v>
      </c>
      <c r="C357">
        <v>148</v>
      </c>
      <c r="D357" s="3">
        <v>200074175</v>
      </c>
      <c r="E357" t="s">
        <v>1242</v>
      </c>
      <c r="F357" t="s">
        <v>600</v>
      </c>
      <c r="H357" t="s">
        <v>1243</v>
      </c>
      <c r="I357">
        <v>89770</v>
      </c>
      <c r="J357">
        <v>35367</v>
      </c>
      <c r="K357">
        <v>0</v>
      </c>
      <c r="L357">
        <v>342</v>
      </c>
      <c r="M357" t="s">
        <v>21</v>
      </c>
      <c r="N357" t="s">
        <v>22</v>
      </c>
      <c r="O357" s="3">
        <v>88000000</v>
      </c>
      <c r="P357">
        <v>2015</v>
      </c>
      <c r="Q357">
        <v>5.6</v>
      </c>
      <c r="S357" t="s">
        <v>1244</v>
      </c>
      <c r="T357">
        <v>8</v>
      </c>
      <c r="U357" t="e">
        <f t="shared" si="7"/>
        <v>#DIV/0!</v>
      </c>
    </row>
    <row r="358" spans="1:21" x14ac:dyDescent="0.35">
      <c r="A358" t="s">
        <v>1241</v>
      </c>
      <c r="B358">
        <v>750</v>
      </c>
      <c r="C358">
        <v>143</v>
      </c>
      <c r="D358" s="3">
        <v>304360277</v>
      </c>
      <c r="E358" t="s">
        <v>1242</v>
      </c>
      <c r="F358" t="s">
        <v>1245</v>
      </c>
      <c r="H358" t="s">
        <v>1246</v>
      </c>
      <c r="I358">
        <v>238747</v>
      </c>
      <c r="J358">
        <v>6217</v>
      </c>
      <c r="K358">
        <v>0</v>
      </c>
      <c r="L358">
        <v>2153</v>
      </c>
      <c r="M358" t="s">
        <v>21</v>
      </c>
      <c r="N358" t="s">
        <v>22</v>
      </c>
      <c r="O358" s="3">
        <v>100000000</v>
      </c>
      <c r="P358">
        <v>2001</v>
      </c>
      <c r="Q358">
        <v>7.1</v>
      </c>
      <c r="S358" t="s">
        <v>1247</v>
      </c>
      <c r="T358">
        <v>6.3666666669999996</v>
      </c>
      <c r="U358" t="e">
        <f t="shared" si="7"/>
        <v>#DIV/0!</v>
      </c>
    </row>
    <row r="359" spans="1:21" x14ac:dyDescent="0.35">
      <c r="A359" t="s">
        <v>1248</v>
      </c>
      <c r="B359">
        <v>465</v>
      </c>
      <c r="C359">
        <v>131</v>
      </c>
      <c r="D359" s="3">
        <v>195000874</v>
      </c>
      <c r="E359" t="s">
        <v>1242</v>
      </c>
      <c r="F359" t="s">
        <v>1078</v>
      </c>
      <c r="H359" t="s">
        <v>1249</v>
      </c>
      <c r="I359">
        <v>32049</v>
      </c>
      <c r="J359">
        <v>2622</v>
      </c>
      <c r="K359">
        <v>0</v>
      </c>
      <c r="L359">
        <v>179</v>
      </c>
      <c r="M359" t="s">
        <v>21</v>
      </c>
      <c r="N359" t="s">
        <v>22</v>
      </c>
      <c r="O359" s="3">
        <v>90000000</v>
      </c>
      <c r="P359">
        <v>2003</v>
      </c>
      <c r="Q359">
        <v>4.9000000000000004</v>
      </c>
      <c r="S359" t="s">
        <v>1250</v>
      </c>
      <c r="T359">
        <v>5.32</v>
      </c>
      <c r="U359" t="e">
        <f t="shared" si="7"/>
        <v>#DIV/0!</v>
      </c>
    </row>
    <row r="360" spans="1:21" x14ac:dyDescent="0.35">
      <c r="A360" t="s">
        <v>1057</v>
      </c>
      <c r="B360">
        <v>310</v>
      </c>
      <c r="C360">
        <v>124</v>
      </c>
      <c r="D360" s="3">
        <v>133382309</v>
      </c>
      <c r="E360" t="s">
        <v>1242</v>
      </c>
      <c r="F360" t="s">
        <v>652</v>
      </c>
      <c r="H360" t="s">
        <v>1251</v>
      </c>
      <c r="I360">
        <v>200556</v>
      </c>
      <c r="J360">
        <v>12289</v>
      </c>
      <c r="K360">
        <v>2</v>
      </c>
      <c r="L360">
        <v>611</v>
      </c>
      <c r="M360" t="s">
        <v>21</v>
      </c>
      <c r="N360" t="s">
        <v>22</v>
      </c>
      <c r="O360" s="3">
        <v>90000000</v>
      </c>
      <c r="P360">
        <v>1997</v>
      </c>
      <c r="Q360">
        <v>7.4</v>
      </c>
      <c r="S360" t="s">
        <v>1252</v>
      </c>
      <c r="T360">
        <v>6.5</v>
      </c>
      <c r="U360" t="e">
        <f t="shared" si="7"/>
        <v>#DIV/0!</v>
      </c>
    </row>
    <row r="361" spans="1:21" x14ac:dyDescent="0.35">
      <c r="A361" t="s">
        <v>477</v>
      </c>
      <c r="B361">
        <v>264</v>
      </c>
      <c r="C361">
        <v>133</v>
      </c>
      <c r="D361" s="3">
        <v>160201106</v>
      </c>
      <c r="E361" t="s">
        <v>1242</v>
      </c>
      <c r="F361" t="s">
        <v>1253</v>
      </c>
      <c r="H361" t="s">
        <v>1254</v>
      </c>
      <c r="I361">
        <v>101834</v>
      </c>
      <c r="J361">
        <v>2356</v>
      </c>
      <c r="K361">
        <v>0</v>
      </c>
      <c r="L361">
        <v>628</v>
      </c>
      <c r="M361" t="s">
        <v>21</v>
      </c>
      <c r="N361" t="s">
        <v>22</v>
      </c>
      <c r="O361" s="3">
        <v>95000000</v>
      </c>
      <c r="P361">
        <v>2000</v>
      </c>
      <c r="Q361">
        <v>5.7</v>
      </c>
      <c r="S361" t="s">
        <v>1255</v>
      </c>
      <c r="T361">
        <v>5.9</v>
      </c>
      <c r="U361" t="e">
        <f t="shared" si="7"/>
        <v>#DIV/0!</v>
      </c>
    </row>
    <row r="362" spans="1:21" x14ac:dyDescent="0.35">
      <c r="A362" t="s">
        <v>92</v>
      </c>
      <c r="B362">
        <v>432</v>
      </c>
      <c r="C362">
        <v>133</v>
      </c>
      <c r="D362" s="3">
        <v>209364921</v>
      </c>
      <c r="E362" t="s">
        <v>1242</v>
      </c>
      <c r="F362" t="s">
        <v>1078</v>
      </c>
      <c r="H362" t="s">
        <v>1256</v>
      </c>
      <c r="I362">
        <v>86152</v>
      </c>
      <c r="J362">
        <v>2100</v>
      </c>
      <c r="K362">
        <v>1</v>
      </c>
      <c r="L362">
        <v>411</v>
      </c>
      <c r="M362" t="s">
        <v>289</v>
      </c>
      <c r="N362" t="s">
        <v>36</v>
      </c>
      <c r="O362" s="3">
        <v>80000000</v>
      </c>
      <c r="P362">
        <v>2005</v>
      </c>
      <c r="Q362">
        <v>6.4</v>
      </c>
      <c r="S362" t="s">
        <v>1257</v>
      </c>
      <c r="T362">
        <v>8</v>
      </c>
      <c r="U362" t="e">
        <f t="shared" si="7"/>
        <v>#DIV/0!</v>
      </c>
    </row>
    <row r="363" spans="1:21" x14ac:dyDescent="0.35">
      <c r="A363" t="s">
        <v>1258</v>
      </c>
      <c r="B363">
        <v>197</v>
      </c>
      <c r="C363">
        <v>128</v>
      </c>
      <c r="D363" s="3">
        <v>126930660</v>
      </c>
      <c r="E363" t="s">
        <v>1242</v>
      </c>
      <c r="F363" t="s">
        <v>1259</v>
      </c>
      <c r="H363" t="s">
        <v>1260</v>
      </c>
      <c r="I363">
        <v>86627</v>
      </c>
      <c r="J363">
        <v>10882</v>
      </c>
      <c r="K363">
        <v>0</v>
      </c>
      <c r="L363">
        <v>204</v>
      </c>
      <c r="M363" t="s">
        <v>21</v>
      </c>
      <c r="N363" t="s">
        <v>22</v>
      </c>
      <c r="O363" s="3">
        <v>90000000</v>
      </c>
      <c r="P363">
        <v>2013</v>
      </c>
      <c r="Q363">
        <v>5.9</v>
      </c>
      <c r="S363" t="s">
        <v>492</v>
      </c>
      <c r="T363">
        <v>6.5</v>
      </c>
      <c r="U363" t="e">
        <f t="shared" si="7"/>
        <v>#DIV/0!</v>
      </c>
    </row>
    <row r="364" spans="1:21" x14ac:dyDescent="0.35">
      <c r="A364" t="s">
        <v>1261</v>
      </c>
      <c r="B364">
        <v>436</v>
      </c>
      <c r="C364">
        <v>135</v>
      </c>
      <c r="D364" s="3">
        <v>113165635</v>
      </c>
      <c r="E364" t="s">
        <v>1242</v>
      </c>
      <c r="F364" t="s">
        <v>471</v>
      </c>
      <c r="H364" t="s">
        <v>1262</v>
      </c>
      <c r="I364">
        <v>102747</v>
      </c>
      <c r="J364">
        <v>33154</v>
      </c>
      <c r="K364">
        <v>1</v>
      </c>
      <c r="L364">
        <v>316</v>
      </c>
      <c r="M364" t="s">
        <v>21</v>
      </c>
      <c r="N364" t="s">
        <v>22</v>
      </c>
      <c r="O364" s="3">
        <v>95000000</v>
      </c>
      <c r="P364">
        <v>2003</v>
      </c>
      <c r="Q364">
        <v>5.5</v>
      </c>
      <c r="S364" t="s">
        <v>1263</v>
      </c>
      <c r="T364">
        <v>7.4</v>
      </c>
      <c r="U364" t="e">
        <f t="shared" si="7"/>
        <v>#DIV/0!</v>
      </c>
    </row>
    <row r="365" spans="1:21" x14ac:dyDescent="0.35">
      <c r="A365" t="s">
        <v>580</v>
      </c>
      <c r="B365">
        <v>237</v>
      </c>
      <c r="C365">
        <v>123</v>
      </c>
      <c r="D365" s="3">
        <v>215397307</v>
      </c>
      <c r="E365" t="s">
        <v>1242</v>
      </c>
      <c r="F365" t="s">
        <v>1078</v>
      </c>
      <c r="H365" t="s">
        <v>1264</v>
      </c>
      <c r="I365">
        <v>40862</v>
      </c>
      <c r="J365">
        <v>23031</v>
      </c>
      <c r="K365">
        <v>6</v>
      </c>
      <c r="L365">
        <v>139</v>
      </c>
      <c r="M365" t="s">
        <v>21</v>
      </c>
      <c r="N365" t="s">
        <v>22</v>
      </c>
      <c r="O365" s="3">
        <v>90000000</v>
      </c>
      <c r="P365">
        <v>2016</v>
      </c>
      <c r="Q365">
        <v>6.9</v>
      </c>
      <c r="S365" t="s">
        <v>1265</v>
      </c>
      <c r="T365">
        <v>7</v>
      </c>
      <c r="U365" t="e">
        <f t="shared" si="7"/>
        <v>#DIV/0!</v>
      </c>
    </row>
    <row r="366" spans="1:21" x14ac:dyDescent="0.35">
      <c r="A366" t="s">
        <v>560</v>
      </c>
      <c r="B366">
        <v>93</v>
      </c>
      <c r="C366">
        <v>108</v>
      </c>
      <c r="D366" s="3">
        <v>67155742</v>
      </c>
      <c r="E366" t="s">
        <v>1242</v>
      </c>
      <c r="F366" t="s">
        <v>1266</v>
      </c>
      <c r="H366" t="s">
        <v>1267</v>
      </c>
      <c r="I366">
        <v>52136</v>
      </c>
      <c r="J366">
        <v>475</v>
      </c>
      <c r="K366">
        <v>0</v>
      </c>
      <c r="L366">
        <v>184</v>
      </c>
      <c r="M366" t="s">
        <v>21</v>
      </c>
      <c r="N366" t="s">
        <v>22</v>
      </c>
      <c r="O366" s="3">
        <v>68000000</v>
      </c>
      <c r="P366">
        <v>1997</v>
      </c>
      <c r="Q366">
        <v>6.2</v>
      </c>
      <c r="S366" t="s">
        <v>1268</v>
      </c>
      <c r="T366">
        <v>6.4</v>
      </c>
      <c r="U366" t="e">
        <f t="shared" si="7"/>
        <v>#DIV/0!</v>
      </c>
    </row>
    <row r="367" spans="1:21" x14ac:dyDescent="0.35">
      <c r="A367" t="s">
        <v>1269</v>
      </c>
      <c r="B367">
        <v>160</v>
      </c>
      <c r="C367">
        <v>119</v>
      </c>
      <c r="D367" s="3">
        <v>125332007</v>
      </c>
      <c r="E367" t="s">
        <v>1242</v>
      </c>
      <c r="F367" t="s">
        <v>1270</v>
      </c>
      <c r="H367" t="s">
        <v>1271</v>
      </c>
      <c r="I367">
        <v>121259</v>
      </c>
      <c r="J367">
        <v>12499</v>
      </c>
      <c r="K367">
        <v>2</v>
      </c>
      <c r="L367">
        <v>361</v>
      </c>
      <c r="M367" t="s">
        <v>21</v>
      </c>
      <c r="N367" t="s">
        <v>443</v>
      </c>
      <c r="O367" s="3">
        <v>92000000</v>
      </c>
      <c r="P367">
        <v>2001</v>
      </c>
      <c r="Q367">
        <v>7</v>
      </c>
      <c r="S367" t="s">
        <v>1272</v>
      </c>
      <c r="T367">
        <v>6.2</v>
      </c>
      <c r="U367" t="e">
        <f t="shared" si="7"/>
        <v>#DIV/0!</v>
      </c>
    </row>
    <row r="368" spans="1:21" x14ac:dyDescent="0.35">
      <c r="A368" t="s">
        <v>896</v>
      </c>
      <c r="B368">
        <v>354</v>
      </c>
      <c r="C368">
        <v>129</v>
      </c>
      <c r="D368" s="3">
        <v>134520804</v>
      </c>
      <c r="E368" t="s">
        <v>1242</v>
      </c>
      <c r="F368" t="s">
        <v>213</v>
      </c>
      <c r="H368" t="s">
        <v>1273</v>
      </c>
      <c r="I368">
        <v>60467</v>
      </c>
      <c r="J368">
        <v>4902</v>
      </c>
      <c r="K368">
        <v>0</v>
      </c>
      <c r="L368">
        <v>949</v>
      </c>
      <c r="M368" t="s">
        <v>21</v>
      </c>
      <c r="N368" t="s">
        <v>22</v>
      </c>
      <c r="O368" s="3">
        <v>90000000</v>
      </c>
      <c r="P368">
        <v>2000</v>
      </c>
      <c r="Q368">
        <v>5.6</v>
      </c>
      <c r="S368" t="s">
        <v>1274</v>
      </c>
      <c r="T368">
        <v>7.3</v>
      </c>
      <c r="U368" t="e">
        <f t="shared" si="7"/>
        <v>#DIV/0!</v>
      </c>
    </row>
    <row r="369" spans="1:21" x14ac:dyDescent="0.35">
      <c r="A369" t="s">
        <v>395</v>
      </c>
      <c r="B369">
        <v>400</v>
      </c>
      <c r="C369">
        <v>144</v>
      </c>
      <c r="D369" s="3">
        <v>167007184</v>
      </c>
      <c r="E369" t="s">
        <v>1242</v>
      </c>
      <c r="F369" t="s">
        <v>1275</v>
      </c>
      <c r="H369" t="s">
        <v>1276</v>
      </c>
      <c r="I369">
        <v>165333</v>
      </c>
      <c r="J369">
        <v>12071</v>
      </c>
      <c r="K369">
        <v>0</v>
      </c>
      <c r="L369">
        <v>186</v>
      </c>
      <c r="M369" t="s">
        <v>21</v>
      </c>
      <c r="N369" t="s">
        <v>22</v>
      </c>
      <c r="O369" s="3">
        <v>90000000</v>
      </c>
      <c r="P369">
        <v>2011</v>
      </c>
      <c r="Q369">
        <v>7</v>
      </c>
      <c r="S369" t="s">
        <v>1277</v>
      </c>
      <c r="T369">
        <v>6.7</v>
      </c>
      <c r="U369" t="e">
        <f t="shared" si="7"/>
        <v>#DIV/0!</v>
      </c>
    </row>
    <row r="370" spans="1:21" x14ac:dyDescent="0.35">
      <c r="A370" t="s">
        <v>923</v>
      </c>
      <c r="B370">
        <v>383</v>
      </c>
      <c r="C370">
        <v>103</v>
      </c>
      <c r="D370" s="3">
        <v>85017401</v>
      </c>
      <c r="E370" t="s">
        <v>1242</v>
      </c>
      <c r="F370" t="s">
        <v>929</v>
      </c>
      <c r="H370" t="s">
        <v>1278</v>
      </c>
      <c r="I370">
        <v>87785</v>
      </c>
      <c r="J370">
        <v>55254</v>
      </c>
      <c r="K370">
        <v>0</v>
      </c>
      <c r="L370">
        <v>362</v>
      </c>
      <c r="M370" t="s">
        <v>21</v>
      </c>
      <c r="N370" t="s">
        <v>22</v>
      </c>
      <c r="O370" s="3">
        <v>100000000</v>
      </c>
      <c r="P370">
        <v>1999</v>
      </c>
      <c r="Q370">
        <v>6.8</v>
      </c>
      <c r="S370" t="s">
        <v>1279</v>
      </c>
      <c r="T370">
        <v>6.3</v>
      </c>
      <c r="U370" t="e">
        <f t="shared" si="7"/>
        <v>#DIV/0!</v>
      </c>
    </row>
    <row r="371" spans="1:21" x14ac:dyDescent="0.35">
      <c r="A371" t="s">
        <v>1280</v>
      </c>
      <c r="B371">
        <v>320</v>
      </c>
      <c r="C371">
        <v>131</v>
      </c>
      <c r="D371" s="3">
        <v>39292022</v>
      </c>
      <c r="E371" t="s">
        <v>1242</v>
      </c>
      <c r="F371" t="s">
        <v>929</v>
      </c>
      <c r="H371" t="s">
        <v>1281</v>
      </c>
      <c r="I371">
        <v>58227</v>
      </c>
      <c r="J371">
        <v>5062</v>
      </c>
      <c r="K371">
        <v>0</v>
      </c>
      <c r="L371">
        <v>181</v>
      </c>
      <c r="M371" t="s">
        <v>21</v>
      </c>
      <c r="N371" t="s">
        <v>22</v>
      </c>
      <c r="O371" s="3">
        <v>90000000</v>
      </c>
      <c r="P371">
        <v>1997</v>
      </c>
      <c r="Q371">
        <v>5.4</v>
      </c>
      <c r="S371" t="s">
        <v>1282</v>
      </c>
      <c r="T371">
        <v>6.6333333330000004</v>
      </c>
      <c r="U371" t="e">
        <f t="shared" ref="U371:U434" si="8">PERCENTRANK(T370:T2115,T371)</f>
        <v>#DIV/0!</v>
      </c>
    </row>
    <row r="372" spans="1:21" x14ac:dyDescent="0.35">
      <c r="A372" t="s">
        <v>346</v>
      </c>
      <c r="B372">
        <v>148</v>
      </c>
      <c r="C372">
        <v>128</v>
      </c>
      <c r="D372" s="3">
        <v>100012500</v>
      </c>
      <c r="E372" t="s">
        <v>1242</v>
      </c>
      <c r="F372" t="s">
        <v>213</v>
      </c>
      <c r="H372" t="s">
        <v>1283</v>
      </c>
      <c r="I372">
        <v>45602</v>
      </c>
      <c r="J372">
        <v>26088</v>
      </c>
      <c r="K372">
        <v>0</v>
      </c>
      <c r="L372">
        <v>114</v>
      </c>
      <c r="M372" t="s">
        <v>21</v>
      </c>
      <c r="N372" t="s">
        <v>22</v>
      </c>
      <c r="O372" s="3">
        <v>86000000</v>
      </c>
      <c r="P372">
        <v>1997</v>
      </c>
      <c r="Q372">
        <v>6.1</v>
      </c>
      <c r="S372" t="s">
        <v>1284</v>
      </c>
      <c r="T372">
        <v>7.2</v>
      </c>
      <c r="U372" t="e">
        <f t="shared" si="8"/>
        <v>#DIV/0!</v>
      </c>
    </row>
    <row r="373" spans="1:21" x14ac:dyDescent="0.35">
      <c r="A373" t="s">
        <v>329</v>
      </c>
      <c r="B373">
        <v>424</v>
      </c>
      <c r="C373">
        <v>113</v>
      </c>
      <c r="D373" s="3">
        <v>102981571</v>
      </c>
      <c r="E373" t="s">
        <v>1242</v>
      </c>
      <c r="F373" t="s">
        <v>929</v>
      </c>
      <c r="H373" t="s">
        <v>1285</v>
      </c>
      <c r="I373">
        <v>49311</v>
      </c>
      <c r="J373">
        <v>15149</v>
      </c>
      <c r="K373">
        <v>1</v>
      </c>
      <c r="L373">
        <v>278</v>
      </c>
      <c r="M373" t="s">
        <v>21</v>
      </c>
      <c r="N373" t="s">
        <v>36</v>
      </c>
      <c r="O373" s="3">
        <v>100000000</v>
      </c>
      <c r="P373">
        <v>2002</v>
      </c>
      <c r="Q373">
        <v>6.7</v>
      </c>
      <c r="S373" t="s">
        <v>1286</v>
      </c>
      <c r="T373">
        <v>5.7</v>
      </c>
      <c r="U373" t="e">
        <f t="shared" si="8"/>
        <v>#DIV/0!</v>
      </c>
    </row>
    <row r="374" spans="1:21" x14ac:dyDescent="0.35">
      <c r="A374" t="s">
        <v>1049</v>
      </c>
      <c r="B374">
        <v>154</v>
      </c>
      <c r="C374">
        <v>110</v>
      </c>
      <c r="D374" s="3">
        <v>180965237</v>
      </c>
      <c r="E374" t="s">
        <v>1242</v>
      </c>
      <c r="F374" t="s">
        <v>1078</v>
      </c>
      <c r="H374" t="s">
        <v>1287</v>
      </c>
      <c r="I374">
        <v>113065</v>
      </c>
      <c r="J374">
        <v>2024</v>
      </c>
      <c r="K374">
        <v>0</v>
      </c>
      <c r="L374">
        <v>337</v>
      </c>
      <c r="M374" t="s">
        <v>21</v>
      </c>
      <c r="N374" t="s">
        <v>22</v>
      </c>
      <c r="O374" s="3">
        <v>20000000</v>
      </c>
      <c r="P374">
        <v>1982</v>
      </c>
      <c r="Q374">
        <v>6.9</v>
      </c>
      <c r="S374" t="s">
        <v>1248</v>
      </c>
      <c r="T374">
        <v>5.8666666669999996</v>
      </c>
      <c r="U374" t="e">
        <f t="shared" si="8"/>
        <v>#DIV/0!</v>
      </c>
    </row>
    <row r="375" spans="1:21" x14ac:dyDescent="0.35">
      <c r="A375" t="s">
        <v>1013</v>
      </c>
      <c r="B375">
        <v>122</v>
      </c>
      <c r="C375">
        <v>136</v>
      </c>
      <c r="D375" s="3">
        <v>134006721</v>
      </c>
      <c r="E375" t="s">
        <v>1242</v>
      </c>
      <c r="F375" t="s">
        <v>307</v>
      </c>
      <c r="H375" t="s">
        <v>1288</v>
      </c>
      <c r="I375">
        <v>148238</v>
      </c>
      <c r="J375">
        <v>2523</v>
      </c>
      <c r="K375">
        <v>0</v>
      </c>
      <c r="L375">
        <v>529</v>
      </c>
      <c r="M375" t="s">
        <v>21</v>
      </c>
      <c r="N375" t="s">
        <v>22</v>
      </c>
      <c r="O375" s="3">
        <v>88000000</v>
      </c>
      <c r="P375">
        <v>2005</v>
      </c>
      <c r="Q375">
        <v>8</v>
      </c>
      <c r="S375" t="s">
        <v>54</v>
      </c>
      <c r="T375">
        <v>6.2750000000000004</v>
      </c>
      <c r="U375" t="e">
        <f t="shared" si="8"/>
        <v>#DIV/0!</v>
      </c>
    </row>
    <row r="376" spans="1:21" x14ac:dyDescent="0.35">
      <c r="A376" t="s">
        <v>660</v>
      </c>
      <c r="B376">
        <v>191</v>
      </c>
      <c r="C376">
        <v>132</v>
      </c>
      <c r="D376" s="3">
        <v>141204016</v>
      </c>
      <c r="E376" t="s">
        <v>1242</v>
      </c>
      <c r="F376" t="s">
        <v>93</v>
      </c>
      <c r="H376" t="s">
        <v>1289</v>
      </c>
      <c r="I376">
        <v>2508</v>
      </c>
      <c r="J376">
        <v>2728</v>
      </c>
      <c r="K376">
        <v>0</v>
      </c>
      <c r="L376">
        <v>24</v>
      </c>
      <c r="M376" t="s">
        <v>21</v>
      </c>
      <c r="N376" t="s">
        <v>36</v>
      </c>
      <c r="O376" s="3">
        <v>90000000</v>
      </c>
      <c r="P376">
        <v>2010</v>
      </c>
      <c r="Q376">
        <v>4.4000000000000004</v>
      </c>
      <c r="S376" t="s">
        <v>1290</v>
      </c>
      <c r="T376">
        <v>6.3</v>
      </c>
      <c r="U376" t="e">
        <f t="shared" si="8"/>
        <v>#DIV/0!</v>
      </c>
    </row>
    <row r="377" spans="1:21" x14ac:dyDescent="0.35">
      <c r="A377" t="s">
        <v>1291</v>
      </c>
      <c r="B377">
        <v>169</v>
      </c>
      <c r="C377">
        <v>130</v>
      </c>
      <c r="D377" s="3">
        <v>90454043</v>
      </c>
      <c r="E377" t="s">
        <v>1242</v>
      </c>
      <c r="F377" t="s">
        <v>1291</v>
      </c>
      <c r="H377" t="s">
        <v>1292</v>
      </c>
      <c r="I377">
        <v>57661</v>
      </c>
      <c r="J377">
        <v>13808</v>
      </c>
      <c r="K377">
        <v>0</v>
      </c>
      <c r="L377">
        <v>455</v>
      </c>
      <c r="M377" t="s">
        <v>21</v>
      </c>
      <c r="N377" t="s">
        <v>22</v>
      </c>
      <c r="O377" s="3">
        <v>87000000</v>
      </c>
      <c r="P377">
        <v>2003</v>
      </c>
      <c r="Q377">
        <v>7.3</v>
      </c>
      <c r="S377" t="s">
        <v>1293</v>
      </c>
      <c r="T377">
        <v>5.0999999999999996</v>
      </c>
      <c r="U377" t="e">
        <f t="shared" si="8"/>
        <v>#DIV/0!</v>
      </c>
    </row>
    <row r="378" spans="1:21" x14ac:dyDescent="0.35">
      <c r="A378" t="s">
        <v>203</v>
      </c>
      <c r="B378">
        <v>74</v>
      </c>
      <c r="C378">
        <v>124</v>
      </c>
      <c r="D378" s="3">
        <v>84049211</v>
      </c>
      <c r="E378" t="s">
        <v>1242</v>
      </c>
      <c r="F378" t="s">
        <v>329</v>
      </c>
      <c r="H378" t="s">
        <v>1294</v>
      </c>
      <c r="I378">
        <v>144053</v>
      </c>
      <c r="J378">
        <v>26239</v>
      </c>
      <c r="K378">
        <v>0</v>
      </c>
      <c r="L378">
        <v>395</v>
      </c>
      <c r="M378" t="s">
        <v>21</v>
      </c>
      <c r="N378" t="s">
        <v>22</v>
      </c>
      <c r="O378" s="3">
        <v>92000000</v>
      </c>
      <c r="P378">
        <v>1996</v>
      </c>
      <c r="Q378">
        <v>6.3</v>
      </c>
      <c r="S378" t="s">
        <v>1295</v>
      </c>
      <c r="T378">
        <v>7.1</v>
      </c>
      <c r="U378" t="e">
        <f t="shared" si="8"/>
        <v>#DIV/0!</v>
      </c>
    </row>
    <row r="379" spans="1:21" x14ac:dyDescent="0.35">
      <c r="A379" t="s">
        <v>395</v>
      </c>
      <c r="B379">
        <v>137</v>
      </c>
      <c r="C379">
        <v>130</v>
      </c>
      <c r="D379" s="3">
        <v>106635996</v>
      </c>
      <c r="E379" t="s">
        <v>1242</v>
      </c>
      <c r="F379" t="s">
        <v>1296</v>
      </c>
      <c r="H379" t="s">
        <v>1297</v>
      </c>
      <c r="I379">
        <v>394317</v>
      </c>
      <c r="J379">
        <v>15838</v>
      </c>
      <c r="K379">
        <v>1</v>
      </c>
      <c r="L379">
        <v>1051</v>
      </c>
      <c r="M379" t="s">
        <v>21</v>
      </c>
      <c r="N379" t="s">
        <v>22</v>
      </c>
      <c r="O379" s="3">
        <v>90000000</v>
      </c>
      <c r="P379">
        <v>2000</v>
      </c>
      <c r="Q379">
        <v>7.7</v>
      </c>
      <c r="S379" t="s">
        <v>1298</v>
      </c>
      <c r="T379">
        <v>2.1</v>
      </c>
      <c r="U379" t="e">
        <f t="shared" si="8"/>
        <v>#DIV/0!</v>
      </c>
    </row>
    <row r="380" spans="1:21" x14ac:dyDescent="0.35">
      <c r="A380" t="s">
        <v>1200</v>
      </c>
      <c r="B380">
        <v>60</v>
      </c>
      <c r="C380">
        <v>133</v>
      </c>
      <c r="D380" s="3">
        <v>68750000</v>
      </c>
      <c r="E380" t="s">
        <v>1242</v>
      </c>
      <c r="F380" t="s">
        <v>1067</v>
      </c>
      <c r="H380" t="s">
        <v>1299</v>
      </c>
      <c r="I380">
        <v>132501</v>
      </c>
      <c r="J380">
        <v>70996</v>
      </c>
      <c r="K380">
        <v>0</v>
      </c>
      <c r="L380">
        <v>548</v>
      </c>
      <c r="M380" t="s">
        <v>21</v>
      </c>
      <c r="N380" t="s">
        <v>22</v>
      </c>
      <c r="O380" s="3">
        <v>100000000</v>
      </c>
      <c r="P380">
        <v>2006</v>
      </c>
      <c r="Q380">
        <v>6.5</v>
      </c>
      <c r="S380" t="s">
        <v>926</v>
      </c>
      <c r="T380">
        <v>6.86</v>
      </c>
      <c r="U380" t="e">
        <f t="shared" si="8"/>
        <v>#DIV/0!</v>
      </c>
    </row>
    <row r="381" spans="1:21" x14ac:dyDescent="0.35">
      <c r="A381" t="s">
        <v>1300</v>
      </c>
      <c r="B381">
        <v>47</v>
      </c>
      <c r="C381">
        <v>101</v>
      </c>
      <c r="D381" s="3">
        <v>38590500</v>
      </c>
      <c r="E381" t="s">
        <v>1242</v>
      </c>
      <c r="F381" t="s">
        <v>1301</v>
      </c>
      <c r="H381" t="s">
        <v>1302</v>
      </c>
      <c r="I381">
        <v>348232</v>
      </c>
      <c r="J381">
        <v>14161</v>
      </c>
      <c r="K381">
        <v>1</v>
      </c>
      <c r="L381">
        <v>806</v>
      </c>
      <c r="M381" t="s">
        <v>21</v>
      </c>
      <c r="N381" t="s">
        <v>22</v>
      </c>
      <c r="O381" s="3">
        <v>75000000</v>
      </c>
      <c r="P381">
        <v>2004</v>
      </c>
      <c r="Q381">
        <v>7.8</v>
      </c>
      <c r="S381" t="s">
        <v>1303</v>
      </c>
      <c r="T381">
        <v>5.8</v>
      </c>
      <c r="U381" t="e">
        <f t="shared" si="8"/>
        <v>#DIV/0!</v>
      </c>
    </row>
    <row r="382" spans="1:21" x14ac:dyDescent="0.35">
      <c r="A382" t="s">
        <v>1304</v>
      </c>
      <c r="B382">
        <v>117</v>
      </c>
      <c r="C382">
        <v>133</v>
      </c>
      <c r="D382" s="3">
        <v>34667015</v>
      </c>
      <c r="E382" t="s">
        <v>1242</v>
      </c>
      <c r="F382" t="s">
        <v>1305</v>
      </c>
      <c r="H382" t="s">
        <v>1306</v>
      </c>
      <c r="I382">
        <v>146134</v>
      </c>
      <c r="J382">
        <v>23603</v>
      </c>
      <c r="K382">
        <v>1</v>
      </c>
      <c r="L382">
        <v>393</v>
      </c>
      <c r="M382" t="s">
        <v>21</v>
      </c>
      <c r="N382" t="s">
        <v>22</v>
      </c>
      <c r="O382" s="3">
        <v>85000000</v>
      </c>
      <c r="P382">
        <v>1997</v>
      </c>
      <c r="Q382">
        <v>6.4</v>
      </c>
      <c r="S382" t="s">
        <v>1307</v>
      </c>
      <c r="T382">
        <v>7.1</v>
      </c>
      <c r="U382" t="e">
        <f t="shared" si="8"/>
        <v>#DIV/0!</v>
      </c>
    </row>
    <row r="383" spans="1:21" x14ac:dyDescent="0.35">
      <c r="A383" t="s">
        <v>1304</v>
      </c>
      <c r="B383">
        <v>105</v>
      </c>
      <c r="C383">
        <v>130</v>
      </c>
      <c r="D383" s="3">
        <v>51185897</v>
      </c>
      <c r="E383" t="s">
        <v>1242</v>
      </c>
      <c r="F383" t="s">
        <v>1308</v>
      </c>
      <c r="H383" t="s">
        <v>1309</v>
      </c>
      <c r="I383">
        <v>402645</v>
      </c>
      <c r="J383">
        <v>13028</v>
      </c>
      <c r="K383">
        <v>4</v>
      </c>
      <c r="L383">
        <v>845</v>
      </c>
      <c r="M383" t="s">
        <v>21</v>
      </c>
      <c r="N383" t="s">
        <v>22</v>
      </c>
      <c r="O383" s="3">
        <v>85000000</v>
      </c>
      <c r="P383">
        <v>2001</v>
      </c>
      <c r="Q383">
        <v>7.8</v>
      </c>
      <c r="S383" t="s">
        <v>1310</v>
      </c>
      <c r="T383">
        <v>5.65</v>
      </c>
      <c r="U383" t="e">
        <f t="shared" si="8"/>
        <v>#DIV/0!</v>
      </c>
    </row>
    <row r="384" spans="1:21" x14ac:dyDescent="0.35">
      <c r="A384" t="s">
        <v>492</v>
      </c>
      <c r="B384">
        <v>53</v>
      </c>
      <c r="C384">
        <v>93</v>
      </c>
      <c r="D384" s="3">
        <v>4835968</v>
      </c>
      <c r="E384" t="s">
        <v>1242</v>
      </c>
      <c r="F384" t="s">
        <v>1311</v>
      </c>
      <c r="H384" t="s">
        <v>1312</v>
      </c>
      <c r="I384">
        <v>88542</v>
      </c>
      <c r="J384">
        <v>27694</v>
      </c>
      <c r="K384">
        <v>8</v>
      </c>
      <c r="L384">
        <v>254</v>
      </c>
      <c r="M384" t="s">
        <v>21</v>
      </c>
      <c r="N384" t="s">
        <v>443</v>
      </c>
      <c r="O384" s="3">
        <v>75000000</v>
      </c>
      <c r="P384">
        <v>2011</v>
      </c>
      <c r="Q384">
        <v>5.8</v>
      </c>
      <c r="S384" t="s">
        <v>1313</v>
      </c>
      <c r="T384">
        <v>5.4</v>
      </c>
      <c r="U384" t="e">
        <f t="shared" si="8"/>
        <v>#DIV/0!</v>
      </c>
    </row>
    <row r="385" spans="1:21" x14ac:dyDescent="0.35">
      <c r="A385" t="s">
        <v>868</v>
      </c>
      <c r="B385">
        <v>89</v>
      </c>
      <c r="C385">
        <v>121</v>
      </c>
      <c r="D385" s="3">
        <v>55500000</v>
      </c>
      <c r="E385" t="s">
        <v>1242</v>
      </c>
      <c r="F385" t="s">
        <v>1314</v>
      </c>
      <c r="H385" t="s">
        <v>1315</v>
      </c>
      <c r="I385">
        <v>164148</v>
      </c>
      <c r="J385">
        <v>37142</v>
      </c>
      <c r="K385">
        <v>2</v>
      </c>
      <c r="L385">
        <v>168</v>
      </c>
      <c r="M385" t="s">
        <v>21</v>
      </c>
      <c r="N385" t="s">
        <v>22</v>
      </c>
      <c r="O385" s="3">
        <v>85000000</v>
      </c>
      <c r="P385">
        <v>2012</v>
      </c>
      <c r="Q385">
        <v>7.1</v>
      </c>
      <c r="S385" t="s">
        <v>469</v>
      </c>
      <c r="T385">
        <v>7.1</v>
      </c>
      <c r="U385" t="e">
        <f t="shared" si="8"/>
        <v>#DIV/0!</v>
      </c>
    </row>
    <row r="386" spans="1:21" x14ac:dyDescent="0.35">
      <c r="A386" t="s">
        <v>346</v>
      </c>
      <c r="B386">
        <v>104</v>
      </c>
      <c r="C386">
        <v>135</v>
      </c>
      <c r="D386" s="3">
        <v>122012643</v>
      </c>
      <c r="E386" t="s">
        <v>1242</v>
      </c>
      <c r="F386" t="s">
        <v>1316</v>
      </c>
      <c r="H386" t="s">
        <v>1317</v>
      </c>
      <c r="I386">
        <v>142496</v>
      </c>
      <c r="J386">
        <v>662</v>
      </c>
      <c r="K386">
        <v>2</v>
      </c>
      <c r="L386">
        <v>399</v>
      </c>
      <c r="M386" t="s">
        <v>21</v>
      </c>
      <c r="N386" t="s">
        <v>22</v>
      </c>
      <c r="O386" s="3">
        <v>85000000</v>
      </c>
      <c r="P386">
        <v>2007</v>
      </c>
      <c r="Q386">
        <v>7.1</v>
      </c>
      <c r="S386" t="s">
        <v>1318</v>
      </c>
      <c r="T386">
        <v>6.8</v>
      </c>
      <c r="U386" t="e">
        <f t="shared" si="8"/>
        <v>#DIV/0!</v>
      </c>
    </row>
    <row r="387" spans="1:21" x14ac:dyDescent="0.35">
      <c r="A387" t="s">
        <v>1304</v>
      </c>
      <c r="B387">
        <v>108</v>
      </c>
      <c r="C387">
        <v>131</v>
      </c>
      <c r="D387" s="3">
        <v>50300000</v>
      </c>
      <c r="E387" t="s">
        <v>1242</v>
      </c>
      <c r="F387" t="s">
        <v>1319</v>
      </c>
      <c r="H387" t="s">
        <v>1320</v>
      </c>
      <c r="I387">
        <v>166693</v>
      </c>
      <c r="J387">
        <v>36237</v>
      </c>
      <c r="K387">
        <v>1</v>
      </c>
      <c r="L387">
        <v>276</v>
      </c>
      <c r="M387" t="s">
        <v>21</v>
      </c>
      <c r="N387" t="s">
        <v>22</v>
      </c>
      <c r="O387" s="3">
        <v>85000000</v>
      </c>
      <c r="P387">
        <v>2012</v>
      </c>
      <c r="Q387">
        <v>6.8</v>
      </c>
      <c r="S387" t="s">
        <v>1321</v>
      </c>
      <c r="T387">
        <v>5.2</v>
      </c>
      <c r="U387" t="e">
        <f t="shared" si="8"/>
        <v>#DIV/0!</v>
      </c>
    </row>
    <row r="388" spans="1:21" x14ac:dyDescent="0.35">
      <c r="A388" t="s">
        <v>1304</v>
      </c>
      <c r="B388">
        <v>112</v>
      </c>
      <c r="C388">
        <v>127</v>
      </c>
      <c r="D388" s="3">
        <v>62300000</v>
      </c>
      <c r="E388" t="s">
        <v>1242</v>
      </c>
      <c r="F388" t="s">
        <v>1322</v>
      </c>
      <c r="H388" t="s">
        <v>1323</v>
      </c>
      <c r="I388">
        <v>26413</v>
      </c>
      <c r="J388">
        <v>4182</v>
      </c>
      <c r="K388">
        <v>1</v>
      </c>
      <c r="L388">
        <v>77</v>
      </c>
      <c r="M388" t="s">
        <v>21</v>
      </c>
      <c r="N388" t="s">
        <v>22</v>
      </c>
      <c r="O388" s="3">
        <v>85000000</v>
      </c>
      <c r="P388">
        <v>2000</v>
      </c>
      <c r="Q388">
        <v>4.8</v>
      </c>
      <c r="S388" t="s">
        <v>1324</v>
      </c>
      <c r="T388">
        <v>6.6</v>
      </c>
      <c r="U388" t="e">
        <f t="shared" si="8"/>
        <v>#DIV/0!</v>
      </c>
    </row>
    <row r="389" spans="1:21" x14ac:dyDescent="0.35">
      <c r="A389" t="s">
        <v>1304</v>
      </c>
      <c r="B389">
        <v>106</v>
      </c>
      <c r="C389">
        <v>131</v>
      </c>
      <c r="D389" s="3">
        <v>67900000</v>
      </c>
      <c r="E389" t="s">
        <v>1242</v>
      </c>
      <c r="F389" t="s">
        <v>1325</v>
      </c>
      <c r="H389" t="s">
        <v>1326</v>
      </c>
      <c r="I389">
        <v>110073</v>
      </c>
      <c r="J389">
        <v>3768</v>
      </c>
      <c r="K389">
        <v>5</v>
      </c>
      <c r="L389">
        <v>194</v>
      </c>
      <c r="M389" t="s">
        <v>21</v>
      </c>
      <c r="N389" t="s">
        <v>22</v>
      </c>
      <c r="O389" s="3">
        <v>75000000</v>
      </c>
      <c r="P389">
        <v>2011</v>
      </c>
      <c r="Q389">
        <v>6.2</v>
      </c>
      <c r="S389" t="s">
        <v>1327</v>
      </c>
      <c r="T389">
        <v>6.8</v>
      </c>
      <c r="U389" t="e">
        <f t="shared" si="8"/>
        <v>#DIV/0!</v>
      </c>
    </row>
    <row r="390" spans="1:21" x14ac:dyDescent="0.35">
      <c r="A390" t="s">
        <v>1291</v>
      </c>
      <c r="B390">
        <v>43</v>
      </c>
      <c r="C390">
        <v>136</v>
      </c>
      <c r="D390" s="3">
        <v>46700000</v>
      </c>
      <c r="E390" t="s">
        <v>1242</v>
      </c>
      <c r="F390" t="s">
        <v>1291</v>
      </c>
      <c r="H390" t="s">
        <v>1328</v>
      </c>
      <c r="I390">
        <v>182757</v>
      </c>
      <c r="J390">
        <v>17423</v>
      </c>
      <c r="K390">
        <v>3</v>
      </c>
      <c r="L390">
        <v>483</v>
      </c>
      <c r="M390" t="s">
        <v>21</v>
      </c>
      <c r="N390" t="s">
        <v>22</v>
      </c>
      <c r="O390" s="3">
        <v>85000000</v>
      </c>
      <c r="P390">
        <v>2006</v>
      </c>
      <c r="Q390">
        <v>6.9</v>
      </c>
      <c r="S390" t="s">
        <v>1329</v>
      </c>
      <c r="T390">
        <v>4.3</v>
      </c>
      <c r="U390" t="e">
        <f t="shared" si="8"/>
        <v>#DIV/0!</v>
      </c>
    </row>
    <row r="391" spans="1:21" x14ac:dyDescent="0.35">
      <c r="A391" t="s">
        <v>1221</v>
      </c>
      <c r="B391">
        <v>130</v>
      </c>
      <c r="C391">
        <v>117</v>
      </c>
      <c r="D391" s="3">
        <v>43100000</v>
      </c>
      <c r="E391" t="s">
        <v>1242</v>
      </c>
      <c r="F391" t="s">
        <v>145</v>
      </c>
      <c r="H391" t="s">
        <v>1330</v>
      </c>
      <c r="I391">
        <v>188116</v>
      </c>
      <c r="J391">
        <v>11951</v>
      </c>
      <c r="K391">
        <v>4</v>
      </c>
      <c r="L391">
        <v>415</v>
      </c>
      <c r="M391" t="s">
        <v>21</v>
      </c>
      <c r="N391" t="s">
        <v>22</v>
      </c>
      <c r="O391" s="3">
        <v>90000000</v>
      </c>
      <c r="P391">
        <v>1998</v>
      </c>
      <c r="Q391">
        <v>7.3</v>
      </c>
      <c r="S391" t="s">
        <v>1291</v>
      </c>
      <c r="T391">
        <v>6.478947368</v>
      </c>
      <c r="U391" t="e">
        <f t="shared" si="8"/>
        <v>#DIV/0!</v>
      </c>
    </row>
    <row r="392" spans="1:21" x14ac:dyDescent="0.35">
      <c r="A392" t="s">
        <v>1331</v>
      </c>
      <c r="B392">
        <v>129</v>
      </c>
      <c r="C392">
        <v>130</v>
      </c>
      <c r="D392" s="3">
        <v>63600000</v>
      </c>
      <c r="E392" t="s">
        <v>1242</v>
      </c>
      <c r="F392" t="s">
        <v>1222</v>
      </c>
      <c r="H392" t="s">
        <v>1332</v>
      </c>
      <c r="I392">
        <v>69860</v>
      </c>
      <c r="J392">
        <v>15226</v>
      </c>
      <c r="K392">
        <v>2</v>
      </c>
      <c r="L392">
        <v>214</v>
      </c>
      <c r="M392" t="s">
        <v>21</v>
      </c>
      <c r="N392" t="s">
        <v>22</v>
      </c>
      <c r="O392" s="3">
        <v>85000000</v>
      </c>
      <c r="P392">
        <v>2009</v>
      </c>
      <c r="Q392">
        <v>6.6</v>
      </c>
      <c r="S392" t="s">
        <v>1333</v>
      </c>
      <c r="T392">
        <v>6.1</v>
      </c>
      <c r="U392" t="e">
        <f t="shared" si="8"/>
        <v>#DIV/0!</v>
      </c>
    </row>
    <row r="393" spans="1:21" x14ac:dyDescent="0.35">
      <c r="A393" t="s">
        <v>1334</v>
      </c>
      <c r="B393">
        <v>143</v>
      </c>
      <c r="C393">
        <v>142</v>
      </c>
      <c r="D393" s="3">
        <v>22800000</v>
      </c>
      <c r="E393" t="s">
        <v>1242</v>
      </c>
      <c r="F393" t="s">
        <v>1335</v>
      </c>
      <c r="H393" t="s">
        <v>1336</v>
      </c>
      <c r="I393">
        <v>256928</v>
      </c>
      <c r="J393">
        <v>43499</v>
      </c>
      <c r="K393">
        <v>3</v>
      </c>
      <c r="L393">
        <v>288</v>
      </c>
      <c r="M393" t="s">
        <v>21</v>
      </c>
      <c r="N393" t="s">
        <v>22</v>
      </c>
      <c r="O393" s="3">
        <v>85000000</v>
      </c>
      <c r="P393">
        <v>2007</v>
      </c>
      <c r="Q393">
        <v>6.9</v>
      </c>
      <c r="S393" t="s">
        <v>1337</v>
      </c>
      <c r="T393">
        <v>6.3</v>
      </c>
      <c r="U393" t="e">
        <f t="shared" si="8"/>
        <v>#DIV/0!</v>
      </c>
    </row>
    <row r="394" spans="1:21" x14ac:dyDescent="0.35">
      <c r="A394" t="s">
        <v>1338</v>
      </c>
      <c r="B394">
        <v>120</v>
      </c>
      <c r="C394">
        <v>120</v>
      </c>
      <c r="D394" s="3">
        <v>43800000</v>
      </c>
      <c r="E394" t="s">
        <v>1242</v>
      </c>
      <c r="F394" t="s">
        <v>1222</v>
      </c>
      <c r="H394" t="s">
        <v>1339</v>
      </c>
      <c r="I394">
        <v>65270</v>
      </c>
      <c r="J394">
        <v>6081</v>
      </c>
      <c r="K394">
        <v>1</v>
      </c>
      <c r="L394">
        <v>100</v>
      </c>
      <c r="M394" t="s">
        <v>21</v>
      </c>
      <c r="N394" t="s">
        <v>22</v>
      </c>
      <c r="O394" s="3">
        <v>85000000</v>
      </c>
      <c r="P394">
        <v>2006</v>
      </c>
      <c r="Q394">
        <v>6.2</v>
      </c>
      <c r="S394" t="s">
        <v>1340</v>
      </c>
      <c r="T394">
        <v>7.9</v>
      </c>
      <c r="U394" t="e">
        <f t="shared" si="8"/>
        <v>#DIV/0!</v>
      </c>
    </row>
    <row r="395" spans="1:21" x14ac:dyDescent="0.35">
      <c r="A395" t="s">
        <v>1338</v>
      </c>
      <c r="B395">
        <v>136</v>
      </c>
      <c r="C395">
        <v>121</v>
      </c>
      <c r="D395" s="3">
        <v>35400000</v>
      </c>
      <c r="E395" t="s">
        <v>1242</v>
      </c>
      <c r="F395" t="s">
        <v>1341</v>
      </c>
      <c r="H395" t="s">
        <v>1342</v>
      </c>
      <c r="I395">
        <v>341058</v>
      </c>
      <c r="J395">
        <v>22226</v>
      </c>
      <c r="K395">
        <v>2</v>
      </c>
      <c r="L395">
        <v>713</v>
      </c>
      <c r="M395" t="s">
        <v>21</v>
      </c>
      <c r="N395" t="s">
        <v>22</v>
      </c>
      <c r="O395" s="3">
        <v>85000000</v>
      </c>
      <c r="P395">
        <v>2014</v>
      </c>
      <c r="Q395">
        <v>6.7</v>
      </c>
      <c r="S395" t="s">
        <v>1343</v>
      </c>
      <c r="T395">
        <v>6.15</v>
      </c>
      <c r="U395" t="e">
        <f t="shared" si="8"/>
        <v>#DIV/0!</v>
      </c>
    </row>
    <row r="396" spans="1:21" x14ac:dyDescent="0.35">
      <c r="A396" t="s">
        <v>1338</v>
      </c>
      <c r="B396">
        <v>118</v>
      </c>
      <c r="C396">
        <v>125</v>
      </c>
      <c r="D396" s="3">
        <v>21000000</v>
      </c>
      <c r="E396" t="s">
        <v>1242</v>
      </c>
      <c r="F396" t="s">
        <v>530</v>
      </c>
      <c r="H396" t="s">
        <v>1344</v>
      </c>
      <c r="I396">
        <v>188887</v>
      </c>
      <c r="J396">
        <v>5103</v>
      </c>
      <c r="K396">
        <v>1</v>
      </c>
      <c r="L396">
        <v>662</v>
      </c>
      <c r="M396" t="s">
        <v>21</v>
      </c>
      <c r="N396" t="s">
        <v>22</v>
      </c>
      <c r="O396" s="3">
        <v>68000000</v>
      </c>
      <c r="P396">
        <v>2001</v>
      </c>
      <c r="Q396">
        <v>7.6</v>
      </c>
      <c r="S396" t="s">
        <v>1152</v>
      </c>
      <c r="T396">
        <v>8.25</v>
      </c>
      <c r="U396" t="e">
        <f t="shared" si="8"/>
        <v>#DIV/0!</v>
      </c>
    </row>
    <row r="397" spans="1:21" x14ac:dyDescent="0.35">
      <c r="A397" t="s">
        <v>1338</v>
      </c>
      <c r="B397">
        <v>164</v>
      </c>
      <c r="C397">
        <v>110</v>
      </c>
      <c r="D397" s="3">
        <v>51100000</v>
      </c>
      <c r="E397" t="s">
        <v>1242</v>
      </c>
      <c r="F397" t="s">
        <v>1345</v>
      </c>
      <c r="H397" t="s">
        <v>1346</v>
      </c>
      <c r="I397">
        <v>82731</v>
      </c>
      <c r="J397">
        <v>16930</v>
      </c>
      <c r="K397">
        <v>1</v>
      </c>
      <c r="L397">
        <v>255</v>
      </c>
      <c r="M397" t="s">
        <v>21</v>
      </c>
      <c r="N397" t="s">
        <v>22</v>
      </c>
      <c r="O397" s="3">
        <v>85000000</v>
      </c>
      <c r="P397">
        <v>2003</v>
      </c>
      <c r="Q397">
        <v>6.7</v>
      </c>
      <c r="S397" t="s">
        <v>68</v>
      </c>
      <c r="T397">
        <v>6.7</v>
      </c>
      <c r="U397" t="e">
        <f t="shared" si="8"/>
        <v>#DIV/0!</v>
      </c>
    </row>
    <row r="398" spans="1:21" x14ac:dyDescent="0.35">
      <c r="A398" t="s">
        <v>1331</v>
      </c>
      <c r="B398">
        <v>167</v>
      </c>
      <c r="C398">
        <v>115</v>
      </c>
      <c r="D398" s="3">
        <v>24800000</v>
      </c>
      <c r="E398" t="s">
        <v>1242</v>
      </c>
      <c r="F398" t="s">
        <v>1347</v>
      </c>
      <c r="H398" t="s">
        <v>1348</v>
      </c>
      <c r="I398">
        <v>106528</v>
      </c>
      <c r="J398">
        <v>2407</v>
      </c>
      <c r="K398">
        <v>1</v>
      </c>
      <c r="L398">
        <v>257</v>
      </c>
      <c r="M398" t="s">
        <v>21</v>
      </c>
      <c r="N398" t="s">
        <v>22</v>
      </c>
      <c r="O398" s="3">
        <v>70000000</v>
      </c>
      <c r="P398">
        <v>1993</v>
      </c>
      <c r="Q398">
        <v>6.2</v>
      </c>
      <c r="S398" t="s">
        <v>1349</v>
      </c>
      <c r="T398">
        <v>5.4</v>
      </c>
      <c r="U398" t="e">
        <f t="shared" si="8"/>
        <v>#DIV/0!</v>
      </c>
    </row>
    <row r="399" spans="1:21" x14ac:dyDescent="0.35">
      <c r="A399" t="s">
        <v>1331</v>
      </c>
      <c r="B399">
        <v>184</v>
      </c>
      <c r="C399">
        <v>110</v>
      </c>
      <c r="D399" s="3">
        <v>16067035</v>
      </c>
      <c r="E399" t="s">
        <v>1242</v>
      </c>
      <c r="F399" t="s">
        <v>1350</v>
      </c>
      <c r="H399" t="s">
        <v>1351</v>
      </c>
      <c r="I399">
        <v>119286</v>
      </c>
      <c r="J399">
        <v>2380</v>
      </c>
      <c r="K399">
        <v>1</v>
      </c>
      <c r="L399">
        <v>548</v>
      </c>
      <c r="M399" t="s">
        <v>21</v>
      </c>
      <c r="N399" t="s">
        <v>22</v>
      </c>
      <c r="O399" s="3">
        <v>85000000</v>
      </c>
      <c r="P399">
        <v>2005</v>
      </c>
      <c r="Q399">
        <v>7.3</v>
      </c>
      <c r="S399" t="s">
        <v>1352</v>
      </c>
      <c r="T399">
        <v>6.45</v>
      </c>
      <c r="U399" t="e">
        <f t="shared" si="8"/>
        <v>#DIV/0!</v>
      </c>
    </row>
    <row r="400" spans="1:21" x14ac:dyDescent="0.35">
      <c r="A400" t="s">
        <v>1353</v>
      </c>
      <c r="B400">
        <v>84</v>
      </c>
      <c r="C400">
        <v>87</v>
      </c>
      <c r="D400" s="3">
        <v>53715611</v>
      </c>
      <c r="E400" t="s">
        <v>1354</v>
      </c>
      <c r="F400" t="s">
        <v>329</v>
      </c>
      <c r="H400" t="s">
        <v>1355</v>
      </c>
      <c r="I400">
        <v>179500</v>
      </c>
      <c r="J400">
        <v>1235</v>
      </c>
      <c r="K400">
        <v>5</v>
      </c>
      <c r="L400">
        <v>378</v>
      </c>
      <c r="M400" t="s">
        <v>21</v>
      </c>
      <c r="N400" t="s">
        <v>22</v>
      </c>
      <c r="O400" s="3">
        <v>85000000</v>
      </c>
      <c r="P400">
        <v>2006</v>
      </c>
      <c r="Q400">
        <v>6</v>
      </c>
      <c r="S400" t="s">
        <v>1356</v>
      </c>
      <c r="T400">
        <v>6</v>
      </c>
      <c r="U400" t="e">
        <f t="shared" si="8"/>
        <v>#DIV/0!</v>
      </c>
    </row>
    <row r="401" spans="1:21" x14ac:dyDescent="0.35">
      <c r="A401" t="s">
        <v>1357</v>
      </c>
      <c r="B401">
        <v>96</v>
      </c>
      <c r="C401">
        <v>96</v>
      </c>
      <c r="D401" s="3">
        <v>150415432</v>
      </c>
      <c r="E401" t="s">
        <v>1354</v>
      </c>
      <c r="F401" t="s">
        <v>329</v>
      </c>
      <c r="H401" t="s">
        <v>1358</v>
      </c>
      <c r="I401">
        <v>35446</v>
      </c>
      <c r="J401">
        <v>2707</v>
      </c>
      <c r="K401">
        <v>1</v>
      </c>
      <c r="L401">
        <v>78</v>
      </c>
      <c r="M401" t="s">
        <v>21</v>
      </c>
      <c r="N401" t="s">
        <v>36</v>
      </c>
      <c r="O401" s="3">
        <v>100000000</v>
      </c>
      <c r="P401">
        <v>2011</v>
      </c>
      <c r="Q401">
        <v>7.1</v>
      </c>
      <c r="S401" t="s">
        <v>1359</v>
      </c>
      <c r="T401">
        <v>6.3</v>
      </c>
      <c r="U401" t="e">
        <f t="shared" si="8"/>
        <v>#DIV/0!</v>
      </c>
    </row>
    <row r="402" spans="1:21" x14ac:dyDescent="0.35">
      <c r="A402" t="s">
        <v>749</v>
      </c>
      <c r="B402">
        <v>450</v>
      </c>
      <c r="C402">
        <v>150</v>
      </c>
      <c r="D402" s="3">
        <v>89289910</v>
      </c>
      <c r="E402" t="s">
        <v>1360</v>
      </c>
      <c r="F402" t="s">
        <v>751</v>
      </c>
      <c r="H402" t="s">
        <v>1361</v>
      </c>
      <c r="I402">
        <v>169023</v>
      </c>
      <c r="J402">
        <v>23950</v>
      </c>
      <c r="K402">
        <v>0</v>
      </c>
      <c r="L402">
        <v>703</v>
      </c>
      <c r="M402" t="s">
        <v>21</v>
      </c>
      <c r="N402" t="s">
        <v>22</v>
      </c>
      <c r="O402" s="3">
        <v>90000000</v>
      </c>
      <c r="P402">
        <v>1998</v>
      </c>
      <c r="Q402">
        <v>7.1</v>
      </c>
      <c r="S402" t="s">
        <v>1362</v>
      </c>
      <c r="T402">
        <v>6.8</v>
      </c>
      <c r="U402" t="e">
        <f t="shared" si="8"/>
        <v>#DIV/0!</v>
      </c>
    </row>
    <row r="403" spans="1:21" x14ac:dyDescent="0.35">
      <c r="A403" t="s">
        <v>395</v>
      </c>
      <c r="B403">
        <v>137</v>
      </c>
      <c r="C403">
        <v>129</v>
      </c>
      <c r="D403" s="3">
        <v>45356386</v>
      </c>
      <c r="E403" t="s">
        <v>1360</v>
      </c>
      <c r="F403" t="s">
        <v>1363</v>
      </c>
      <c r="H403" t="s">
        <v>1364</v>
      </c>
      <c r="I403">
        <v>61417</v>
      </c>
      <c r="J403">
        <v>1460</v>
      </c>
      <c r="K403">
        <v>1</v>
      </c>
      <c r="L403">
        <v>339</v>
      </c>
      <c r="M403" t="s">
        <v>21</v>
      </c>
      <c r="N403" t="s">
        <v>22</v>
      </c>
      <c r="O403" s="3">
        <v>85000000</v>
      </c>
      <c r="P403">
        <v>2002</v>
      </c>
      <c r="Q403">
        <v>5.5</v>
      </c>
      <c r="S403" t="s">
        <v>1365</v>
      </c>
      <c r="T403">
        <v>5.95</v>
      </c>
      <c r="U403" t="e">
        <f t="shared" si="8"/>
        <v>#DIV/0!</v>
      </c>
    </row>
    <row r="404" spans="1:21" x14ac:dyDescent="0.35">
      <c r="A404" t="s">
        <v>1101</v>
      </c>
      <c r="B404">
        <v>140</v>
      </c>
      <c r="C404">
        <v>136</v>
      </c>
      <c r="D404" s="3">
        <v>67286731</v>
      </c>
      <c r="E404" t="s">
        <v>1360</v>
      </c>
      <c r="F404" t="s">
        <v>107</v>
      </c>
      <c r="H404" t="s">
        <v>1366</v>
      </c>
      <c r="I404">
        <v>70838</v>
      </c>
      <c r="J404">
        <v>11454</v>
      </c>
      <c r="K404">
        <v>1</v>
      </c>
      <c r="L404">
        <v>208</v>
      </c>
      <c r="M404" t="s">
        <v>21</v>
      </c>
      <c r="N404" t="s">
        <v>22</v>
      </c>
      <c r="O404" s="3">
        <v>85000000</v>
      </c>
      <c r="P404">
        <v>2012</v>
      </c>
      <c r="Q404">
        <v>5.6</v>
      </c>
      <c r="S404" t="s">
        <v>1367</v>
      </c>
      <c r="T404">
        <v>7.2</v>
      </c>
      <c r="U404" t="e">
        <f t="shared" si="8"/>
        <v>#DIV/0!</v>
      </c>
    </row>
    <row r="405" spans="1:21" x14ac:dyDescent="0.35">
      <c r="A405" t="s">
        <v>1368</v>
      </c>
      <c r="B405">
        <v>25</v>
      </c>
      <c r="C405">
        <v>98</v>
      </c>
      <c r="D405" s="3">
        <v>8000000</v>
      </c>
      <c r="E405" t="s">
        <v>1360</v>
      </c>
      <c r="F405" t="s">
        <v>1369</v>
      </c>
      <c r="H405" t="s">
        <v>1370</v>
      </c>
      <c r="I405">
        <v>273921</v>
      </c>
      <c r="J405">
        <v>12687</v>
      </c>
      <c r="K405">
        <v>0</v>
      </c>
      <c r="L405">
        <v>522</v>
      </c>
      <c r="M405" t="s">
        <v>21</v>
      </c>
      <c r="N405" t="s">
        <v>22</v>
      </c>
      <c r="O405" s="3">
        <v>60000000</v>
      </c>
      <c r="P405">
        <v>2010</v>
      </c>
      <c r="Q405">
        <v>7.5</v>
      </c>
      <c r="S405" t="s">
        <v>1371</v>
      </c>
      <c r="T405">
        <v>6.5</v>
      </c>
      <c r="U405" t="e">
        <f t="shared" si="8"/>
        <v>#DIV/0!</v>
      </c>
    </row>
    <row r="406" spans="1:21" x14ac:dyDescent="0.35">
      <c r="A406" t="s">
        <v>1349</v>
      </c>
      <c r="B406">
        <v>142</v>
      </c>
      <c r="C406">
        <v>80</v>
      </c>
      <c r="D406" s="3">
        <v>51053787</v>
      </c>
      <c r="E406" t="s">
        <v>1372</v>
      </c>
      <c r="F406" t="s">
        <v>1373</v>
      </c>
      <c r="H406" t="s">
        <v>1374</v>
      </c>
      <c r="I406">
        <v>77029</v>
      </c>
      <c r="J406">
        <v>1439</v>
      </c>
      <c r="K406">
        <v>0</v>
      </c>
      <c r="L406">
        <v>466</v>
      </c>
      <c r="M406" t="s">
        <v>21</v>
      </c>
      <c r="N406" t="s">
        <v>22</v>
      </c>
      <c r="O406" s="3">
        <v>60000000</v>
      </c>
      <c r="P406">
        <v>2003</v>
      </c>
      <c r="Q406">
        <v>5.4</v>
      </c>
      <c r="S406" t="s">
        <v>1375</v>
      </c>
      <c r="T406">
        <v>6.45</v>
      </c>
      <c r="U406" t="e">
        <f t="shared" si="8"/>
        <v>#DIV/0!</v>
      </c>
    </row>
    <row r="407" spans="1:21" x14ac:dyDescent="0.35">
      <c r="A407" t="s">
        <v>1329</v>
      </c>
      <c r="B407">
        <v>141</v>
      </c>
      <c r="C407">
        <v>97</v>
      </c>
      <c r="D407" s="3">
        <v>107225164</v>
      </c>
      <c r="E407" t="s">
        <v>1376</v>
      </c>
      <c r="F407" t="s">
        <v>696</v>
      </c>
      <c r="H407" t="s">
        <v>1377</v>
      </c>
      <c r="I407">
        <v>39391</v>
      </c>
      <c r="J407">
        <v>2818</v>
      </c>
      <c r="K407">
        <v>1</v>
      </c>
      <c r="L407">
        <v>171</v>
      </c>
      <c r="M407" t="s">
        <v>21</v>
      </c>
      <c r="N407" t="s">
        <v>22</v>
      </c>
      <c r="O407" s="3">
        <v>65000000</v>
      </c>
      <c r="P407">
        <v>2000</v>
      </c>
      <c r="Q407">
        <v>4.3</v>
      </c>
      <c r="S407" t="s">
        <v>1378</v>
      </c>
      <c r="T407">
        <v>4.5999999999999996</v>
      </c>
      <c r="U407" t="e">
        <f t="shared" si="8"/>
        <v>#DIV/0!</v>
      </c>
    </row>
    <row r="408" spans="1:21" x14ac:dyDescent="0.35">
      <c r="A408" t="s">
        <v>1379</v>
      </c>
      <c r="B408">
        <v>233</v>
      </c>
      <c r="C408">
        <v>95</v>
      </c>
      <c r="D408" s="3">
        <v>148337537</v>
      </c>
      <c r="E408" t="s">
        <v>1380</v>
      </c>
      <c r="F408" t="s">
        <v>107</v>
      </c>
      <c r="H408" t="s">
        <v>1381</v>
      </c>
      <c r="I408">
        <v>71424</v>
      </c>
      <c r="J408">
        <v>6355</v>
      </c>
      <c r="K408">
        <v>3</v>
      </c>
      <c r="L408">
        <v>521</v>
      </c>
      <c r="M408" t="s">
        <v>21</v>
      </c>
      <c r="N408" t="s">
        <v>22</v>
      </c>
      <c r="O408" s="3">
        <v>84000000</v>
      </c>
      <c r="P408">
        <v>2002</v>
      </c>
      <c r="Q408">
        <v>4.9000000000000004</v>
      </c>
      <c r="S408" t="s">
        <v>1382</v>
      </c>
      <c r="T408">
        <v>7</v>
      </c>
      <c r="U408" t="e">
        <f t="shared" si="8"/>
        <v>#DIV/0!</v>
      </c>
    </row>
    <row r="409" spans="1:21" x14ac:dyDescent="0.35">
      <c r="A409" t="s">
        <v>1383</v>
      </c>
      <c r="B409">
        <v>308</v>
      </c>
      <c r="C409">
        <v>91</v>
      </c>
      <c r="D409" s="3">
        <v>336029560</v>
      </c>
      <c r="E409" t="s">
        <v>1380</v>
      </c>
      <c r="F409" t="s">
        <v>1384</v>
      </c>
      <c r="H409" t="s">
        <v>1385</v>
      </c>
      <c r="I409">
        <v>203458</v>
      </c>
      <c r="J409">
        <v>578</v>
      </c>
      <c r="K409">
        <v>0</v>
      </c>
      <c r="L409">
        <v>588</v>
      </c>
      <c r="M409" t="s">
        <v>21</v>
      </c>
      <c r="N409" t="s">
        <v>36</v>
      </c>
      <c r="O409" s="3">
        <v>35000000</v>
      </c>
      <c r="P409">
        <v>2012</v>
      </c>
      <c r="Q409">
        <v>7.1</v>
      </c>
      <c r="S409" t="s">
        <v>488</v>
      </c>
      <c r="T409">
        <v>7.32</v>
      </c>
      <c r="U409" t="e">
        <f t="shared" si="8"/>
        <v>#DIV/0!</v>
      </c>
    </row>
    <row r="410" spans="1:21" x14ac:dyDescent="0.35">
      <c r="A410" t="s">
        <v>1386</v>
      </c>
      <c r="B410">
        <v>138</v>
      </c>
      <c r="C410">
        <v>94</v>
      </c>
      <c r="D410" s="3">
        <v>19548064</v>
      </c>
      <c r="E410" t="s">
        <v>1380</v>
      </c>
      <c r="F410" t="s">
        <v>307</v>
      </c>
      <c r="H410" t="s">
        <v>1387</v>
      </c>
      <c r="I410">
        <v>246492</v>
      </c>
      <c r="J410">
        <v>12700</v>
      </c>
      <c r="K410">
        <v>1</v>
      </c>
      <c r="L410">
        <v>685</v>
      </c>
      <c r="M410" t="s">
        <v>21</v>
      </c>
      <c r="N410" t="s">
        <v>22</v>
      </c>
      <c r="O410" s="3">
        <v>70000000</v>
      </c>
      <c r="P410">
        <v>2006</v>
      </c>
      <c r="Q410">
        <v>6.4</v>
      </c>
      <c r="S410" t="s">
        <v>1388</v>
      </c>
      <c r="T410">
        <v>3.5</v>
      </c>
      <c r="U410" t="e">
        <f t="shared" si="8"/>
        <v>#DIV/0!</v>
      </c>
    </row>
    <row r="411" spans="1:21" x14ac:dyDescent="0.35">
      <c r="A411" t="s">
        <v>1210</v>
      </c>
      <c r="B411">
        <v>253</v>
      </c>
      <c r="C411">
        <v>106</v>
      </c>
      <c r="D411" s="3">
        <v>78747585</v>
      </c>
      <c r="E411" t="s">
        <v>1389</v>
      </c>
      <c r="F411" t="s">
        <v>696</v>
      </c>
      <c r="H411" t="s">
        <v>1390</v>
      </c>
      <c r="I411">
        <v>10233</v>
      </c>
      <c r="J411">
        <v>3326</v>
      </c>
      <c r="K411">
        <v>0</v>
      </c>
      <c r="L411">
        <v>63</v>
      </c>
      <c r="M411" t="s">
        <v>21</v>
      </c>
      <c r="N411" t="s">
        <v>22</v>
      </c>
      <c r="O411" s="3">
        <v>85000000</v>
      </c>
      <c r="P411">
        <v>2010</v>
      </c>
      <c r="Q411">
        <v>4.3</v>
      </c>
      <c r="S411" t="s">
        <v>1203</v>
      </c>
      <c r="T411">
        <v>7</v>
      </c>
      <c r="U411" t="e">
        <f t="shared" si="8"/>
        <v>#DIV/0!</v>
      </c>
    </row>
    <row r="412" spans="1:21" x14ac:dyDescent="0.35">
      <c r="A412" t="s">
        <v>175</v>
      </c>
      <c r="B412">
        <v>150</v>
      </c>
      <c r="C412">
        <v>124</v>
      </c>
      <c r="D412" s="3">
        <v>439162</v>
      </c>
      <c r="E412" t="s">
        <v>1391</v>
      </c>
      <c r="F412" t="s">
        <v>1392</v>
      </c>
      <c r="H412" t="s">
        <v>1393</v>
      </c>
      <c r="I412">
        <v>243053</v>
      </c>
      <c r="J412">
        <v>21863</v>
      </c>
      <c r="K412">
        <v>0</v>
      </c>
      <c r="L412">
        <v>488</v>
      </c>
      <c r="M412" t="s">
        <v>21</v>
      </c>
      <c r="N412" t="s">
        <v>22</v>
      </c>
      <c r="O412" s="3">
        <v>85000000</v>
      </c>
      <c r="P412">
        <v>2008</v>
      </c>
      <c r="Q412">
        <v>6.1</v>
      </c>
      <c r="S412" t="s">
        <v>1394</v>
      </c>
      <c r="T412">
        <v>6.9</v>
      </c>
      <c r="U412" t="e">
        <f t="shared" si="8"/>
        <v>#DIV/0!</v>
      </c>
    </row>
    <row r="413" spans="1:21" x14ac:dyDescent="0.35">
      <c r="A413" t="s">
        <v>1265</v>
      </c>
      <c r="B413">
        <v>112</v>
      </c>
      <c r="C413">
        <v>105</v>
      </c>
      <c r="D413" s="3">
        <v>63260</v>
      </c>
      <c r="E413" t="s">
        <v>1395</v>
      </c>
      <c r="F413" t="s">
        <v>1396</v>
      </c>
      <c r="H413" t="s">
        <v>1397</v>
      </c>
      <c r="I413">
        <v>208422</v>
      </c>
      <c r="J413">
        <v>3632</v>
      </c>
      <c r="K413">
        <v>0</v>
      </c>
      <c r="L413">
        <v>342</v>
      </c>
      <c r="M413" t="s">
        <v>21</v>
      </c>
      <c r="N413" t="s">
        <v>22</v>
      </c>
      <c r="O413" s="3">
        <v>85000000</v>
      </c>
      <c r="P413">
        <v>2008</v>
      </c>
      <c r="Q413">
        <v>7</v>
      </c>
      <c r="S413" t="s">
        <v>1398</v>
      </c>
      <c r="T413">
        <v>5.35</v>
      </c>
      <c r="U413" t="e">
        <f t="shared" si="8"/>
        <v>#DIV/0!</v>
      </c>
    </row>
    <row r="414" spans="1:21" x14ac:dyDescent="0.35">
      <c r="A414" t="s">
        <v>49</v>
      </c>
      <c r="B414">
        <v>134</v>
      </c>
      <c r="C414">
        <v>129</v>
      </c>
      <c r="D414" s="3">
        <v>537580</v>
      </c>
      <c r="E414" t="s">
        <v>1399</v>
      </c>
      <c r="F414" t="s">
        <v>117</v>
      </c>
      <c r="H414" t="s">
        <v>1400</v>
      </c>
      <c r="I414">
        <v>301279</v>
      </c>
      <c r="J414">
        <v>36928</v>
      </c>
      <c r="K414">
        <v>0</v>
      </c>
      <c r="L414">
        <v>589</v>
      </c>
      <c r="M414" t="s">
        <v>21</v>
      </c>
      <c r="N414" t="s">
        <v>22</v>
      </c>
      <c r="O414" s="3">
        <v>65000000</v>
      </c>
      <c r="P414">
        <v>2007</v>
      </c>
      <c r="Q414">
        <v>7.7</v>
      </c>
      <c r="S414" t="s">
        <v>1401</v>
      </c>
      <c r="T414">
        <v>6.7</v>
      </c>
      <c r="U414" t="e">
        <f t="shared" si="8"/>
        <v>#DIV/0!</v>
      </c>
    </row>
    <row r="415" spans="1:21" x14ac:dyDescent="0.35">
      <c r="A415" t="s">
        <v>1402</v>
      </c>
      <c r="B415">
        <v>160</v>
      </c>
      <c r="C415">
        <v>184</v>
      </c>
      <c r="D415" s="3">
        <v>476270</v>
      </c>
      <c r="E415" t="s">
        <v>1399</v>
      </c>
      <c r="F415" t="s">
        <v>1403</v>
      </c>
      <c r="H415" t="s">
        <v>1404</v>
      </c>
      <c r="I415">
        <v>100001</v>
      </c>
      <c r="J415">
        <v>5839</v>
      </c>
      <c r="K415">
        <v>1</v>
      </c>
      <c r="L415">
        <v>289</v>
      </c>
      <c r="M415" t="s">
        <v>21</v>
      </c>
      <c r="N415" t="s">
        <v>22</v>
      </c>
      <c r="O415" s="3">
        <v>82000000</v>
      </c>
      <c r="P415">
        <v>2000</v>
      </c>
      <c r="Q415">
        <v>5.9</v>
      </c>
      <c r="S415" t="s">
        <v>1405</v>
      </c>
      <c r="T415">
        <v>6.3</v>
      </c>
      <c r="U415" t="e">
        <f t="shared" si="8"/>
        <v>#DIV/0!</v>
      </c>
    </row>
    <row r="416" spans="1:21" x14ac:dyDescent="0.35">
      <c r="A416" t="s">
        <v>1406</v>
      </c>
      <c r="B416">
        <v>9</v>
      </c>
      <c r="C416">
        <v>105</v>
      </c>
      <c r="D416" s="3">
        <v>123777</v>
      </c>
      <c r="E416" t="s">
        <v>1407</v>
      </c>
      <c r="F416" t="s">
        <v>1408</v>
      </c>
      <c r="H416" t="s">
        <v>1409</v>
      </c>
      <c r="I416">
        <v>296904</v>
      </c>
      <c r="J416">
        <v>21276</v>
      </c>
      <c r="K416">
        <v>1</v>
      </c>
      <c r="L416">
        <v>604</v>
      </c>
      <c r="M416" t="s">
        <v>21</v>
      </c>
      <c r="N416" t="s">
        <v>22</v>
      </c>
      <c r="O416" s="3">
        <v>81000000</v>
      </c>
      <c r="P416">
        <v>2003</v>
      </c>
      <c r="Q416">
        <v>6.7</v>
      </c>
      <c r="S416" t="s">
        <v>1410</v>
      </c>
      <c r="T416">
        <v>6</v>
      </c>
      <c r="U416" t="e">
        <f t="shared" si="8"/>
        <v>#DIV/0!</v>
      </c>
    </row>
    <row r="417" spans="1:21" x14ac:dyDescent="0.35">
      <c r="A417" t="s">
        <v>1411</v>
      </c>
      <c r="B417">
        <v>186</v>
      </c>
      <c r="C417">
        <v>127</v>
      </c>
      <c r="D417" s="3">
        <v>10137232</v>
      </c>
      <c r="E417" t="s">
        <v>1412</v>
      </c>
      <c r="F417" t="s">
        <v>1413</v>
      </c>
      <c r="H417" t="s">
        <v>1414</v>
      </c>
      <c r="I417">
        <v>270226</v>
      </c>
      <c r="J417">
        <v>46355</v>
      </c>
      <c r="K417">
        <v>9</v>
      </c>
      <c r="L417">
        <v>741</v>
      </c>
      <c r="M417" t="s">
        <v>21</v>
      </c>
      <c r="N417" t="s">
        <v>22</v>
      </c>
      <c r="O417" s="3">
        <v>80000000</v>
      </c>
      <c r="P417">
        <v>2010</v>
      </c>
      <c r="Q417">
        <v>6.5</v>
      </c>
      <c r="S417" t="s">
        <v>1415</v>
      </c>
      <c r="T417">
        <v>6.8</v>
      </c>
      <c r="U417" t="e">
        <f t="shared" si="8"/>
        <v>#DIV/0!</v>
      </c>
    </row>
    <row r="418" spans="1:21" x14ac:dyDescent="0.35">
      <c r="A418" t="s">
        <v>1155</v>
      </c>
      <c r="B418">
        <v>10</v>
      </c>
      <c r="C418">
        <v>82</v>
      </c>
      <c r="D418" s="3">
        <v>21199</v>
      </c>
      <c r="E418" t="s">
        <v>1416</v>
      </c>
      <c r="F418" t="s">
        <v>1417</v>
      </c>
      <c r="H418" t="s">
        <v>1418</v>
      </c>
      <c r="I418">
        <v>300542</v>
      </c>
      <c r="J418">
        <v>12760</v>
      </c>
      <c r="K418">
        <v>0</v>
      </c>
      <c r="L418">
        <v>378</v>
      </c>
      <c r="M418" t="s">
        <v>21</v>
      </c>
      <c r="N418" t="s">
        <v>22</v>
      </c>
      <c r="O418" s="3">
        <v>80000000</v>
      </c>
      <c r="P418">
        <v>1996</v>
      </c>
      <c r="Q418">
        <v>7.1</v>
      </c>
      <c r="S418" t="s">
        <v>1419</v>
      </c>
      <c r="T418">
        <v>7.1</v>
      </c>
      <c r="U418" t="e">
        <f t="shared" si="8"/>
        <v>#DIV/0!</v>
      </c>
    </row>
    <row r="419" spans="1:21" x14ac:dyDescent="0.35">
      <c r="A419" t="s">
        <v>1420</v>
      </c>
      <c r="B419">
        <v>273</v>
      </c>
      <c r="C419">
        <v>122</v>
      </c>
      <c r="D419" s="3">
        <v>6594136</v>
      </c>
      <c r="E419" t="s">
        <v>1421</v>
      </c>
      <c r="F419" t="s">
        <v>1422</v>
      </c>
      <c r="H419" t="s">
        <v>1423</v>
      </c>
      <c r="I419">
        <v>701607</v>
      </c>
      <c r="J419">
        <v>49942</v>
      </c>
      <c r="K419">
        <v>0</v>
      </c>
      <c r="L419">
        <v>1959</v>
      </c>
      <c r="M419" t="s">
        <v>21</v>
      </c>
      <c r="N419" t="s">
        <v>22</v>
      </c>
      <c r="O419" s="3">
        <v>78000000</v>
      </c>
      <c r="P419">
        <v>2012</v>
      </c>
      <c r="Q419">
        <v>7.3</v>
      </c>
      <c r="S419" t="s">
        <v>1424</v>
      </c>
      <c r="T419">
        <v>6</v>
      </c>
      <c r="U419" t="e">
        <f t="shared" si="8"/>
        <v>#DIV/0!</v>
      </c>
    </row>
    <row r="420" spans="1:21" x14ac:dyDescent="0.35">
      <c r="A420" t="s">
        <v>1425</v>
      </c>
      <c r="B420">
        <v>78</v>
      </c>
      <c r="C420">
        <v>105</v>
      </c>
      <c r="D420" s="3">
        <v>2126511</v>
      </c>
      <c r="E420" t="s">
        <v>1426</v>
      </c>
      <c r="F420" t="s">
        <v>1427</v>
      </c>
      <c r="H420" t="s">
        <v>1428</v>
      </c>
      <c r="I420">
        <v>375879</v>
      </c>
      <c r="J420">
        <v>16143</v>
      </c>
      <c r="K420">
        <v>0</v>
      </c>
      <c r="L420">
        <v>402</v>
      </c>
      <c r="M420" t="s">
        <v>21</v>
      </c>
      <c r="N420" t="s">
        <v>22</v>
      </c>
      <c r="O420" s="3">
        <v>80000000</v>
      </c>
      <c r="P420">
        <v>2011</v>
      </c>
      <c r="Q420">
        <v>6.5</v>
      </c>
      <c r="S420" t="s">
        <v>1429</v>
      </c>
      <c r="T420">
        <v>7.3</v>
      </c>
      <c r="U420" t="e">
        <f t="shared" si="8"/>
        <v>#DIV/0!</v>
      </c>
    </row>
    <row r="421" spans="1:21" x14ac:dyDescent="0.35">
      <c r="A421" t="s">
        <v>771</v>
      </c>
      <c r="B421">
        <v>46</v>
      </c>
      <c r="C421">
        <v>137</v>
      </c>
      <c r="D421" s="3">
        <v>10161099</v>
      </c>
      <c r="E421" t="s">
        <v>1430</v>
      </c>
      <c r="F421" t="s">
        <v>1431</v>
      </c>
      <c r="H421" t="s">
        <v>1432</v>
      </c>
      <c r="I421">
        <v>215255</v>
      </c>
      <c r="J421">
        <v>2899</v>
      </c>
      <c r="K421">
        <v>0</v>
      </c>
      <c r="L421">
        <v>610</v>
      </c>
      <c r="M421" t="s">
        <v>21</v>
      </c>
      <c r="N421" t="s">
        <v>22</v>
      </c>
      <c r="O421" s="3">
        <v>80000000</v>
      </c>
      <c r="P421">
        <v>1992</v>
      </c>
      <c r="Q421">
        <v>7</v>
      </c>
      <c r="S421" t="s">
        <v>1433</v>
      </c>
      <c r="T421">
        <v>6.7</v>
      </c>
      <c r="U421" t="e">
        <f t="shared" si="8"/>
        <v>#DIV/0!</v>
      </c>
    </row>
    <row r="422" spans="1:21" x14ac:dyDescent="0.35">
      <c r="A422" t="s">
        <v>1357</v>
      </c>
      <c r="B422">
        <v>84</v>
      </c>
      <c r="C422">
        <v>134</v>
      </c>
      <c r="D422" s="3">
        <v>56505065</v>
      </c>
      <c r="E422" t="s">
        <v>1434</v>
      </c>
      <c r="F422" t="s">
        <v>411</v>
      </c>
      <c r="H422" t="s">
        <v>1435</v>
      </c>
      <c r="I422">
        <v>127345</v>
      </c>
      <c r="J422">
        <v>22813</v>
      </c>
      <c r="K422">
        <v>1</v>
      </c>
      <c r="L422">
        <v>250</v>
      </c>
      <c r="M422" t="s">
        <v>21</v>
      </c>
      <c r="N422" t="s">
        <v>22</v>
      </c>
      <c r="O422" s="3">
        <v>80000000</v>
      </c>
      <c r="P422">
        <v>2006</v>
      </c>
      <c r="Q422">
        <v>6.8</v>
      </c>
      <c r="S422" t="s">
        <v>1436</v>
      </c>
      <c r="T422">
        <v>7.2</v>
      </c>
      <c r="U422" t="e">
        <f t="shared" si="8"/>
        <v>#DIV/0!</v>
      </c>
    </row>
    <row r="423" spans="1:21" x14ac:dyDescent="0.35">
      <c r="A423" t="s">
        <v>1291</v>
      </c>
      <c r="B423">
        <v>490</v>
      </c>
      <c r="C423">
        <v>133</v>
      </c>
      <c r="D423" s="3">
        <v>350123553</v>
      </c>
      <c r="E423" t="s">
        <v>1437</v>
      </c>
      <c r="F423" t="s">
        <v>1089</v>
      </c>
      <c r="H423" t="s">
        <v>1438</v>
      </c>
      <c r="I423">
        <v>117212</v>
      </c>
      <c r="J423">
        <v>3112</v>
      </c>
      <c r="K423">
        <v>0</v>
      </c>
      <c r="L423">
        <v>367</v>
      </c>
      <c r="M423" t="s">
        <v>21</v>
      </c>
      <c r="N423" t="s">
        <v>22</v>
      </c>
      <c r="O423" s="3">
        <v>80000000</v>
      </c>
      <c r="P423">
        <v>2002</v>
      </c>
      <c r="Q423">
        <v>7.2</v>
      </c>
      <c r="S423" t="s">
        <v>1439</v>
      </c>
      <c r="T423">
        <v>6.2</v>
      </c>
      <c r="U423" t="e">
        <f t="shared" si="8"/>
        <v>#DIV/0!</v>
      </c>
    </row>
    <row r="424" spans="1:21" x14ac:dyDescent="0.35">
      <c r="A424" t="s">
        <v>1440</v>
      </c>
      <c r="B424">
        <v>79</v>
      </c>
      <c r="C424">
        <v>139</v>
      </c>
      <c r="D424" s="3">
        <v>20389967</v>
      </c>
      <c r="E424" t="s">
        <v>1441</v>
      </c>
      <c r="F424" t="s">
        <v>392</v>
      </c>
      <c r="H424" t="s">
        <v>1442</v>
      </c>
      <c r="I424">
        <v>135601</v>
      </c>
      <c r="J424">
        <v>22750</v>
      </c>
      <c r="K424">
        <v>0</v>
      </c>
      <c r="L424">
        <v>493</v>
      </c>
      <c r="M424" t="s">
        <v>21</v>
      </c>
      <c r="N424" t="s">
        <v>22</v>
      </c>
      <c r="O424" s="3">
        <v>75000000</v>
      </c>
      <c r="P424">
        <v>1998</v>
      </c>
      <c r="Q424">
        <v>6.1</v>
      </c>
      <c r="S424" t="s">
        <v>1443</v>
      </c>
      <c r="T424">
        <v>3.9</v>
      </c>
      <c r="U424" t="e">
        <f t="shared" si="8"/>
        <v>#DIV/0!</v>
      </c>
    </row>
    <row r="425" spans="1:21" x14ac:dyDescent="0.35">
      <c r="A425" t="s">
        <v>84</v>
      </c>
      <c r="B425">
        <v>393</v>
      </c>
      <c r="C425">
        <v>123</v>
      </c>
      <c r="D425" s="3">
        <v>26903709</v>
      </c>
      <c r="E425" t="s">
        <v>1444</v>
      </c>
      <c r="F425" t="s">
        <v>196</v>
      </c>
      <c r="H425" t="s">
        <v>1445</v>
      </c>
      <c r="I425">
        <v>125036</v>
      </c>
      <c r="J425">
        <v>25220</v>
      </c>
      <c r="K425">
        <v>7</v>
      </c>
      <c r="L425">
        <v>205</v>
      </c>
      <c r="M425" t="s">
        <v>21</v>
      </c>
      <c r="N425" t="s">
        <v>22</v>
      </c>
      <c r="O425" s="3">
        <v>84000000</v>
      </c>
      <c r="P425">
        <v>2013</v>
      </c>
      <c r="Q425">
        <v>6.7</v>
      </c>
      <c r="S425" t="s">
        <v>1446</v>
      </c>
      <c r="T425">
        <v>4.9000000000000004</v>
      </c>
      <c r="U425" t="e">
        <f t="shared" si="8"/>
        <v>#DIV/0!</v>
      </c>
    </row>
    <row r="426" spans="1:21" x14ac:dyDescent="0.35">
      <c r="A426" t="s">
        <v>1447</v>
      </c>
      <c r="B426">
        <v>61</v>
      </c>
      <c r="C426">
        <v>92</v>
      </c>
      <c r="D426" s="3">
        <v>11806119</v>
      </c>
      <c r="E426" t="s">
        <v>1444</v>
      </c>
      <c r="F426" t="s">
        <v>1448</v>
      </c>
      <c r="H426" t="s">
        <v>1449</v>
      </c>
      <c r="I426">
        <v>130070</v>
      </c>
      <c r="J426">
        <v>13693</v>
      </c>
      <c r="K426">
        <v>11</v>
      </c>
      <c r="L426">
        <v>316</v>
      </c>
      <c r="M426" t="s">
        <v>21</v>
      </c>
      <c r="N426" t="s">
        <v>22</v>
      </c>
      <c r="O426" s="3">
        <v>82000000</v>
      </c>
      <c r="P426">
        <v>2005</v>
      </c>
      <c r="Q426">
        <v>6.4</v>
      </c>
      <c r="S426" t="s">
        <v>1450</v>
      </c>
      <c r="T426">
        <v>6.7</v>
      </c>
      <c r="U426" t="e">
        <f t="shared" si="8"/>
        <v>#DIV/0!</v>
      </c>
    </row>
    <row r="427" spans="1:21" x14ac:dyDescent="0.35">
      <c r="A427" t="s">
        <v>418</v>
      </c>
      <c r="B427">
        <v>319</v>
      </c>
      <c r="C427">
        <v>121</v>
      </c>
      <c r="D427" s="3">
        <v>125069696</v>
      </c>
      <c r="E427" t="s">
        <v>1451</v>
      </c>
      <c r="F427" t="s">
        <v>1452</v>
      </c>
      <c r="H427" t="s">
        <v>1453</v>
      </c>
      <c r="I427">
        <v>22838</v>
      </c>
      <c r="J427">
        <v>4073</v>
      </c>
      <c r="K427">
        <v>0</v>
      </c>
      <c r="L427">
        <v>56</v>
      </c>
      <c r="M427" t="s">
        <v>21</v>
      </c>
      <c r="N427" t="s">
        <v>22</v>
      </c>
      <c r="O427" s="3">
        <v>75000000</v>
      </c>
      <c r="P427">
        <v>2011</v>
      </c>
      <c r="Q427">
        <v>4.4000000000000004</v>
      </c>
      <c r="S427" t="s">
        <v>1454</v>
      </c>
      <c r="T427">
        <v>7.8</v>
      </c>
      <c r="U427" t="e">
        <f t="shared" si="8"/>
        <v>#DIV/0!</v>
      </c>
    </row>
    <row r="428" spans="1:21" x14ac:dyDescent="0.35">
      <c r="A428" t="s">
        <v>890</v>
      </c>
      <c r="B428">
        <v>308</v>
      </c>
      <c r="C428">
        <v>121</v>
      </c>
      <c r="D428" s="3">
        <v>110416702</v>
      </c>
      <c r="E428" t="s">
        <v>1455</v>
      </c>
      <c r="F428" t="s">
        <v>464</v>
      </c>
      <c r="H428" t="s">
        <v>1456</v>
      </c>
      <c r="I428">
        <v>107817</v>
      </c>
      <c r="J428">
        <v>39269</v>
      </c>
      <c r="K428">
        <v>4</v>
      </c>
      <c r="L428">
        <v>255</v>
      </c>
      <c r="M428" t="s">
        <v>21</v>
      </c>
      <c r="N428" t="s">
        <v>22</v>
      </c>
      <c r="O428" s="3">
        <v>80000000</v>
      </c>
      <c r="P428">
        <v>2013</v>
      </c>
      <c r="Q428">
        <v>5.4</v>
      </c>
      <c r="S428" t="s">
        <v>1457</v>
      </c>
      <c r="T428">
        <v>6.6</v>
      </c>
      <c r="U428" t="e">
        <f t="shared" si="8"/>
        <v>#DIV/0!</v>
      </c>
    </row>
    <row r="429" spans="1:21" x14ac:dyDescent="0.35">
      <c r="A429" t="s">
        <v>1458</v>
      </c>
      <c r="B429">
        <v>198</v>
      </c>
      <c r="C429">
        <v>113</v>
      </c>
      <c r="D429" s="3">
        <v>100018837</v>
      </c>
      <c r="E429" t="s">
        <v>1455</v>
      </c>
      <c r="F429" t="s">
        <v>1459</v>
      </c>
      <c r="H429" t="s">
        <v>1460</v>
      </c>
      <c r="I429">
        <v>168172</v>
      </c>
      <c r="J429">
        <v>44798</v>
      </c>
      <c r="K429">
        <v>1</v>
      </c>
      <c r="L429">
        <v>380</v>
      </c>
      <c r="M429" t="s">
        <v>21</v>
      </c>
      <c r="N429" t="s">
        <v>22</v>
      </c>
      <c r="O429" s="3">
        <v>80000000</v>
      </c>
      <c r="P429">
        <v>2008</v>
      </c>
      <c r="Q429">
        <v>6.5</v>
      </c>
      <c r="S429" t="s">
        <v>1461</v>
      </c>
      <c r="T429">
        <v>7.4</v>
      </c>
      <c r="U429" t="e">
        <f t="shared" si="8"/>
        <v>#DIV/0!</v>
      </c>
    </row>
    <row r="430" spans="1:21" x14ac:dyDescent="0.35">
      <c r="A430" t="s">
        <v>1462</v>
      </c>
      <c r="B430">
        <v>59</v>
      </c>
      <c r="C430">
        <v>100</v>
      </c>
      <c r="D430" s="3">
        <v>19118247</v>
      </c>
      <c r="E430" t="s">
        <v>1455</v>
      </c>
      <c r="F430" t="s">
        <v>1463</v>
      </c>
      <c r="H430" t="s">
        <v>1464</v>
      </c>
      <c r="I430">
        <v>91092</v>
      </c>
      <c r="J430">
        <v>22679</v>
      </c>
      <c r="K430">
        <v>1</v>
      </c>
      <c r="L430">
        <v>402</v>
      </c>
      <c r="M430" t="s">
        <v>21</v>
      </c>
      <c r="N430" t="s">
        <v>22</v>
      </c>
      <c r="O430" s="3">
        <v>80000000</v>
      </c>
      <c r="P430">
        <v>2003</v>
      </c>
      <c r="Q430">
        <v>6.7</v>
      </c>
      <c r="S430" t="s">
        <v>1465</v>
      </c>
      <c r="T430">
        <v>7.7</v>
      </c>
      <c r="U430" t="e">
        <f t="shared" si="8"/>
        <v>#DIV/0!</v>
      </c>
    </row>
    <row r="431" spans="1:21" x14ac:dyDescent="0.35">
      <c r="A431" t="s">
        <v>1180</v>
      </c>
      <c r="B431">
        <v>119</v>
      </c>
      <c r="C431">
        <v>102</v>
      </c>
      <c r="D431" s="3">
        <v>90835030</v>
      </c>
      <c r="E431" t="s">
        <v>1455</v>
      </c>
      <c r="F431" t="s">
        <v>1466</v>
      </c>
      <c r="H431" t="s">
        <v>1467</v>
      </c>
      <c r="I431">
        <v>786092</v>
      </c>
      <c r="J431">
        <v>29585</v>
      </c>
      <c r="K431">
        <v>0</v>
      </c>
      <c r="L431">
        <v>964</v>
      </c>
      <c r="M431" t="s">
        <v>21</v>
      </c>
      <c r="N431" t="s">
        <v>22</v>
      </c>
      <c r="O431" s="3">
        <v>80000000</v>
      </c>
      <c r="P431">
        <v>2010</v>
      </c>
      <c r="Q431">
        <v>8.1</v>
      </c>
      <c r="S431" t="s">
        <v>547</v>
      </c>
      <c r="T431">
        <v>6.4</v>
      </c>
      <c r="U431" t="e">
        <f t="shared" si="8"/>
        <v>#DIV/0!</v>
      </c>
    </row>
    <row r="432" spans="1:21" x14ac:dyDescent="0.35">
      <c r="A432" t="s">
        <v>1092</v>
      </c>
      <c r="B432">
        <v>447</v>
      </c>
      <c r="C432">
        <v>117</v>
      </c>
      <c r="D432" s="3">
        <v>48043505</v>
      </c>
      <c r="E432" t="s">
        <v>1455</v>
      </c>
      <c r="F432" t="s">
        <v>1468</v>
      </c>
      <c r="H432" t="s">
        <v>1469</v>
      </c>
      <c r="I432">
        <v>48500</v>
      </c>
      <c r="J432">
        <v>9913</v>
      </c>
      <c r="K432">
        <v>2</v>
      </c>
      <c r="L432">
        <v>124</v>
      </c>
      <c r="M432" t="s">
        <v>21</v>
      </c>
      <c r="N432" t="s">
        <v>443</v>
      </c>
      <c r="O432" s="3">
        <v>80000000</v>
      </c>
      <c r="P432">
        <v>2008</v>
      </c>
      <c r="Q432">
        <v>5.6</v>
      </c>
      <c r="S432" t="s">
        <v>1470</v>
      </c>
      <c r="T432">
        <v>8.4</v>
      </c>
      <c r="U432" t="e">
        <f t="shared" si="8"/>
        <v>#DIV/0!</v>
      </c>
    </row>
    <row r="433" spans="1:21" x14ac:dyDescent="0.35">
      <c r="A433" t="s">
        <v>1471</v>
      </c>
      <c r="B433">
        <v>81</v>
      </c>
      <c r="C433">
        <v>86</v>
      </c>
      <c r="D433" s="3">
        <v>38230435</v>
      </c>
      <c r="E433" t="s">
        <v>1455</v>
      </c>
      <c r="F433" t="s">
        <v>1472</v>
      </c>
      <c r="H433" t="s">
        <v>1473</v>
      </c>
      <c r="I433">
        <v>103022</v>
      </c>
      <c r="J433">
        <v>1804</v>
      </c>
      <c r="K433">
        <v>1</v>
      </c>
      <c r="L433">
        <v>269</v>
      </c>
      <c r="M433" t="s">
        <v>21</v>
      </c>
      <c r="N433" t="s">
        <v>22</v>
      </c>
      <c r="O433" s="3">
        <v>75000000</v>
      </c>
      <c r="P433">
        <v>2005</v>
      </c>
      <c r="Q433">
        <v>6.3</v>
      </c>
      <c r="S433" t="s">
        <v>1474</v>
      </c>
      <c r="T433">
        <v>7.5</v>
      </c>
      <c r="U433" t="e">
        <f t="shared" si="8"/>
        <v>#DIV/0!</v>
      </c>
    </row>
    <row r="434" spans="1:21" x14ac:dyDescent="0.35">
      <c r="A434" t="s">
        <v>1475</v>
      </c>
      <c r="B434">
        <v>233</v>
      </c>
      <c r="C434">
        <v>98</v>
      </c>
      <c r="D434" s="3">
        <v>32774834</v>
      </c>
      <c r="E434" t="s">
        <v>1455</v>
      </c>
      <c r="F434" t="s">
        <v>1476</v>
      </c>
      <c r="H434" t="s">
        <v>1477</v>
      </c>
      <c r="I434">
        <v>283967</v>
      </c>
      <c r="J434">
        <v>17087</v>
      </c>
      <c r="K434">
        <v>0</v>
      </c>
      <c r="L434">
        <v>535</v>
      </c>
      <c r="M434" t="s">
        <v>21</v>
      </c>
      <c r="N434" t="s">
        <v>22</v>
      </c>
      <c r="O434" s="3">
        <v>80000000</v>
      </c>
      <c r="P434">
        <v>1997</v>
      </c>
      <c r="Q434">
        <v>7.3</v>
      </c>
      <c r="S434" t="s">
        <v>1478</v>
      </c>
      <c r="T434">
        <v>7.2</v>
      </c>
      <c r="U434" t="e">
        <f t="shared" si="8"/>
        <v>#DIV/0!</v>
      </c>
    </row>
    <row r="435" spans="1:21" x14ac:dyDescent="0.35">
      <c r="A435" t="s">
        <v>1479</v>
      </c>
      <c r="B435">
        <v>27</v>
      </c>
      <c r="C435">
        <v>81</v>
      </c>
      <c r="D435" s="3">
        <v>26906039</v>
      </c>
      <c r="E435" t="s">
        <v>1455</v>
      </c>
      <c r="F435" t="s">
        <v>1480</v>
      </c>
      <c r="H435" t="s">
        <v>1481</v>
      </c>
      <c r="I435">
        <v>72326</v>
      </c>
      <c r="J435">
        <v>12831</v>
      </c>
      <c r="K435">
        <v>0</v>
      </c>
      <c r="L435">
        <v>116</v>
      </c>
      <c r="M435" t="s">
        <v>21</v>
      </c>
      <c r="N435" t="s">
        <v>22</v>
      </c>
      <c r="O435" s="3">
        <v>80000000</v>
      </c>
      <c r="P435">
        <v>2008</v>
      </c>
      <c r="Q435">
        <v>6.1</v>
      </c>
      <c r="S435" t="s">
        <v>1482</v>
      </c>
      <c r="T435">
        <v>5.8</v>
      </c>
      <c r="U435" t="e">
        <f t="shared" ref="U435:U498" si="9">PERCENTRANK(T434:T2179,T435)</f>
        <v>#DIV/0!</v>
      </c>
    </row>
    <row r="436" spans="1:21" x14ac:dyDescent="0.35">
      <c r="A436" t="s">
        <v>1483</v>
      </c>
      <c r="B436">
        <v>129</v>
      </c>
      <c r="C436">
        <v>100</v>
      </c>
      <c r="D436" s="3">
        <v>20566327</v>
      </c>
      <c r="E436" t="s">
        <v>1455</v>
      </c>
      <c r="F436" t="s">
        <v>1484</v>
      </c>
      <c r="H436" t="s">
        <v>1485</v>
      </c>
      <c r="I436">
        <v>200359</v>
      </c>
      <c r="J436">
        <v>16828</v>
      </c>
      <c r="K436">
        <v>0</v>
      </c>
      <c r="L436">
        <v>1009</v>
      </c>
      <c r="M436" t="s">
        <v>21</v>
      </c>
      <c r="N436" t="s">
        <v>22</v>
      </c>
      <c r="O436" s="3">
        <v>80000000</v>
      </c>
      <c r="P436">
        <v>2002</v>
      </c>
      <c r="Q436">
        <v>7.7</v>
      </c>
      <c r="S436" t="s">
        <v>1486</v>
      </c>
      <c r="T436">
        <v>6.6</v>
      </c>
      <c r="U436" t="e">
        <f t="shared" si="9"/>
        <v>#DIV/0!</v>
      </c>
    </row>
    <row r="437" spans="1:21" x14ac:dyDescent="0.35">
      <c r="A437" t="s">
        <v>241</v>
      </c>
      <c r="B437">
        <v>63</v>
      </c>
      <c r="C437">
        <v>81</v>
      </c>
      <c r="D437" s="3">
        <v>16033556</v>
      </c>
      <c r="E437" t="s">
        <v>1455</v>
      </c>
      <c r="F437" t="s">
        <v>241</v>
      </c>
      <c r="H437" t="s">
        <v>1487</v>
      </c>
      <c r="I437">
        <v>172878</v>
      </c>
      <c r="J437">
        <v>16325</v>
      </c>
      <c r="K437">
        <v>1</v>
      </c>
      <c r="L437">
        <v>203</v>
      </c>
      <c r="M437" t="s">
        <v>21</v>
      </c>
      <c r="N437" t="s">
        <v>22</v>
      </c>
      <c r="O437" s="3">
        <v>80000000</v>
      </c>
      <c r="P437">
        <v>2011</v>
      </c>
      <c r="Q437">
        <v>6.4</v>
      </c>
      <c r="S437" t="s">
        <v>1488</v>
      </c>
      <c r="T437">
        <v>5.233333333</v>
      </c>
      <c r="U437" t="e">
        <f t="shared" si="9"/>
        <v>#DIV/0!</v>
      </c>
    </row>
    <row r="438" spans="1:21" x14ac:dyDescent="0.35">
      <c r="A438" t="s">
        <v>1489</v>
      </c>
      <c r="B438">
        <v>62</v>
      </c>
      <c r="C438">
        <v>89</v>
      </c>
      <c r="D438" s="3">
        <v>32333860</v>
      </c>
      <c r="E438" t="s">
        <v>1455</v>
      </c>
      <c r="F438" t="s">
        <v>1490</v>
      </c>
      <c r="H438" t="s">
        <v>1491</v>
      </c>
      <c r="I438">
        <v>225282</v>
      </c>
      <c r="J438">
        <v>15362</v>
      </c>
      <c r="K438">
        <v>6</v>
      </c>
      <c r="L438">
        <v>339</v>
      </c>
      <c r="M438" t="s">
        <v>21</v>
      </c>
      <c r="N438" t="s">
        <v>22</v>
      </c>
      <c r="O438" s="3">
        <v>75000000</v>
      </c>
      <c r="P438">
        <v>1997</v>
      </c>
      <c r="Q438">
        <v>6.8</v>
      </c>
      <c r="S438" t="s">
        <v>1492</v>
      </c>
      <c r="T438">
        <v>6.5</v>
      </c>
      <c r="U438" t="e">
        <f t="shared" si="9"/>
        <v>#DIV/0!</v>
      </c>
    </row>
    <row r="439" spans="1:21" x14ac:dyDescent="0.35">
      <c r="A439" t="s">
        <v>1493</v>
      </c>
      <c r="B439">
        <v>5</v>
      </c>
      <c r="C439">
        <v>101</v>
      </c>
      <c r="D439" s="3">
        <v>3105269</v>
      </c>
      <c r="E439" t="s">
        <v>1455</v>
      </c>
      <c r="F439" t="s">
        <v>1494</v>
      </c>
      <c r="H439" t="s">
        <v>1495</v>
      </c>
      <c r="I439">
        <v>150764</v>
      </c>
      <c r="J439">
        <v>5637</v>
      </c>
      <c r="K439">
        <v>3</v>
      </c>
      <c r="L439">
        <v>318</v>
      </c>
      <c r="M439" t="s">
        <v>21</v>
      </c>
      <c r="N439" t="s">
        <v>22</v>
      </c>
      <c r="O439" s="3">
        <v>80000000</v>
      </c>
      <c r="P439">
        <v>2008</v>
      </c>
      <c r="Q439">
        <v>6.6</v>
      </c>
      <c r="S439" t="s">
        <v>1496</v>
      </c>
      <c r="T439">
        <v>6.5</v>
      </c>
      <c r="U439" t="e">
        <f t="shared" si="9"/>
        <v>#DIV/0!</v>
      </c>
    </row>
    <row r="440" spans="1:21" x14ac:dyDescent="0.35">
      <c r="A440" t="s">
        <v>1199</v>
      </c>
      <c r="B440">
        <v>77</v>
      </c>
      <c r="C440">
        <v>102</v>
      </c>
      <c r="D440" s="3">
        <v>11546543</v>
      </c>
      <c r="E440" t="s">
        <v>1455</v>
      </c>
      <c r="F440" t="s">
        <v>1497</v>
      </c>
      <c r="H440" t="s">
        <v>1498</v>
      </c>
      <c r="I440">
        <v>118483</v>
      </c>
      <c r="J440">
        <v>61110</v>
      </c>
      <c r="K440">
        <v>3</v>
      </c>
      <c r="L440">
        <v>674</v>
      </c>
      <c r="M440" t="s">
        <v>21</v>
      </c>
      <c r="N440" t="s">
        <v>22</v>
      </c>
      <c r="O440" s="3">
        <v>79000000</v>
      </c>
      <c r="P440">
        <v>2003</v>
      </c>
      <c r="Q440">
        <v>7.2</v>
      </c>
      <c r="S440" t="s">
        <v>1499</v>
      </c>
      <c r="T440">
        <v>7.1</v>
      </c>
      <c r="U440" t="e">
        <f t="shared" si="9"/>
        <v>#DIV/0!</v>
      </c>
    </row>
    <row r="441" spans="1:21" x14ac:dyDescent="0.35">
      <c r="A441" t="s">
        <v>487</v>
      </c>
      <c r="B441">
        <v>265</v>
      </c>
      <c r="C441">
        <v>116</v>
      </c>
      <c r="D441" s="3">
        <v>119219978</v>
      </c>
      <c r="E441" t="s">
        <v>1500</v>
      </c>
      <c r="F441" t="s">
        <v>59</v>
      </c>
      <c r="H441" t="s">
        <v>1501</v>
      </c>
      <c r="I441">
        <v>227072</v>
      </c>
      <c r="J441">
        <v>44797</v>
      </c>
      <c r="K441">
        <v>0</v>
      </c>
      <c r="L441">
        <v>560</v>
      </c>
      <c r="M441" t="s">
        <v>21</v>
      </c>
      <c r="N441" t="s">
        <v>22</v>
      </c>
      <c r="O441" s="3">
        <v>80000000</v>
      </c>
      <c r="P441">
        <v>2010</v>
      </c>
      <c r="Q441">
        <v>6.9</v>
      </c>
      <c r="S441" t="s">
        <v>1502</v>
      </c>
      <c r="T441">
        <v>6</v>
      </c>
      <c r="U441" t="e">
        <f t="shared" si="9"/>
        <v>#DIV/0!</v>
      </c>
    </row>
    <row r="442" spans="1:21" x14ac:dyDescent="0.35">
      <c r="A442" t="s">
        <v>58</v>
      </c>
      <c r="B442">
        <v>236</v>
      </c>
      <c r="C442">
        <v>104</v>
      </c>
      <c r="D442" s="3">
        <v>78009155</v>
      </c>
      <c r="E442" t="s">
        <v>1500</v>
      </c>
      <c r="F442" t="s">
        <v>321</v>
      </c>
      <c r="H442" t="s">
        <v>1503</v>
      </c>
      <c r="I442">
        <v>63625</v>
      </c>
      <c r="J442">
        <v>50005</v>
      </c>
      <c r="K442">
        <v>1</v>
      </c>
      <c r="L442">
        <v>64</v>
      </c>
      <c r="M442" t="s">
        <v>21</v>
      </c>
      <c r="N442" t="s">
        <v>22</v>
      </c>
      <c r="O442" s="3">
        <v>80000000</v>
      </c>
      <c r="P442">
        <v>1997</v>
      </c>
      <c r="Q442">
        <v>5.2</v>
      </c>
      <c r="S442" t="s">
        <v>1504</v>
      </c>
      <c r="T442">
        <v>7.2</v>
      </c>
      <c r="U442" t="e">
        <f t="shared" si="9"/>
        <v>#DIV/0!</v>
      </c>
    </row>
    <row r="443" spans="1:21" x14ac:dyDescent="0.35">
      <c r="A443" t="s">
        <v>238</v>
      </c>
      <c r="B443">
        <v>194</v>
      </c>
      <c r="C443">
        <v>94</v>
      </c>
      <c r="D443" s="3">
        <v>213079163</v>
      </c>
      <c r="E443" t="s">
        <v>1500</v>
      </c>
      <c r="F443" t="s">
        <v>1505</v>
      </c>
      <c r="H443" t="s">
        <v>1506</v>
      </c>
      <c r="I443">
        <v>58184</v>
      </c>
      <c r="J443">
        <v>17786</v>
      </c>
      <c r="K443">
        <v>0</v>
      </c>
      <c r="L443">
        <v>805</v>
      </c>
      <c r="M443" t="s">
        <v>21</v>
      </c>
      <c r="N443" t="s">
        <v>22</v>
      </c>
      <c r="O443" s="3">
        <v>80000000</v>
      </c>
      <c r="P443">
        <v>1999</v>
      </c>
      <c r="Q443">
        <v>4.9000000000000004</v>
      </c>
      <c r="S443" t="s">
        <v>503</v>
      </c>
      <c r="T443">
        <v>6.3333333329999997</v>
      </c>
      <c r="U443" t="e">
        <f t="shared" si="9"/>
        <v>#DIV/0!</v>
      </c>
    </row>
    <row r="444" spans="1:21" x14ac:dyDescent="0.35">
      <c r="A444" t="s">
        <v>1507</v>
      </c>
      <c r="B444">
        <v>111</v>
      </c>
      <c r="C444">
        <v>115</v>
      </c>
      <c r="D444" s="3">
        <v>48472213</v>
      </c>
      <c r="E444" t="s">
        <v>1500</v>
      </c>
      <c r="F444" t="s">
        <v>1508</v>
      </c>
      <c r="H444" t="s">
        <v>1509</v>
      </c>
      <c r="I444">
        <v>112167</v>
      </c>
      <c r="J444">
        <v>15001</v>
      </c>
      <c r="K444">
        <v>1</v>
      </c>
      <c r="L444">
        <v>123</v>
      </c>
      <c r="M444" t="s">
        <v>21</v>
      </c>
      <c r="N444" t="s">
        <v>22</v>
      </c>
      <c r="O444" s="3">
        <v>80000000</v>
      </c>
      <c r="P444">
        <v>1996</v>
      </c>
      <c r="Q444">
        <v>6.3</v>
      </c>
      <c r="S444" t="s">
        <v>1510</v>
      </c>
      <c r="T444">
        <v>7.3</v>
      </c>
      <c r="U444" t="e">
        <f t="shared" si="9"/>
        <v>#DIV/0!</v>
      </c>
    </row>
    <row r="445" spans="1:21" x14ac:dyDescent="0.35">
      <c r="A445" t="s">
        <v>123</v>
      </c>
      <c r="B445">
        <v>330</v>
      </c>
      <c r="C445">
        <v>112</v>
      </c>
      <c r="D445" s="3">
        <v>191616238</v>
      </c>
      <c r="E445" t="s">
        <v>1500</v>
      </c>
      <c r="F445" t="s">
        <v>1071</v>
      </c>
      <c r="H445" t="s">
        <v>1511</v>
      </c>
      <c r="I445">
        <v>65499</v>
      </c>
      <c r="J445">
        <v>1267</v>
      </c>
      <c r="K445">
        <v>0</v>
      </c>
      <c r="L445">
        <v>424</v>
      </c>
      <c r="M445" t="s">
        <v>21</v>
      </c>
      <c r="N445" t="s">
        <v>22</v>
      </c>
      <c r="O445" s="3">
        <v>65000000</v>
      </c>
      <c r="P445">
        <v>2006</v>
      </c>
      <c r="Q445">
        <v>5.6</v>
      </c>
      <c r="S445" t="s">
        <v>1512</v>
      </c>
      <c r="T445">
        <v>7.25</v>
      </c>
      <c r="U445" t="e">
        <f t="shared" si="9"/>
        <v>#DIV/0!</v>
      </c>
    </row>
    <row r="446" spans="1:21" x14ac:dyDescent="0.35">
      <c r="A446" t="s">
        <v>1513</v>
      </c>
      <c r="B446">
        <v>177</v>
      </c>
      <c r="C446">
        <v>107</v>
      </c>
      <c r="D446" s="3">
        <v>126088877</v>
      </c>
      <c r="E446" t="s">
        <v>1500</v>
      </c>
      <c r="F446" t="s">
        <v>59</v>
      </c>
      <c r="H446" t="s">
        <v>1514</v>
      </c>
      <c r="I446">
        <v>139423</v>
      </c>
      <c r="J446">
        <v>22194</v>
      </c>
      <c r="K446">
        <v>0</v>
      </c>
      <c r="L446">
        <v>698</v>
      </c>
      <c r="M446" t="s">
        <v>21</v>
      </c>
      <c r="N446" t="s">
        <v>22</v>
      </c>
      <c r="O446" s="3">
        <v>80000000</v>
      </c>
      <c r="P446">
        <v>2008</v>
      </c>
      <c r="Q446">
        <v>5.5</v>
      </c>
      <c r="S446" t="s">
        <v>1515</v>
      </c>
      <c r="T446">
        <v>6.9</v>
      </c>
      <c r="U446" t="e">
        <f t="shared" si="9"/>
        <v>#DIV/0!</v>
      </c>
    </row>
    <row r="447" spans="1:21" x14ac:dyDescent="0.35">
      <c r="A447" t="s">
        <v>123</v>
      </c>
      <c r="B447">
        <v>375</v>
      </c>
      <c r="C447">
        <v>109</v>
      </c>
      <c r="D447" s="3">
        <v>138447667</v>
      </c>
      <c r="E447" t="s">
        <v>1500</v>
      </c>
      <c r="F447" t="s">
        <v>1071</v>
      </c>
      <c r="H447" t="s">
        <v>1516</v>
      </c>
      <c r="I447">
        <v>76099</v>
      </c>
      <c r="J447">
        <v>8355</v>
      </c>
      <c r="K447">
        <v>1</v>
      </c>
      <c r="L447">
        <v>162</v>
      </c>
      <c r="M447" t="s">
        <v>21</v>
      </c>
      <c r="N447" t="s">
        <v>22</v>
      </c>
      <c r="O447" s="3">
        <v>75000000</v>
      </c>
      <c r="P447">
        <v>1997</v>
      </c>
      <c r="Q447">
        <v>6.7</v>
      </c>
      <c r="S447" t="s">
        <v>1517</v>
      </c>
      <c r="T447">
        <v>4.0999999999999996</v>
      </c>
      <c r="U447" t="e">
        <f t="shared" si="9"/>
        <v>#DIV/0!</v>
      </c>
    </row>
    <row r="448" spans="1:21" x14ac:dyDescent="0.35">
      <c r="A448" t="s">
        <v>1518</v>
      </c>
      <c r="B448">
        <v>270</v>
      </c>
      <c r="C448">
        <v>123</v>
      </c>
      <c r="D448" s="3">
        <v>159578352</v>
      </c>
      <c r="E448" t="s">
        <v>1500</v>
      </c>
      <c r="F448" t="s">
        <v>1519</v>
      </c>
      <c r="H448" t="s">
        <v>1520</v>
      </c>
      <c r="I448">
        <v>303185</v>
      </c>
      <c r="J448">
        <v>20411</v>
      </c>
      <c r="K448">
        <v>4</v>
      </c>
      <c r="L448">
        <v>701</v>
      </c>
      <c r="M448" t="s">
        <v>21</v>
      </c>
      <c r="N448" t="s">
        <v>22</v>
      </c>
      <c r="O448" s="3">
        <v>68000000</v>
      </c>
      <c r="P448">
        <v>2014</v>
      </c>
      <c r="Q448">
        <v>7.6</v>
      </c>
      <c r="S448" t="s">
        <v>1521</v>
      </c>
      <c r="T448">
        <v>6.3</v>
      </c>
      <c r="U448" t="e">
        <f t="shared" si="9"/>
        <v>#DIV/0!</v>
      </c>
    </row>
    <row r="449" spans="1:21" x14ac:dyDescent="0.35">
      <c r="A449" t="s">
        <v>514</v>
      </c>
      <c r="B449">
        <v>213</v>
      </c>
      <c r="C449">
        <v>105</v>
      </c>
      <c r="D449" s="3">
        <v>1260917</v>
      </c>
      <c r="E449" t="s">
        <v>1500</v>
      </c>
      <c r="F449" t="s">
        <v>1522</v>
      </c>
      <c r="H449" t="s">
        <v>1523</v>
      </c>
      <c r="I449">
        <v>60910</v>
      </c>
      <c r="J449">
        <v>12729</v>
      </c>
      <c r="K449">
        <v>2</v>
      </c>
      <c r="L449">
        <v>164</v>
      </c>
      <c r="M449" t="s">
        <v>21</v>
      </c>
      <c r="N449" t="s">
        <v>22</v>
      </c>
      <c r="O449" s="3">
        <v>70000000</v>
      </c>
      <c r="P449">
        <v>1998</v>
      </c>
      <c r="Q449">
        <v>5.7</v>
      </c>
      <c r="S449" t="s">
        <v>1524</v>
      </c>
      <c r="T449">
        <v>5.5</v>
      </c>
      <c r="U449" t="e">
        <f t="shared" si="9"/>
        <v>#DIV/0!</v>
      </c>
    </row>
    <row r="450" spans="1:21" x14ac:dyDescent="0.35">
      <c r="A450" t="s">
        <v>1525</v>
      </c>
      <c r="B450">
        <v>86</v>
      </c>
      <c r="C450">
        <v>84</v>
      </c>
      <c r="D450" s="3">
        <v>21176322</v>
      </c>
      <c r="E450" t="s">
        <v>1500</v>
      </c>
      <c r="F450" t="s">
        <v>1526</v>
      </c>
      <c r="H450" t="s">
        <v>1527</v>
      </c>
      <c r="I450">
        <v>16385</v>
      </c>
      <c r="J450">
        <v>4394</v>
      </c>
      <c r="K450">
        <v>0</v>
      </c>
      <c r="L450">
        <v>100</v>
      </c>
      <c r="M450" t="s">
        <v>21</v>
      </c>
      <c r="N450" t="s">
        <v>22</v>
      </c>
      <c r="O450" s="3">
        <v>80000000</v>
      </c>
      <c r="P450">
        <v>2010</v>
      </c>
      <c r="Q450">
        <v>4.5999999999999996</v>
      </c>
      <c r="S450" t="s">
        <v>1528</v>
      </c>
      <c r="T450">
        <v>6.6</v>
      </c>
      <c r="U450" t="e">
        <f t="shared" si="9"/>
        <v>#DIV/0!</v>
      </c>
    </row>
    <row r="451" spans="1:21" x14ac:dyDescent="0.35">
      <c r="A451" t="s">
        <v>720</v>
      </c>
      <c r="B451">
        <v>76</v>
      </c>
      <c r="C451">
        <v>94</v>
      </c>
      <c r="D451" s="3">
        <v>71038190</v>
      </c>
      <c r="E451" t="s">
        <v>1500</v>
      </c>
      <c r="F451" t="s">
        <v>1529</v>
      </c>
      <c r="H451" t="s">
        <v>1530</v>
      </c>
      <c r="I451">
        <v>44143</v>
      </c>
      <c r="J451">
        <v>14261</v>
      </c>
      <c r="K451">
        <v>0</v>
      </c>
      <c r="L451">
        <v>216</v>
      </c>
      <c r="M451" t="s">
        <v>21</v>
      </c>
      <c r="N451" t="s">
        <v>22</v>
      </c>
      <c r="O451" s="3">
        <v>80000000</v>
      </c>
      <c r="P451">
        <v>2002</v>
      </c>
      <c r="Q451">
        <v>7</v>
      </c>
      <c r="S451" t="s">
        <v>1531</v>
      </c>
      <c r="T451">
        <v>4.8</v>
      </c>
      <c r="U451" t="e">
        <f t="shared" si="9"/>
        <v>#DIV/0!</v>
      </c>
    </row>
    <row r="452" spans="1:21" x14ac:dyDescent="0.35">
      <c r="A452" t="s">
        <v>1532</v>
      </c>
      <c r="B452">
        <v>203</v>
      </c>
      <c r="C452">
        <v>107</v>
      </c>
      <c r="D452" s="3">
        <v>44867349</v>
      </c>
      <c r="E452" t="s">
        <v>1500</v>
      </c>
      <c r="F452" t="s">
        <v>213</v>
      </c>
      <c r="H452" t="s">
        <v>1533</v>
      </c>
      <c r="I452">
        <v>44662</v>
      </c>
      <c r="J452">
        <v>5392</v>
      </c>
      <c r="K452">
        <v>1</v>
      </c>
      <c r="L452">
        <v>127</v>
      </c>
      <c r="M452" t="s">
        <v>21</v>
      </c>
      <c r="N452" t="s">
        <v>22</v>
      </c>
      <c r="O452" s="3">
        <v>80000000</v>
      </c>
      <c r="P452">
        <v>2011</v>
      </c>
      <c r="Q452">
        <v>5.2</v>
      </c>
      <c r="S452" t="s">
        <v>1534</v>
      </c>
      <c r="T452">
        <v>7.2</v>
      </c>
      <c r="U452" t="e">
        <f t="shared" si="9"/>
        <v>#DIV/0!</v>
      </c>
    </row>
    <row r="453" spans="1:21" x14ac:dyDescent="0.35">
      <c r="A453" t="s">
        <v>764</v>
      </c>
      <c r="B453">
        <v>155</v>
      </c>
      <c r="C453">
        <v>87</v>
      </c>
      <c r="D453" s="3">
        <v>34507079</v>
      </c>
      <c r="E453" t="s">
        <v>1500</v>
      </c>
      <c r="F453" t="s">
        <v>1535</v>
      </c>
      <c r="H453" t="s">
        <v>1536</v>
      </c>
      <c r="I453">
        <v>58402</v>
      </c>
      <c r="J453">
        <v>12186</v>
      </c>
      <c r="K453">
        <v>0</v>
      </c>
      <c r="L453">
        <v>370</v>
      </c>
      <c r="M453" t="s">
        <v>21</v>
      </c>
      <c r="N453" t="s">
        <v>22</v>
      </c>
      <c r="O453" s="3">
        <v>80000000</v>
      </c>
      <c r="P453">
        <v>1998</v>
      </c>
      <c r="Q453">
        <v>5.0999999999999996</v>
      </c>
      <c r="S453" t="s">
        <v>1537</v>
      </c>
      <c r="T453">
        <v>5.8</v>
      </c>
      <c r="U453" t="e">
        <f t="shared" si="9"/>
        <v>#DIV/0!</v>
      </c>
    </row>
    <row r="454" spans="1:21" x14ac:dyDescent="0.35">
      <c r="A454" t="s">
        <v>1538</v>
      </c>
      <c r="B454">
        <v>100</v>
      </c>
      <c r="C454">
        <v>99</v>
      </c>
      <c r="D454" s="3">
        <v>117559438</v>
      </c>
      <c r="E454" t="s">
        <v>1500</v>
      </c>
      <c r="F454" t="s">
        <v>1484</v>
      </c>
      <c r="H454" t="s">
        <v>1539</v>
      </c>
      <c r="I454">
        <v>86422</v>
      </c>
      <c r="J454">
        <v>20056</v>
      </c>
      <c r="K454">
        <v>1</v>
      </c>
      <c r="L454">
        <v>363</v>
      </c>
      <c r="M454" t="s">
        <v>21</v>
      </c>
      <c r="N454" t="s">
        <v>22</v>
      </c>
      <c r="O454" s="3">
        <v>80000000</v>
      </c>
      <c r="P454">
        <v>2004</v>
      </c>
      <c r="Q454">
        <v>6.6</v>
      </c>
      <c r="S454" t="s">
        <v>399</v>
      </c>
      <c r="T454">
        <v>7.1</v>
      </c>
      <c r="U454" t="e">
        <f t="shared" si="9"/>
        <v>#DIV/0!</v>
      </c>
    </row>
    <row r="455" spans="1:21" x14ac:dyDescent="0.35">
      <c r="A455" t="s">
        <v>1540</v>
      </c>
      <c r="B455">
        <v>88</v>
      </c>
      <c r="C455">
        <v>113</v>
      </c>
      <c r="D455" s="3">
        <v>37911876</v>
      </c>
      <c r="E455" t="s">
        <v>1500</v>
      </c>
      <c r="F455" t="s">
        <v>1541</v>
      </c>
      <c r="H455" t="s">
        <v>1542</v>
      </c>
      <c r="I455">
        <v>56501</v>
      </c>
      <c r="J455">
        <v>26839</v>
      </c>
      <c r="K455">
        <v>0</v>
      </c>
      <c r="L455">
        <v>97</v>
      </c>
      <c r="M455" t="s">
        <v>21</v>
      </c>
      <c r="N455" t="s">
        <v>22</v>
      </c>
      <c r="O455" s="3">
        <v>80000000</v>
      </c>
      <c r="P455">
        <v>2015</v>
      </c>
      <c r="Q455">
        <v>6.7</v>
      </c>
      <c r="S455" t="s">
        <v>1386</v>
      </c>
      <c r="T455">
        <v>6.3</v>
      </c>
      <c r="U455" t="e">
        <f t="shared" si="9"/>
        <v>#DIV/0!</v>
      </c>
    </row>
    <row r="456" spans="1:21" x14ac:dyDescent="0.35">
      <c r="A456" t="s">
        <v>1543</v>
      </c>
      <c r="B456">
        <v>220</v>
      </c>
      <c r="C456">
        <v>83</v>
      </c>
      <c r="D456" s="3">
        <v>37053924</v>
      </c>
      <c r="E456" t="s">
        <v>1500</v>
      </c>
      <c r="F456" t="s">
        <v>1544</v>
      </c>
      <c r="H456" t="s">
        <v>1545</v>
      </c>
      <c r="I456">
        <v>27543</v>
      </c>
      <c r="J456">
        <v>814</v>
      </c>
      <c r="K456">
        <v>0</v>
      </c>
      <c r="L456">
        <v>186</v>
      </c>
      <c r="M456" t="s">
        <v>21</v>
      </c>
      <c r="N456" t="s">
        <v>22</v>
      </c>
      <c r="O456" s="3">
        <v>80000000</v>
      </c>
      <c r="P456">
        <v>1999</v>
      </c>
      <c r="Q456">
        <v>7.3</v>
      </c>
      <c r="S456" t="s">
        <v>1546</v>
      </c>
      <c r="T456">
        <v>7.1</v>
      </c>
      <c r="U456" t="e">
        <f t="shared" si="9"/>
        <v>#DIV/0!</v>
      </c>
    </row>
    <row r="457" spans="1:21" x14ac:dyDescent="0.35">
      <c r="A457" t="s">
        <v>1547</v>
      </c>
      <c r="B457">
        <v>350</v>
      </c>
      <c r="C457">
        <v>103</v>
      </c>
      <c r="D457" s="3">
        <v>28751715</v>
      </c>
      <c r="E457" t="s">
        <v>1500</v>
      </c>
      <c r="F457" t="s">
        <v>1218</v>
      </c>
      <c r="H457" t="s">
        <v>1548</v>
      </c>
      <c r="I457">
        <v>103787</v>
      </c>
      <c r="J457">
        <v>1919</v>
      </c>
      <c r="K457">
        <v>0</v>
      </c>
      <c r="L457">
        <v>615</v>
      </c>
      <c r="M457" t="s">
        <v>21</v>
      </c>
      <c r="N457" t="s">
        <v>22</v>
      </c>
      <c r="O457" s="3">
        <v>80000000</v>
      </c>
      <c r="P457">
        <v>2002</v>
      </c>
      <c r="Q457">
        <v>5.9</v>
      </c>
      <c r="S457" t="s">
        <v>995</v>
      </c>
      <c r="T457">
        <v>6.5</v>
      </c>
      <c r="U457" t="e">
        <f t="shared" si="9"/>
        <v>#DIV/0!</v>
      </c>
    </row>
    <row r="458" spans="1:21" x14ac:dyDescent="0.35">
      <c r="A458" t="s">
        <v>1549</v>
      </c>
      <c r="B458">
        <v>167</v>
      </c>
      <c r="C458">
        <v>91</v>
      </c>
      <c r="D458" s="3">
        <v>20819129</v>
      </c>
      <c r="E458" t="s">
        <v>1500</v>
      </c>
      <c r="F458" t="s">
        <v>1550</v>
      </c>
      <c r="H458" t="s">
        <v>1551</v>
      </c>
      <c r="I458">
        <v>22955</v>
      </c>
      <c r="J458">
        <v>10731</v>
      </c>
      <c r="K458">
        <v>0</v>
      </c>
      <c r="L458">
        <v>88</v>
      </c>
      <c r="M458" t="s">
        <v>21</v>
      </c>
      <c r="N458" t="s">
        <v>22</v>
      </c>
      <c r="O458" s="3">
        <v>90000000</v>
      </c>
      <c r="P458">
        <v>1998</v>
      </c>
      <c r="Q458">
        <v>5.6</v>
      </c>
      <c r="S458" t="s">
        <v>1552</v>
      </c>
      <c r="T458">
        <v>6.78</v>
      </c>
      <c r="U458" t="e">
        <f t="shared" si="9"/>
        <v>#DIV/0!</v>
      </c>
    </row>
    <row r="459" spans="1:21" x14ac:dyDescent="0.35">
      <c r="A459" t="s">
        <v>377</v>
      </c>
      <c r="B459">
        <v>46</v>
      </c>
      <c r="C459">
        <v>111</v>
      </c>
      <c r="D459" s="3">
        <v>91457688</v>
      </c>
      <c r="E459" t="s">
        <v>1500</v>
      </c>
      <c r="F459" t="s">
        <v>1120</v>
      </c>
      <c r="H459" t="s">
        <v>1553</v>
      </c>
      <c r="I459">
        <v>155532</v>
      </c>
      <c r="J459">
        <v>25942</v>
      </c>
      <c r="K459">
        <v>4</v>
      </c>
      <c r="L459">
        <v>543</v>
      </c>
      <c r="M459" t="s">
        <v>21</v>
      </c>
      <c r="N459" t="s">
        <v>22</v>
      </c>
      <c r="O459" s="3">
        <v>80000000</v>
      </c>
      <c r="P459">
        <v>2001</v>
      </c>
      <c r="Q459">
        <v>6.5</v>
      </c>
      <c r="S459" t="s">
        <v>219</v>
      </c>
      <c r="T459">
        <v>5.7249999999999996</v>
      </c>
      <c r="U459" t="e">
        <f t="shared" si="9"/>
        <v>#DIV/0!</v>
      </c>
    </row>
    <row r="460" spans="1:21" x14ac:dyDescent="0.35">
      <c r="A460" t="s">
        <v>1554</v>
      </c>
      <c r="B460">
        <v>232</v>
      </c>
      <c r="C460">
        <v>117</v>
      </c>
      <c r="D460" s="3">
        <v>87341380</v>
      </c>
      <c r="E460" t="s">
        <v>1500</v>
      </c>
      <c r="F460" t="s">
        <v>566</v>
      </c>
      <c r="H460" t="s">
        <v>1555</v>
      </c>
      <c r="I460">
        <v>71574</v>
      </c>
      <c r="J460">
        <v>2864</v>
      </c>
      <c r="K460">
        <v>1</v>
      </c>
      <c r="L460">
        <v>244</v>
      </c>
      <c r="M460" t="s">
        <v>417</v>
      </c>
      <c r="N460" t="s">
        <v>22</v>
      </c>
      <c r="O460" s="3">
        <v>75000000</v>
      </c>
      <c r="P460">
        <v>2005</v>
      </c>
      <c r="Q460">
        <v>5.9</v>
      </c>
      <c r="S460" t="s">
        <v>1556</v>
      </c>
      <c r="T460">
        <v>7.8</v>
      </c>
      <c r="U460" t="e">
        <f t="shared" si="9"/>
        <v>#DIV/0!</v>
      </c>
    </row>
    <row r="461" spans="1:21" x14ac:dyDescent="0.35">
      <c r="A461" t="s">
        <v>1557</v>
      </c>
      <c r="B461">
        <v>72</v>
      </c>
      <c r="C461">
        <v>83</v>
      </c>
      <c r="D461" s="3">
        <v>8326035</v>
      </c>
      <c r="E461" t="s">
        <v>1500</v>
      </c>
      <c r="F461" t="s">
        <v>1558</v>
      </c>
      <c r="H461" t="s">
        <v>1559</v>
      </c>
      <c r="I461">
        <v>83560</v>
      </c>
      <c r="J461">
        <v>49631</v>
      </c>
      <c r="K461">
        <v>1</v>
      </c>
      <c r="L461">
        <v>619</v>
      </c>
      <c r="M461" t="s">
        <v>21</v>
      </c>
      <c r="N461" t="s">
        <v>22</v>
      </c>
      <c r="O461" s="3">
        <v>85000000</v>
      </c>
      <c r="P461">
        <v>1998</v>
      </c>
      <c r="Q461">
        <v>7</v>
      </c>
      <c r="S461" t="s">
        <v>1560</v>
      </c>
      <c r="T461">
        <v>5.4</v>
      </c>
      <c r="U461" t="e">
        <f t="shared" si="9"/>
        <v>#DIV/0!</v>
      </c>
    </row>
    <row r="462" spans="1:21" x14ac:dyDescent="0.35">
      <c r="A462" t="s">
        <v>1557</v>
      </c>
      <c r="B462">
        <v>53</v>
      </c>
      <c r="C462">
        <v>91</v>
      </c>
      <c r="D462" s="3">
        <v>8104069</v>
      </c>
      <c r="E462" t="s">
        <v>1500</v>
      </c>
      <c r="F462" t="s">
        <v>516</v>
      </c>
      <c r="H462" t="s">
        <v>1561</v>
      </c>
      <c r="I462">
        <v>80639</v>
      </c>
      <c r="J462">
        <v>25190</v>
      </c>
      <c r="K462">
        <v>0</v>
      </c>
      <c r="L462">
        <v>237</v>
      </c>
      <c r="M462" t="s">
        <v>21</v>
      </c>
      <c r="N462" t="s">
        <v>22</v>
      </c>
      <c r="O462" s="3">
        <v>80000000</v>
      </c>
      <c r="P462">
        <v>2000</v>
      </c>
      <c r="Q462">
        <v>5.3</v>
      </c>
      <c r="S462" t="s">
        <v>1562</v>
      </c>
      <c r="T462">
        <v>4.0999999999999996</v>
      </c>
      <c r="U462" t="e">
        <f t="shared" si="9"/>
        <v>#DIV/0!</v>
      </c>
    </row>
    <row r="463" spans="1:21" x14ac:dyDescent="0.35">
      <c r="A463" t="s">
        <v>1563</v>
      </c>
      <c r="B463">
        <v>94</v>
      </c>
      <c r="C463">
        <v>105</v>
      </c>
      <c r="D463" s="3">
        <v>234760500</v>
      </c>
      <c r="E463" t="s">
        <v>1500</v>
      </c>
      <c r="F463" t="s">
        <v>1564</v>
      </c>
      <c r="H463" t="s">
        <v>1565</v>
      </c>
      <c r="I463">
        <v>98472</v>
      </c>
      <c r="J463">
        <v>27114</v>
      </c>
      <c r="K463">
        <v>2</v>
      </c>
      <c r="L463">
        <v>492</v>
      </c>
      <c r="M463" t="s">
        <v>21</v>
      </c>
      <c r="N463" t="s">
        <v>22</v>
      </c>
      <c r="O463" s="3">
        <v>88000000</v>
      </c>
      <c r="P463">
        <v>2005</v>
      </c>
      <c r="Q463">
        <v>5.9</v>
      </c>
      <c r="S463" t="s">
        <v>1566</v>
      </c>
      <c r="T463">
        <v>6.41</v>
      </c>
      <c r="U463" t="e">
        <f t="shared" si="9"/>
        <v>#DIV/0!</v>
      </c>
    </row>
    <row r="464" spans="1:21" x14ac:dyDescent="0.35">
      <c r="A464" t="s">
        <v>1567</v>
      </c>
      <c r="B464">
        <v>19</v>
      </c>
      <c r="C464">
        <v>84</v>
      </c>
      <c r="D464" s="3">
        <v>27979400</v>
      </c>
      <c r="E464" t="s">
        <v>1500</v>
      </c>
      <c r="F464" t="s">
        <v>1568</v>
      </c>
      <c r="H464" t="s">
        <v>1569</v>
      </c>
      <c r="I464">
        <v>172217</v>
      </c>
      <c r="J464">
        <v>22590</v>
      </c>
      <c r="K464">
        <v>3</v>
      </c>
      <c r="L464">
        <v>405</v>
      </c>
      <c r="M464" t="s">
        <v>21</v>
      </c>
      <c r="N464" t="s">
        <v>22</v>
      </c>
      <c r="O464" s="3">
        <v>70000000</v>
      </c>
      <c r="P464">
        <v>1996</v>
      </c>
      <c r="Q464">
        <v>6.3</v>
      </c>
      <c r="S464" t="s">
        <v>1570</v>
      </c>
      <c r="T464">
        <v>6.0750000000000002</v>
      </c>
      <c r="U464" t="e">
        <f t="shared" si="9"/>
        <v>#DIV/0!</v>
      </c>
    </row>
    <row r="465" spans="1:21" x14ac:dyDescent="0.35">
      <c r="A465" t="s">
        <v>1571</v>
      </c>
      <c r="B465">
        <v>8</v>
      </c>
      <c r="C465">
        <v>100</v>
      </c>
      <c r="D465" s="3">
        <v>29392418</v>
      </c>
      <c r="E465" t="s">
        <v>1500</v>
      </c>
      <c r="F465" t="s">
        <v>1572</v>
      </c>
      <c r="H465" t="s">
        <v>1573</v>
      </c>
      <c r="I465">
        <v>151424</v>
      </c>
      <c r="J465">
        <v>18132</v>
      </c>
      <c r="K465">
        <v>5</v>
      </c>
      <c r="L465">
        <v>252</v>
      </c>
      <c r="M465" t="s">
        <v>21</v>
      </c>
      <c r="N465" t="s">
        <v>22</v>
      </c>
      <c r="O465" s="3">
        <v>80000000</v>
      </c>
      <c r="P465">
        <v>2009</v>
      </c>
      <c r="Q465">
        <v>6.3</v>
      </c>
      <c r="S465" t="s">
        <v>1574</v>
      </c>
      <c r="T465">
        <v>7.9</v>
      </c>
      <c r="U465" t="e">
        <f t="shared" si="9"/>
        <v>#DIV/0!</v>
      </c>
    </row>
    <row r="466" spans="1:21" x14ac:dyDescent="0.35">
      <c r="A466" t="s">
        <v>1575</v>
      </c>
      <c r="B466">
        <v>68</v>
      </c>
      <c r="C466">
        <v>98</v>
      </c>
      <c r="D466" s="3">
        <v>117190</v>
      </c>
      <c r="E466" t="s">
        <v>1500</v>
      </c>
      <c r="F466" t="s">
        <v>1576</v>
      </c>
      <c r="H466" t="s">
        <v>1577</v>
      </c>
      <c r="I466">
        <v>45231</v>
      </c>
      <c r="J466">
        <v>1825</v>
      </c>
      <c r="K466">
        <v>1</v>
      </c>
      <c r="L466">
        <v>315</v>
      </c>
      <c r="M466" t="s">
        <v>21</v>
      </c>
      <c r="N466" t="s">
        <v>22</v>
      </c>
      <c r="O466" s="3">
        <v>80000000</v>
      </c>
      <c r="P466">
        <v>2000</v>
      </c>
      <c r="Q466">
        <v>7.3</v>
      </c>
      <c r="S466" t="s">
        <v>1578</v>
      </c>
      <c r="T466">
        <v>7.1</v>
      </c>
      <c r="U466" t="e">
        <f t="shared" si="9"/>
        <v>#DIV/0!</v>
      </c>
    </row>
    <row r="467" spans="1:21" x14ac:dyDescent="0.35">
      <c r="A467" t="s">
        <v>913</v>
      </c>
      <c r="B467">
        <v>49</v>
      </c>
      <c r="C467">
        <v>84</v>
      </c>
      <c r="D467" s="3">
        <v>10017041</v>
      </c>
      <c r="E467" t="s">
        <v>1500</v>
      </c>
      <c r="F467" t="s">
        <v>1579</v>
      </c>
      <c r="H467" t="s">
        <v>1580</v>
      </c>
      <c r="I467">
        <v>53132</v>
      </c>
      <c r="J467">
        <v>25126</v>
      </c>
      <c r="K467">
        <v>0</v>
      </c>
      <c r="L467">
        <v>101</v>
      </c>
      <c r="M467" t="s">
        <v>21</v>
      </c>
      <c r="N467" t="s">
        <v>22</v>
      </c>
      <c r="O467" s="3">
        <v>80000000</v>
      </c>
      <c r="P467">
        <v>1996</v>
      </c>
      <c r="Q467">
        <v>5.8</v>
      </c>
      <c r="S467" t="s">
        <v>1554</v>
      </c>
      <c r="T467">
        <v>6.4</v>
      </c>
      <c r="U467" t="e">
        <f t="shared" si="9"/>
        <v>#DIV/0!</v>
      </c>
    </row>
    <row r="468" spans="1:21" x14ac:dyDescent="0.35">
      <c r="A468" t="s">
        <v>58</v>
      </c>
      <c r="B468">
        <v>117</v>
      </c>
      <c r="C468">
        <v>97</v>
      </c>
      <c r="D468" s="3">
        <v>28328132</v>
      </c>
      <c r="E468" t="s">
        <v>1581</v>
      </c>
      <c r="F468" t="s">
        <v>120</v>
      </c>
      <c r="H468" t="s">
        <v>1582</v>
      </c>
      <c r="I468">
        <v>8913</v>
      </c>
      <c r="J468">
        <v>1971</v>
      </c>
      <c r="K468">
        <v>0</v>
      </c>
      <c r="L468">
        <v>66</v>
      </c>
      <c r="M468" t="s">
        <v>21</v>
      </c>
      <c r="N468" t="s">
        <v>22</v>
      </c>
      <c r="O468" s="3">
        <v>80000000</v>
      </c>
      <c r="P468">
        <v>2013</v>
      </c>
      <c r="Q468">
        <v>5.2</v>
      </c>
      <c r="S468" t="s">
        <v>1583</v>
      </c>
      <c r="T468">
        <v>7.2</v>
      </c>
      <c r="U468" t="e">
        <f t="shared" si="9"/>
        <v>#DIV/0!</v>
      </c>
    </row>
    <row r="469" spans="1:21" x14ac:dyDescent="0.35">
      <c r="A469" t="s">
        <v>1584</v>
      </c>
      <c r="B469">
        <v>40</v>
      </c>
      <c r="C469">
        <v>105</v>
      </c>
      <c r="D469" s="3">
        <v>35324232</v>
      </c>
      <c r="E469" t="s">
        <v>1585</v>
      </c>
      <c r="F469" t="s">
        <v>1586</v>
      </c>
      <c r="H469" t="s">
        <v>1587</v>
      </c>
      <c r="I469">
        <v>65464</v>
      </c>
      <c r="J469">
        <v>971</v>
      </c>
      <c r="K469">
        <v>0</v>
      </c>
      <c r="L469">
        <v>1308</v>
      </c>
      <c r="M469" t="s">
        <v>21</v>
      </c>
      <c r="N469" t="s">
        <v>22</v>
      </c>
      <c r="O469" s="3">
        <v>44000000</v>
      </c>
      <c r="P469">
        <v>2000</v>
      </c>
      <c r="Q469">
        <v>2.4</v>
      </c>
      <c r="S469" t="s">
        <v>1588</v>
      </c>
      <c r="T469">
        <v>7.7</v>
      </c>
      <c r="U469" t="e">
        <f t="shared" si="9"/>
        <v>#DIV/0!</v>
      </c>
    </row>
    <row r="470" spans="1:21" x14ac:dyDescent="0.35">
      <c r="A470" t="s">
        <v>849</v>
      </c>
      <c r="B470">
        <v>265</v>
      </c>
      <c r="C470">
        <v>109</v>
      </c>
      <c r="D470" s="3">
        <v>75573300</v>
      </c>
      <c r="E470" t="s">
        <v>1585</v>
      </c>
      <c r="F470" t="s">
        <v>657</v>
      </c>
      <c r="H470" t="s">
        <v>1589</v>
      </c>
      <c r="I470">
        <v>24183</v>
      </c>
      <c r="J470">
        <v>5593</v>
      </c>
      <c r="K470">
        <v>4</v>
      </c>
      <c r="L470">
        <v>160</v>
      </c>
      <c r="M470" t="s">
        <v>21</v>
      </c>
      <c r="N470" t="s">
        <v>443</v>
      </c>
      <c r="O470" s="3">
        <v>80000000</v>
      </c>
      <c r="P470">
        <v>2003</v>
      </c>
      <c r="Q470">
        <v>5.7</v>
      </c>
      <c r="S470" t="s">
        <v>319</v>
      </c>
      <c r="T470">
        <v>7.8</v>
      </c>
      <c r="U470" t="e">
        <f t="shared" si="9"/>
        <v>#DIV/0!</v>
      </c>
    </row>
    <row r="471" spans="1:21" x14ac:dyDescent="0.35">
      <c r="A471" t="s">
        <v>1590</v>
      </c>
      <c r="B471">
        <v>39</v>
      </c>
      <c r="C471">
        <v>91</v>
      </c>
      <c r="D471" s="3">
        <v>20400913</v>
      </c>
      <c r="E471" t="s">
        <v>1585</v>
      </c>
      <c r="F471" t="s">
        <v>337</v>
      </c>
      <c r="H471" t="s">
        <v>1591</v>
      </c>
      <c r="I471">
        <v>37446</v>
      </c>
      <c r="J471">
        <v>619</v>
      </c>
      <c r="K471">
        <v>4</v>
      </c>
      <c r="L471">
        <v>232</v>
      </c>
      <c r="M471" t="s">
        <v>21</v>
      </c>
      <c r="N471" t="s">
        <v>22</v>
      </c>
      <c r="O471" s="3">
        <v>80000000</v>
      </c>
      <c r="P471">
        <v>2009</v>
      </c>
      <c r="Q471">
        <v>5.8</v>
      </c>
      <c r="S471" t="s">
        <v>1592</v>
      </c>
      <c r="T471">
        <v>5.66</v>
      </c>
      <c r="U471" t="e">
        <f t="shared" si="9"/>
        <v>#DIV/0!</v>
      </c>
    </row>
    <row r="472" spans="1:21" x14ac:dyDescent="0.35">
      <c r="A472" t="s">
        <v>723</v>
      </c>
      <c r="B472">
        <v>107</v>
      </c>
      <c r="C472">
        <v>101</v>
      </c>
      <c r="D472" s="3">
        <v>51758599</v>
      </c>
      <c r="E472" t="s">
        <v>1585</v>
      </c>
      <c r="F472" t="s">
        <v>79</v>
      </c>
      <c r="H472" t="s">
        <v>1593</v>
      </c>
      <c r="I472">
        <v>53057</v>
      </c>
      <c r="J472">
        <v>43887</v>
      </c>
      <c r="K472">
        <v>0</v>
      </c>
      <c r="L472">
        <v>457</v>
      </c>
      <c r="M472" t="s">
        <v>21</v>
      </c>
      <c r="N472" t="s">
        <v>22</v>
      </c>
      <c r="O472" s="3">
        <v>80000000</v>
      </c>
      <c r="P472">
        <v>2003</v>
      </c>
      <c r="Q472">
        <v>5.6</v>
      </c>
      <c r="S472" t="s">
        <v>1594</v>
      </c>
      <c r="T472">
        <v>5.8250000000000002</v>
      </c>
      <c r="U472" t="e">
        <f t="shared" si="9"/>
        <v>#DIV/0!</v>
      </c>
    </row>
    <row r="473" spans="1:21" x14ac:dyDescent="0.35">
      <c r="A473" t="s">
        <v>1595</v>
      </c>
      <c r="B473">
        <v>31</v>
      </c>
      <c r="C473">
        <v>95</v>
      </c>
      <c r="D473" s="3">
        <v>5654777</v>
      </c>
      <c r="E473" t="s">
        <v>1585</v>
      </c>
      <c r="F473" t="s">
        <v>1596</v>
      </c>
      <c r="H473" t="s">
        <v>1597</v>
      </c>
      <c r="I473">
        <v>56403</v>
      </c>
      <c r="J473">
        <v>4346</v>
      </c>
      <c r="K473">
        <v>1</v>
      </c>
      <c r="L473">
        <v>376</v>
      </c>
      <c r="M473" t="s">
        <v>21</v>
      </c>
      <c r="N473" t="s">
        <v>22</v>
      </c>
      <c r="O473" s="3">
        <v>80000000</v>
      </c>
      <c r="P473">
        <v>1997</v>
      </c>
      <c r="Q473">
        <v>6</v>
      </c>
      <c r="S473" t="s">
        <v>1131</v>
      </c>
      <c r="T473">
        <v>7.0333333329999999</v>
      </c>
      <c r="U473" t="e">
        <f t="shared" si="9"/>
        <v>#DIV/0!</v>
      </c>
    </row>
    <row r="474" spans="1:21" x14ac:dyDescent="0.35">
      <c r="A474" t="s">
        <v>1013</v>
      </c>
      <c r="B474">
        <v>63</v>
      </c>
      <c r="C474">
        <v>119</v>
      </c>
      <c r="D474" s="3">
        <v>65807024</v>
      </c>
      <c r="E474" t="s">
        <v>1585</v>
      </c>
      <c r="F474" t="s">
        <v>287</v>
      </c>
      <c r="H474" t="s">
        <v>1598</v>
      </c>
      <c r="I474">
        <v>24868</v>
      </c>
      <c r="J474">
        <v>2521</v>
      </c>
      <c r="K474">
        <v>0</v>
      </c>
      <c r="L474">
        <v>216</v>
      </c>
      <c r="M474" t="s">
        <v>21</v>
      </c>
      <c r="N474" t="s">
        <v>215</v>
      </c>
      <c r="O474" s="3">
        <v>80000000</v>
      </c>
      <c r="P474">
        <v>1998</v>
      </c>
      <c r="Q474">
        <v>5.8</v>
      </c>
      <c r="S474" t="s">
        <v>1599</v>
      </c>
      <c r="T474">
        <v>7.55</v>
      </c>
      <c r="U474" t="e">
        <f t="shared" si="9"/>
        <v>#DIV/0!</v>
      </c>
    </row>
    <row r="475" spans="1:21" x14ac:dyDescent="0.35">
      <c r="A475" t="s">
        <v>1600</v>
      </c>
      <c r="B475">
        <v>40</v>
      </c>
      <c r="C475">
        <v>94</v>
      </c>
      <c r="D475" s="3">
        <v>81525</v>
      </c>
      <c r="E475" t="s">
        <v>1585</v>
      </c>
      <c r="F475" t="s">
        <v>1601</v>
      </c>
      <c r="H475" t="s">
        <v>1602</v>
      </c>
      <c r="I475">
        <v>58752</v>
      </c>
      <c r="J475">
        <v>16922</v>
      </c>
      <c r="K475">
        <v>0</v>
      </c>
      <c r="L475">
        <v>117</v>
      </c>
      <c r="M475" t="s">
        <v>21</v>
      </c>
      <c r="N475" t="s">
        <v>22</v>
      </c>
      <c r="O475" s="3">
        <v>90000000</v>
      </c>
      <c r="P475">
        <v>2015</v>
      </c>
      <c r="Q475">
        <v>6</v>
      </c>
      <c r="S475" t="s">
        <v>232</v>
      </c>
      <c r="T475">
        <v>6.65</v>
      </c>
      <c r="U475" t="e">
        <f t="shared" si="9"/>
        <v>#DIV/0!</v>
      </c>
    </row>
    <row r="476" spans="1:21" x14ac:dyDescent="0.35">
      <c r="A476" t="s">
        <v>1540</v>
      </c>
      <c r="B476">
        <v>51</v>
      </c>
      <c r="C476">
        <v>94</v>
      </c>
      <c r="D476" s="3">
        <v>33357476</v>
      </c>
      <c r="E476" t="s">
        <v>1603</v>
      </c>
      <c r="F476" t="s">
        <v>1604</v>
      </c>
      <c r="H476" t="s">
        <v>1605</v>
      </c>
      <c r="I476">
        <v>47612</v>
      </c>
      <c r="J476">
        <v>2</v>
      </c>
      <c r="K476">
        <v>1</v>
      </c>
      <c r="L476">
        <v>348</v>
      </c>
      <c r="M476" t="s">
        <v>21</v>
      </c>
      <c r="N476" t="s">
        <v>22</v>
      </c>
      <c r="O476" s="3">
        <v>70000000</v>
      </c>
      <c r="P476">
        <v>2000</v>
      </c>
      <c r="Q476">
        <v>5.7</v>
      </c>
      <c r="S476" t="s">
        <v>1606</v>
      </c>
      <c r="T476">
        <v>6.8</v>
      </c>
      <c r="U476" t="e">
        <f t="shared" si="9"/>
        <v>#DIV/0!</v>
      </c>
    </row>
    <row r="477" spans="1:21" x14ac:dyDescent="0.35">
      <c r="A477" t="s">
        <v>1607</v>
      </c>
      <c r="B477">
        <v>377</v>
      </c>
      <c r="C477">
        <v>99</v>
      </c>
      <c r="D477" s="3">
        <v>17104669</v>
      </c>
      <c r="E477" t="s">
        <v>1608</v>
      </c>
      <c r="F477" t="s">
        <v>1609</v>
      </c>
      <c r="H477" t="s">
        <v>1610</v>
      </c>
      <c r="I477">
        <v>25843</v>
      </c>
      <c r="J477">
        <v>683</v>
      </c>
      <c r="K477">
        <v>0</v>
      </c>
      <c r="L477">
        <v>64</v>
      </c>
      <c r="M477" t="s">
        <v>21</v>
      </c>
      <c r="N477" t="s">
        <v>1106</v>
      </c>
      <c r="O477" s="3">
        <v>86000000</v>
      </c>
      <c r="P477">
        <v>2006</v>
      </c>
      <c r="Q477">
        <v>6</v>
      </c>
      <c r="S477" t="s">
        <v>1611</v>
      </c>
      <c r="T477">
        <v>5.2</v>
      </c>
      <c r="U477" t="e">
        <f t="shared" si="9"/>
        <v>#DIV/0!</v>
      </c>
    </row>
    <row r="478" spans="1:21" x14ac:dyDescent="0.35">
      <c r="A478" t="s">
        <v>926</v>
      </c>
      <c r="B478">
        <v>57</v>
      </c>
      <c r="C478">
        <v>114</v>
      </c>
      <c r="D478" s="3">
        <v>119938730</v>
      </c>
      <c r="E478" t="s">
        <v>1608</v>
      </c>
      <c r="F478" t="s">
        <v>1612</v>
      </c>
      <c r="H478" t="s">
        <v>1613</v>
      </c>
      <c r="I478">
        <v>7630</v>
      </c>
      <c r="J478">
        <v>152</v>
      </c>
      <c r="K478">
        <v>0</v>
      </c>
      <c r="L478">
        <v>42</v>
      </c>
      <c r="M478" t="s">
        <v>336</v>
      </c>
      <c r="N478" t="s">
        <v>1106</v>
      </c>
      <c r="O478" s="3">
        <v>40000000</v>
      </c>
      <c r="P478">
        <v>2009</v>
      </c>
      <c r="Q478">
        <v>7.8</v>
      </c>
      <c r="S478" t="s">
        <v>1614</v>
      </c>
      <c r="T478">
        <v>7</v>
      </c>
      <c r="U478" t="e">
        <f t="shared" si="9"/>
        <v>#DIV/0!</v>
      </c>
    </row>
    <row r="479" spans="1:21" x14ac:dyDescent="0.35">
      <c r="A479" t="s">
        <v>130</v>
      </c>
      <c r="B479">
        <v>138</v>
      </c>
      <c r="C479">
        <v>107</v>
      </c>
      <c r="D479" s="3">
        <v>1183354</v>
      </c>
      <c r="E479" t="s">
        <v>1615</v>
      </c>
      <c r="F479" t="s">
        <v>1616</v>
      </c>
      <c r="H479" t="s">
        <v>1617</v>
      </c>
      <c r="I479">
        <v>16474</v>
      </c>
      <c r="J479">
        <v>1890</v>
      </c>
      <c r="K479">
        <v>0</v>
      </c>
      <c r="L479">
        <v>301</v>
      </c>
      <c r="M479" t="s">
        <v>21</v>
      </c>
      <c r="N479" t="s">
        <v>36</v>
      </c>
      <c r="O479" s="3">
        <v>52000000</v>
      </c>
      <c r="P479">
        <v>2005</v>
      </c>
      <c r="Q479">
        <v>4.2</v>
      </c>
      <c r="S479" t="s">
        <v>1618</v>
      </c>
      <c r="T479">
        <v>6.4</v>
      </c>
      <c r="U479" t="e">
        <f t="shared" si="9"/>
        <v>#DIV/0!</v>
      </c>
    </row>
    <row r="480" spans="1:21" x14ac:dyDescent="0.35">
      <c r="A480" t="s">
        <v>1619</v>
      </c>
      <c r="B480">
        <v>125</v>
      </c>
      <c r="C480">
        <v>148</v>
      </c>
      <c r="D480" s="3">
        <v>54200000</v>
      </c>
      <c r="E480" t="s">
        <v>1620</v>
      </c>
      <c r="F480" t="s">
        <v>1621</v>
      </c>
      <c r="H480" t="s">
        <v>1622</v>
      </c>
      <c r="I480">
        <v>84508</v>
      </c>
      <c r="J480">
        <v>1099</v>
      </c>
      <c r="K480">
        <v>0</v>
      </c>
      <c r="L480">
        <v>308</v>
      </c>
      <c r="M480" t="s">
        <v>21</v>
      </c>
      <c r="N480" t="s">
        <v>151</v>
      </c>
      <c r="O480" s="3">
        <v>80000000</v>
      </c>
      <c r="P480">
        <v>2014</v>
      </c>
      <c r="Q480">
        <v>5.6</v>
      </c>
      <c r="S480" t="s">
        <v>268</v>
      </c>
      <c r="T480">
        <v>6.7857142860000002</v>
      </c>
      <c r="U480" t="e">
        <f t="shared" si="9"/>
        <v>#DIV/0!</v>
      </c>
    </row>
    <row r="481" spans="1:21" x14ac:dyDescent="0.35">
      <c r="A481" t="s">
        <v>1623</v>
      </c>
      <c r="B481">
        <v>72</v>
      </c>
      <c r="C481">
        <v>105</v>
      </c>
      <c r="D481" s="3">
        <v>103738726</v>
      </c>
      <c r="E481" t="s">
        <v>1624</v>
      </c>
      <c r="F481" t="s">
        <v>1625</v>
      </c>
      <c r="H481" t="s">
        <v>1626</v>
      </c>
      <c r="I481">
        <v>610568</v>
      </c>
      <c r="J481">
        <v>2827</v>
      </c>
      <c r="K481">
        <v>0</v>
      </c>
      <c r="L481">
        <v>1171</v>
      </c>
      <c r="M481" t="s">
        <v>21</v>
      </c>
      <c r="N481" t="s">
        <v>22</v>
      </c>
      <c r="O481" s="3">
        <v>58000000</v>
      </c>
      <c r="P481">
        <v>2001</v>
      </c>
      <c r="Q481">
        <v>8.1999999999999993</v>
      </c>
      <c r="S481" t="s">
        <v>1627</v>
      </c>
      <c r="T481">
        <v>5.9</v>
      </c>
      <c r="U481" t="e">
        <f t="shared" si="9"/>
        <v>#DIV/0!</v>
      </c>
    </row>
    <row r="482" spans="1:21" x14ac:dyDescent="0.35">
      <c r="A482" t="s">
        <v>1628</v>
      </c>
      <c r="B482">
        <v>140</v>
      </c>
      <c r="C482">
        <v>109</v>
      </c>
      <c r="D482" s="3">
        <v>106807667</v>
      </c>
      <c r="E482" t="s">
        <v>1629</v>
      </c>
      <c r="F482" t="s">
        <v>1630</v>
      </c>
      <c r="H482" t="s">
        <v>1631</v>
      </c>
      <c r="I482">
        <v>644348</v>
      </c>
      <c r="J482">
        <v>6458</v>
      </c>
      <c r="K482">
        <v>0</v>
      </c>
      <c r="L482">
        <v>656</v>
      </c>
      <c r="M482" t="s">
        <v>21</v>
      </c>
      <c r="N482" t="s">
        <v>22</v>
      </c>
      <c r="O482" s="3">
        <v>45000000</v>
      </c>
      <c r="P482">
        <v>1994</v>
      </c>
      <c r="Q482">
        <v>8.5</v>
      </c>
      <c r="S482" t="s">
        <v>454</v>
      </c>
      <c r="T482">
        <v>6.78</v>
      </c>
      <c r="U482" t="e">
        <f t="shared" si="9"/>
        <v>#DIV/0!</v>
      </c>
    </row>
    <row r="483" spans="1:21" x14ac:dyDescent="0.35">
      <c r="A483" t="s">
        <v>1180</v>
      </c>
      <c r="B483">
        <v>146</v>
      </c>
      <c r="C483">
        <v>99</v>
      </c>
      <c r="D483" s="3">
        <v>134141530</v>
      </c>
      <c r="E483" t="s">
        <v>1629</v>
      </c>
      <c r="F483" t="s">
        <v>1632</v>
      </c>
      <c r="H483" t="s">
        <v>1633</v>
      </c>
      <c r="I483">
        <v>67296</v>
      </c>
      <c r="J483">
        <v>27842</v>
      </c>
      <c r="K483">
        <v>3</v>
      </c>
      <c r="L483">
        <v>133</v>
      </c>
      <c r="M483" t="s">
        <v>21</v>
      </c>
      <c r="N483" t="s">
        <v>22</v>
      </c>
      <c r="O483" s="3">
        <v>79000000</v>
      </c>
      <c r="P483">
        <v>2012</v>
      </c>
      <c r="Q483">
        <v>5.8</v>
      </c>
      <c r="S483" t="s">
        <v>1634</v>
      </c>
      <c r="T483">
        <v>5.7</v>
      </c>
      <c r="U483" t="e">
        <f t="shared" si="9"/>
        <v>#DIV/0!</v>
      </c>
    </row>
    <row r="484" spans="1:21" x14ac:dyDescent="0.35">
      <c r="A484" t="s">
        <v>1077</v>
      </c>
      <c r="B484">
        <v>233</v>
      </c>
      <c r="C484">
        <v>126</v>
      </c>
      <c r="D484" s="3">
        <v>186336103</v>
      </c>
      <c r="E484" t="s">
        <v>1635</v>
      </c>
      <c r="F484" t="s">
        <v>1636</v>
      </c>
      <c r="H484" t="s">
        <v>1637</v>
      </c>
      <c r="I484">
        <v>64387</v>
      </c>
      <c r="J484">
        <v>848</v>
      </c>
      <c r="K484">
        <v>0</v>
      </c>
      <c r="L484">
        <v>85</v>
      </c>
      <c r="M484" t="s">
        <v>21</v>
      </c>
      <c r="N484" t="s">
        <v>22</v>
      </c>
      <c r="O484" s="3">
        <v>78000000</v>
      </c>
      <c r="P484">
        <v>2013</v>
      </c>
      <c r="Q484">
        <v>6.5</v>
      </c>
      <c r="S484" t="s">
        <v>1638</v>
      </c>
      <c r="T484">
        <v>6.1</v>
      </c>
      <c r="U484" t="e">
        <f t="shared" si="9"/>
        <v>#DIV/0!</v>
      </c>
    </row>
    <row r="485" spans="1:21" x14ac:dyDescent="0.35">
      <c r="A485" t="s">
        <v>1639</v>
      </c>
      <c r="B485">
        <v>127</v>
      </c>
      <c r="C485">
        <v>91</v>
      </c>
      <c r="D485" s="3">
        <v>26404753</v>
      </c>
      <c r="E485" t="s">
        <v>1635</v>
      </c>
      <c r="F485" t="s">
        <v>1640</v>
      </c>
      <c r="H485" t="s">
        <v>1641</v>
      </c>
      <c r="I485">
        <v>204063</v>
      </c>
      <c r="J485">
        <v>35867</v>
      </c>
      <c r="K485">
        <v>0</v>
      </c>
      <c r="L485">
        <v>764</v>
      </c>
      <c r="M485" t="s">
        <v>21</v>
      </c>
      <c r="N485" t="s">
        <v>443</v>
      </c>
      <c r="O485" s="3">
        <v>78000000</v>
      </c>
      <c r="P485">
        <v>2002</v>
      </c>
      <c r="Q485">
        <v>7.2</v>
      </c>
      <c r="S485" t="s">
        <v>828</v>
      </c>
      <c r="T485">
        <v>7.35</v>
      </c>
      <c r="U485" t="e">
        <f t="shared" si="9"/>
        <v>#DIV/0!</v>
      </c>
    </row>
    <row r="486" spans="1:21" x14ac:dyDescent="0.35">
      <c r="A486" t="s">
        <v>1642</v>
      </c>
      <c r="B486">
        <v>111</v>
      </c>
      <c r="C486">
        <v>107</v>
      </c>
      <c r="D486" s="3">
        <v>28014536</v>
      </c>
      <c r="E486" t="s">
        <v>1635</v>
      </c>
      <c r="F486" t="s">
        <v>1643</v>
      </c>
      <c r="H486" t="s">
        <v>1644</v>
      </c>
      <c r="I486">
        <v>67856</v>
      </c>
      <c r="J486">
        <v>36925</v>
      </c>
      <c r="K486">
        <v>1</v>
      </c>
      <c r="L486">
        <v>345</v>
      </c>
      <c r="M486" t="s">
        <v>21</v>
      </c>
      <c r="N486" t="s">
        <v>22</v>
      </c>
      <c r="O486" s="3">
        <v>100000000</v>
      </c>
      <c r="P486">
        <v>2004</v>
      </c>
      <c r="Q486">
        <v>6.7</v>
      </c>
      <c r="S486" t="s">
        <v>1645</v>
      </c>
      <c r="T486">
        <v>5.9</v>
      </c>
      <c r="U486" t="e">
        <f t="shared" si="9"/>
        <v>#DIV/0!</v>
      </c>
    </row>
    <row r="487" spans="1:21" x14ac:dyDescent="0.35">
      <c r="A487" t="s">
        <v>1646</v>
      </c>
      <c r="B487">
        <v>447</v>
      </c>
      <c r="C487">
        <v>119</v>
      </c>
      <c r="D487" s="3">
        <v>98780042</v>
      </c>
      <c r="E487" t="s">
        <v>1647</v>
      </c>
      <c r="F487" t="s">
        <v>600</v>
      </c>
      <c r="H487" t="s">
        <v>1648</v>
      </c>
      <c r="I487">
        <v>60370</v>
      </c>
      <c r="J487">
        <v>27405</v>
      </c>
      <c r="K487">
        <v>2</v>
      </c>
      <c r="L487">
        <v>264</v>
      </c>
      <c r="M487" t="s">
        <v>21</v>
      </c>
      <c r="N487" t="s">
        <v>22</v>
      </c>
      <c r="O487" s="3">
        <v>79000000</v>
      </c>
      <c r="P487">
        <v>2011</v>
      </c>
      <c r="Q487">
        <v>3.4</v>
      </c>
      <c r="S487" t="s">
        <v>1649</v>
      </c>
      <c r="T487">
        <v>7.4</v>
      </c>
      <c r="U487" t="e">
        <f t="shared" si="9"/>
        <v>#DIV/0!</v>
      </c>
    </row>
    <row r="488" spans="1:21" x14ac:dyDescent="0.35">
      <c r="A488" t="s">
        <v>58</v>
      </c>
      <c r="B488">
        <v>162</v>
      </c>
      <c r="C488">
        <v>91</v>
      </c>
      <c r="D488" s="3">
        <v>140080850</v>
      </c>
      <c r="E488" t="s">
        <v>1650</v>
      </c>
      <c r="F488" t="s">
        <v>1651</v>
      </c>
      <c r="H488" t="s">
        <v>1652</v>
      </c>
      <c r="I488">
        <v>191912</v>
      </c>
      <c r="J488">
        <v>25296</v>
      </c>
      <c r="K488">
        <v>5</v>
      </c>
      <c r="L488">
        <v>370</v>
      </c>
      <c r="M488" t="s">
        <v>21</v>
      </c>
      <c r="N488" t="s">
        <v>22</v>
      </c>
      <c r="O488" s="3">
        <v>76000000</v>
      </c>
      <c r="P488">
        <v>2003</v>
      </c>
      <c r="Q488">
        <v>5.9</v>
      </c>
      <c r="S488" t="s">
        <v>1653</v>
      </c>
      <c r="T488">
        <v>4.2</v>
      </c>
      <c r="U488" t="e">
        <f t="shared" si="9"/>
        <v>#DIV/0!</v>
      </c>
    </row>
    <row r="489" spans="1:21" x14ac:dyDescent="0.35">
      <c r="A489" t="s">
        <v>1013</v>
      </c>
      <c r="B489">
        <v>94</v>
      </c>
      <c r="C489">
        <v>147</v>
      </c>
      <c r="D489" s="3">
        <v>138396624</v>
      </c>
      <c r="E489" t="s">
        <v>1650</v>
      </c>
      <c r="F489" t="s">
        <v>287</v>
      </c>
      <c r="H489" t="s">
        <v>1654</v>
      </c>
      <c r="I489">
        <v>28276</v>
      </c>
      <c r="J489">
        <v>30230</v>
      </c>
      <c r="K489">
        <v>1</v>
      </c>
      <c r="L489">
        <v>64</v>
      </c>
      <c r="M489" t="s">
        <v>21</v>
      </c>
      <c r="N489" t="s">
        <v>1106</v>
      </c>
      <c r="O489" s="3">
        <v>81200000</v>
      </c>
      <c r="P489">
        <v>2015</v>
      </c>
      <c r="Q489">
        <v>7.8</v>
      </c>
      <c r="S489" t="s">
        <v>1655</v>
      </c>
      <c r="T489">
        <v>6.1</v>
      </c>
      <c r="U489" t="e">
        <f t="shared" si="9"/>
        <v>#DIV/0!</v>
      </c>
    </row>
    <row r="490" spans="1:21" x14ac:dyDescent="0.35">
      <c r="A490" t="s">
        <v>58</v>
      </c>
      <c r="B490">
        <v>127</v>
      </c>
      <c r="C490">
        <v>90</v>
      </c>
      <c r="D490" s="3">
        <v>226138454</v>
      </c>
      <c r="E490" t="s">
        <v>1650</v>
      </c>
      <c r="F490" t="s">
        <v>1656</v>
      </c>
      <c r="H490" t="s">
        <v>1657</v>
      </c>
      <c r="I490">
        <v>65037</v>
      </c>
      <c r="J490">
        <v>2323</v>
      </c>
      <c r="K490">
        <v>2</v>
      </c>
      <c r="L490">
        <v>273</v>
      </c>
      <c r="M490" t="s">
        <v>21</v>
      </c>
      <c r="N490" t="s">
        <v>22</v>
      </c>
      <c r="O490" s="3">
        <v>80000000</v>
      </c>
      <c r="P490">
        <v>2007</v>
      </c>
      <c r="Q490">
        <v>5.9</v>
      </c>
      <c r="S490" t="s">
        <v>1658</v>
      </c>
      <c r="T490">
        <v>6.4</v>
      </c>
      <c r="U490" t="e">
        <f t="shared" si="9"/>
        <v>#DIV/0!</v>
      </c>
    </row>
    <row r="491" spans="1:21" x14ac:dyDescent="0.35">
      <c r="A491" t="s">
        <v>1659</v>
      </c>
      <c r="B491">
        <v>234</v>
      </c>
      <c r="C491">
        <v>116</v>
      </c>
      <c r="D491" s="3">
        <v>53215979</v>
      </c>
      <c r="E491" t="s">
        <v>1650</v>
      </c>
      <c r="F491" t="s">
        <v>213</v>
      </c>
      <c r="H491" t="s">
        <v>1660</v>
      </c>
      <c r="I491">
        <v>16611</v>
      </c>
      <c r="J491">
        <v>28050</v>
      </c>
      <c r="K491">
        <v>0</v>
      </c>
      <c r="L491">
        <v>197</v>
      </c>
      <c r="M491" t="s">
        <v>21</v>
      </c>
      <c r="N491" t="s">
        <v>22</v>
      </c>
      <c r="O491" s="3">
        <v>76000000</v>
      </c>
      <c r="P491">
        <v>2000</v>
      </c>
      <c r="Q491">
        <v>4.0999999999999996</v>
      </c>
      <c r="S491" t="s">
        <v>1661</v>
      </c>
      <c r="T491">
        <v>6.5</v>
      </c>
      <c r="U491" t="e">
        <f t="shared" si="9"/>
        <v>#DIV/0!</v>
      </c>
    </row>
    <row r="492" spans="1:21" x14ac:dyDescent="0.35">
      <c r="A492" t="s">
        <v>1662</v>
      </c>
      <c r="B492">
        <v>132</v>
      </c>
      <c r="C492">
        <v>116</v>
      </c>
      <c r="D492" s="3">
        <v>30013346</v>
      </c>
      <c r="E492" t="s">
        <v>1650</v>
      </c>
      <c r="F492" t="s">
        <v>73</v>
      </c>
      <c r="H492" t="s">
        <v>1663</v>
      </c>
      <c r="I492">
        <v>24407</v>
      </c>
      <c r="J492">
        <v>4782</v>
      </c>
      <c r="K492">
        <v>0</v>
      </c>
      <c r="L492">
        <v>155</v>
      </c>
      <c r="M492" t="s">
        <v>21</v>
      </c>
      <c r="N492" t="s">
        <v>1664</v>
      </c>
      <c r="O492" s="3">
        <v>75000000</v>
      </c>
      <c r="P492">
        <v>2016</v>
      </c>
      <c r="Q492">
        <v>6.8</v>
      </c>
      <c r="S492" t="s">
        <v>1183</v>
      </c>
      <c r="T492">
        <v>6.35</v>
      </c>
      <c r="U492" t="e">
        <f t="shared" si="9"/>
        <v>#DIV/0!</v>
      </c>
    </row>
    <row r="493" spans="1:21" x14ac:dyDescent="0.35">
      <c r="A493" t="s">
        <v>1665</v>
      </c>
      <c r="B493">
        <v>113</v>
      </c>
      <c r="C493">
        <v>125</v>
      </c>
      <c r="D493" s="3">
        <v>15738632</v>
      </c>
      <c r="E493" t="s">
        <v>1650</v>
      </c>
      <c r="F493" t="s">
        <v>1568</v>
      </c>
      <c r="H493" t="s">
        <v>1666</v>
      </c>
      <c r="I493">
        <v>141533</v>
      </c>
      <c r="J493">
        <v>4714</v>
      </c>
      <c r="K493">
        <v>3</v>
      </c>
      <c r="L493">
        <v>786</v>
      </c>
      <c r="M493" t="s">
        <v>21</v>
      </c>
      <c r="N493" t="s">
        <v>22</v>
      </c>
      <c r="O493" s="3">
        <v>78000000</v>
      </c>
      <c r="P493">
        <v>2003</v>
      </c>
      <c r="Q493">
        <v>5.8</v>
      </c>
      <c r="S493" t="s">
        <v>1667</v>
      </c>
      <c r="T493">
        <v>4.2</v>
      </c>
      <c r="U493" t="e">
        <f t="shared" si="9"/>
        <v>#DIV/0!</v>
      </c>
    </row>
    <row r="494" spans="1:21" x14ac:dyDescent="0.35">
      <c r="A494" t="s">
        <v>988</v>
      </c>
      <c r="B494">
        <v>315</v>
      </c>
      <c r="C494">
        <v>111</v>
      </c>
      <c r="D494" s="3">
        <v>90356857</v>
      </c>
      <c r="E494" t="s">
        <v>1650</v>
      </c>
      <c r="F494" t="s">
        <v>213</v>
      </c>
      <c r="H494" t="s">
        <v>1668</v>
      </c>
      <c r="I494">
        <v>286877</v>
      </c>
      <c r="J494">
        <v>11905</v>
      </c>
      <c r="K494">
        <v>0</v>
      </c>
      <c r="L494">
        <v>284</v>
      </c>
      <c r="M494" t="s">
        <v>21</v>
      </c>
      <c r="N494" t="s">
        <v>22</v>
      </c>
      <c r="O494" s="3">
        <v>76000000</v>
      </c>
      <c r="P494">
        <v>2013</v>
      </c>
      <c r="Q494">
        <v>7.5</v>
      </c>
      <c r="S494" t="s">
        <v>1669</v>
      </c>
      <c r="T494">
        <v>5</v>
      </c>
      <c r="U494" t="e">
        <f t="shared" si="9"/>
        <v>#DIV/0!</v>
      </c>
    </row>
    <row r="495" spans="1:21" x14ac:dyDescent="0.35">
      <c r="A495" t="s">
        <v>719</v>
      </c>
      <c r="B495">
        <v>45</v>
      </c>
      <c r="C495">
        <v>97</v>
      </c>
      <c r="D495" s="3">
        <v>63408614</v>
      </c>
      <c r="E495" t="s">
        <v>1650</v>
      </c>
      <c r="F495" t="s">
        <v>329</v>
      </c>
      <c r="H495" t="s">
        <v>1670</v>
      </c>
      <c r="I495">
        <v>430055</v>
      </c>
      <c r="J495">
        <v>16785</v>
      </c>
      <c r="K495">
        <v>0</v>
      </c>
      <c r="L495">
        <v>856</v>
      </c>
      <c r="M495" t="s">
        <v>21</v>
      </c>
      <c r="N495" t="s">
        <v>22</v>
      </c>
      <c r="O495" s="3">
        <v>75000000</v>
      </c>
      <c r="P495">
        <v>1996</v>
      </c>
      <c r="Q495">
        <v>6.9</v>
      </c>
      <c r="S495" t="s">
        <v>599</v>
      </c>
      <c r="T495">
        <v>6.3666666669999996</v>
      </c>
      <c r="U495" t="e">
        <f t="shared" si="9"/>
        <v>#DIV/0!</v>
      </c>
    </row>
    <row r="496" spans="1:21" x14ac:dyDescent="0.35">
      <c r="A496" t="s">
        <v>1619</v>
      </c>
      <c r="B496">
        <v>36</v>
      </c>
      <c r="C496">
        <v>104</v>
      </c>
      <c r="D496" s="3">
        <v>42610000</v>
      </c>
      <c r="E496" t="s">
        <v>1650</v>
      </c>
      <c r="F496" t="s">
        <v>1671</v>
      </c>
      <c r="H496" t="s">
        <v>1672</v>
      </c>
      <c r="I496">
        <v>278362</v>
      </c>
      <c r="J496">
        <v>1635</v>
      </c>
      <c r="K496">
        <v>0</v>
      </c>
      <c r="L496">
        <v>552</v>
      </c>
      <c r="M496" t="s">
        <v>21</v>
      </c>
      <c r="N496" t="s">
        <v>22</v>
      </c>
      <c r="O496" s="3">
        <v>73000000</v>
      </c>
      <c r="P496">
        <v>1997</v>
      </c>
      <c r="Q496">
        <v>6.5</v>
      </c>
      <c r="S496" t="s">
        <v>1673</v>
      </c>
      <c r="T496">
        <v>6.1</v>
      </c>
      <c r="U496" t="e">
        <f t="shared" si="9"/>
        <v>#DIV/0!</v>
      </c>
    </row>
    <row r="497" spans="1:21" x14ac:dyDescent="0.35">
      <c r="A497" t="s">
        <v>1557</v>
      </c>
      <c r="B497">
        <v>40</v>
      </c>
      <c r="C497">
        <v>93</v>
      </c>
      <c r="D497" s="3">
        <v>68208190</v>
      </c>
      <c r="E497" t="s">
        <v>1650</v>
      </c>
      <c r="F497" t="s">
        <v>1612</v>
      </c>
      <c r="H497" t="s">
        <v>1674</v>
      </c>
      <c r="I497">
        <v>266636</v>
      </c>
      <c r="J497">
        <v>1777</v>
      </c>
      <c r="K497">
        <v>0</v>
      </c>
      <c r="L497">
        <v>385</v>
      </c>
      <c r="M497" t="s">
        <v>21</v>
      </c>
      <c r="N497" t="s">
        <v>22</v>
      </c>
      <c r="O497" s="3">
        <v>75000000</v>
      </c>
      <c r="P497">
        <v>2005</v>
      </c>
      <c r="Q497">
        <v>6.9</v>
      </c>
      <c r="S497" t="s">
        <v>1675</v>
      </c>
      <c r="T497">
        <v>7.85</v>
      </c>
      <c r="U497" t="e">
        <f t="shared" si="9"/>
        <v>#DIV/0!</v>
      </c>
    </row>
    <row r="498" spans="1:21" x14ac:dyDescent="0.35">
      <c r="A498" t="s">
        <v>1563</v>
      </c>
      <c r="B498">
        <v>77</v>
      </c>
      <c r="C498">
        <v>126</v>
      </c>
      <c r="D498" s="3">
        <v>38413606</v>
      </c>
      <c r="E498" t="s">
        <v>1650</v>
      </c>
      <c r="F498" t="s">
        <v>481</v>
      </c>
      <c r="H498" t="s">
        <v>1676</v>
      </c>
      <c r="I498">
        <v>361767</v>
      </c>
      <c r="J498">
        <v>16479</v>
      </c>
      <c r="K498">
        <v>0</v>
      </c>
      <c r="L498">
        <v>1206</v>
      </c>
      <c r="M498" t="s">
        <v>21</v>
      </c>
      <c r="N498" t="s">
        <v>22</v>
      </c>
      <c r="O498" s="3">
        <v>76000000</v>
      </c>
      <c r="P498">
        <v>2006</v>
      </c>
      <c r="Q498">
        <v>7.9</v>
      </c>
      <c r="S498" t="s">
        <v>115</v>
      </c>
      <c r="T498">
        <v>6.3333333329999997</v>
      </c>
      <c r="U498" t="e">
        <f t="shared" si="9"/>
        <v>#DIV/0!</v>
      </c>
    </row>
    <row r="499" spans="1:21" x14ac:dyDescent="0.35">
      <c r="A499" t="s">
        <v>803</v>
      </c>
      <c r="B499">
        <v>95</v>
      </c>
      <c r="C499">
        <v>93</v>
      </c>
      <c r="D499" s="3">
        <v>5204007</v>
      </c>
      <c r="E499" t="s">
        <v>1650</v>
      </c>
      <c r="F499" t="s">
        <v>820</v>
      </c>
      <c r="H499" t="s">
        <v>1677</v>
      </c>
      <c r="I499">
        <v>452928</v>
      </c>
      <c r="J499">
        <v>21397</v>
      </c>
      <c r="K499">
        <v>0</v>
      </c>
      <c r="L499">
        <v>1401</v>
      </c>
      <c r="M499" t="s">
        <v>21</v>
      </c>
      <c r="N499" t="s">
        <v>22</v>
      </c>
      <c r="O499" s="3">
        <v>75000000</v>
      </c>
      <c r="P499">
        <v>2000</v>
      </c>
      <c r="Q499">
        <v>7.4</v>
      </c>
      <c r="S499" t="s">
        <v>1678</v>
      </c>
      <c r="T499">
        <v>6.9</v>
      </c>
      <c r="U499" t="e">
        <f t="shared" ref="U499:U562" si="10">PERCENTRANK(T498:T2243,T499)</f>
        <v>#DIV/0!</v>
      </c>
    </row>
    <row r="500" spans="1:21" x14ac:dyDescent="0.35">
      <c r="A500" t="s">
        <v>58</v>
      </c>
      <c r="B500">
        <v>29</v>
      </c>
      <c r="C500">
        <v>97</v>
      </c>
      <c r="D500" s="3">
        <v>41067398</v>
      </c>
      <c r="E500" t="s">
        <v>1650</v>
      </c>
      <c r="F500" t="s">
        <v>1679</v>
      </c>
      <c r="H500" t="s">
        <v>1680</v>
      </c>
      <c r="I500">
        <v>299852</v>
      </c>
      <c r="J500">
        <v>25763</v>
      </c>
      <c r="K500">
        <v>0</v>
      </c>
      <c r="L500">
        <v>713</v>
      </c>
      <c r="M500" t="s">
        <v>21</v>
      </c>
      <c r="N500" t="s">
        <v>22</v>
      </c>
      <c r="O500" s="3">
        <v>75000000</v>
      </c>
      <c r="P500">
        <v>2008</v>
      </c>
      <c r="Q500">
        <v>6.7</v>
      </c>
      <c r="S500" t="s">
        <v>1659</v>
      </c>
      <c r="T500">
        <v>6.1</v>
      </c>
      <c r="U500" t="e">
        <f t="shared" si="10"/>
        <v>#DIV/0!</v>
      </c>
    </row>
    <row r="501" spans="1:21" x14ac:dyDescent="0.35">
      <c r="A501" t="s">
        <v>1681</v>
      </c>
      <c r="B501">
        <v>45</v>
      </c>
      <c r="C501">
        <v>88</v>
      </c>
      <c r="D501" s="3">
        <v>20218</v>
      </c>
      <c r="E501" t="s">
        <v>1650</v>
      </c>
      <c r="F501" t="s">
        <v>249</v>
      </c>
      <c r="H501" t="s">
        <v>1682</v>
      </c>
      <c r="I501">
        <v>259492</v>
      </c>
      <c r="J501">
        <v>15999</v>
      </c>
      <c r="K501">
        <v>1</v>
      </c>
      <c r="L501">
        <v>415</v>
      </c>
      <c r="M501" t="s">
        <v>21</v>
      </c>
      <c r="N501" t="s">
        <v>22</v>
      </c>
      <c r="O501" s="3">
        <v>75000000</v>
      </c>
      <c r="P501">
        <v>1996</v>
      </c>
      <c r="Q501">
        <v>7.4</v>
      </c>
      <c r="S501" t="s">
        <v>1683</v>
      </c>
      <c r="T501">
        <v>6.6</v>
      </c>
      <c r="U501" t="e">
        <f t="shared" si="10"/>
        <v>#DIV/0!</v>
      </c>
    </row>
    <row r="502" spans="1:21" x14ac:dyDescent="0.35">
      <c r="A502" t="s">
        <v>1411</v>
      </c>
      <c r="B502">
        <v>50</v>
      </c>
      <c r="C502">
        <v>100</v>
      </c>
      <c r="D502" s="3">
        <v>153665036</v>
      </c>
      <c r="E502" t="s">
        <v>1650</v>
      </c>
      <c r="F502" t="s">
        <v>1684</v>
      </c>
      <c r="H502" t="s">
        <v>1685</v>
      </c>
      <c r="I502">
        <v>194249</v>
      </c>
      <c r="J502">
        <v>1815</v>
      </c>
      <c r="K502">
        <v>0</v>
      </c>
      <c r="L502">
        <v>253</v>
      </c>
      <c r="M502" t="s">
        <v>21</v>
      </c>
      <c r="N502" t="s">
        <v>22</v>
      </c>
      <c r="O502" s="3">
        <v>80000000</v>
      </c>
      <c r="P502">
        <v>2006</v>
      </c>
      <c r="Q502">
        <v>6.9</v>
      </c>
      <c r="S502" t="s">
        <v>1686</v>
      </c>
      <c r="T502">
        <v>5.7</v>
      </c>
      <c r="U502" t="e">
        <f t="shared" si="10"/>
        <v>#DIV/0!</v>
      </c>
    </row>
    <row r="503" spans="1:21" x14ac:dyDescent="0.35">
      <c r="A503" t="s">
        <v>1194</v>
      </c>
      <c r="B503">
        <v>34</v>
      </c>
      <c r="C503">
        <v>94</v>
      </c>
      <c r="D503" s="3">
        <v>13801755</v>
      </c>
      <c r="E503" t="s">
        <v>1650</v>
      </c>
      <c r="F503" t="s">
        <v>207</v>
      </c>
      <c r="H503" t="s">
        <v>1687</v>
      </c>
      <c r="I503">
        <v>266103</v>
      </c>
      <c r="J503">
        <v>12952</v>
      </c>
      <c r="K503">
        <v>2</v>
      </c>
      <c r="L503">
        <v>456</v>
      </c>
      <c r="M503" t="s">
        <v>21</v>
      </c>
      <c r="N503" t="s">
        <v>22</v>
      </c>
      <c r="O503" s="3">
        <v>75000000</v>
      </c>
      <c r="P503">
        <v>2004</v>
      </c>
      <c r="Q503">
        <v>6.8</v>
      </c>
      <c r="S503" t="s">
        <v>1688</v>
      </c>
      <c r="T503">
        <v>7.7</v>
      </c>
      <c r="U503" t="e">
        <f t="shared" si="10"/>
        <v>#DIV/0!</v>
      </c>
    </row>
    <row r="504" spans="1:21" x14ac:dyDescent="0.35">
      <c r="A504" t="s">
        <v>328</v>
      </c>
      <c r="B504">
        <v>260</v>
      </c>
      <c r="C504">
        <v>107</v>
      </c>
      <c r="D504" s="3">
        <v>7268659</v>
      </c>
      <c r="E504" t="s">
        <v>1650</v>
      </c>
      <c r="F504" t="s">
        <v>337</v>
      </c>
      <c r="H504" t="s">
        <v>1689</v>
      </c>
      <c r="I504">
        <v>98693</v>
      </c>
      <c r="J504">
        <v>1673</v>
      </c>
      <c r="K504">
        <v>9</v>
      </c>
      <c r="L504">
        <v>401</v>
      </c>
      <c r="M504" t="s">
        <v>21</v>
      </c>
      <c r="N504" t="s">
        <v>22</v>
      </c>
      <c r="O504" s="3">
        <v>75000000</v>
      </c>
      <c r="P504">
        <v>2007</v>
      </c>
      <c r="Q504">
        <v>6.7</v>
      </c>
      <c r="S504" t="s">
        <v>1665</v>
      </c>
      <c r="T504">
        <v>5.8</v>
      </c>
      <c r="U504" t="e">
        <f t="shared" si="10"/>
        <v>#DIV/0!</v>
      </c>
    </row>
    <row r="505" spans="1:21" x14ac:dyDescent="0.35">
      <c r="A505" t="s">
        <v>1690</v>
      </c>
      <c r="B505">
        <v>40</v>
      </c>
      <c r="C505">
        <v>95</v>
      </c>
      <c r="D505" s="3">
        <v>25482931</v>
      </c>
      <c r="E505" t="s">
        <v>1650</v>
      </c>
      <c r="F505" t="s">
        <v>1691</v>
      </c>
      <c r="H505" t="s">
        <v>1692</v>
      </c>
      <c r="I505">
        <v>28635</v>
      </c>
      <c r="J505">
        <v>1970</v>
      </c>
      <c r="K505">
        <v>0</v>
      </c>
      <c r="L505">
        <v>308</v>
      </c>
      <c r="M505" t="s">
        <v>21</v>
      </c>
      <c r="N505" t="s">
        <v>22</v>
      </c>
      <c r="O505" s="3">
        <v>50000000</v>
      </c>
      <c r="P505">
        <v>2004</v>
      </c>
      <c r="Q505">
        <v>5.0999999999999996</v>
      </c>
      <c r="S505" t="s">
        <v>1693</v>
      </c>
      <c r="T505">
        <v>5.2</v>
      </c>
      <c r="U505" t="e">
        <f t="shared" si="10"/>
        <v>#DIV/0!</v>
      </c>
    </row>
    <row r="506" spans="1:21" x14ac:dyDescent="0.35">
      <c r="A506" t="s">
        <v>1694</v>
      </c>
      <c r="B506">
        <v>57</v>
      </c>
      <c r="C506">
        <v>91</v>
      </c>
      <c r="D506" s="3">
        <v>27052167</v>
      </c>
      <c r="E506" t="s">
        <v>1650</v>
      </c>
      <c r="F506" t="s">
        <v>1695</v>
      </c>
      <c r="H506" t="s">
        <v>1696</v>
      </c>
      <c r="I506">
        <v>36491</v>
      </c>
      <c r="J506">
        <v>5320</v>
      </c>
      <c r="K506">
        <v>0</v>
      </c>
      <c r="L506">
        <v>231</v>
      </c>
      <c r="M506" t="s">
        <v>21</v>
      </c>
      <c r="N506" t="s">
        <v>22</v>
      </c>
      <c r="O506" s="3">
        <v>75000000</v>
      </c>
      <c r="P506">
        <v>1999</v>
      </c>
      <c r="Q506">
        <v>4.0999999999999996</v>
      </c>
      <c r="S506" t="s">
        <v>1697</v>
      </c>
      <c r="T506">
        <v>6.6666666670000003</v>
      </c>
      <c r="U506" t="e">
        <f t="shared" si="10"/>
        <v>#DIV/0!</v>
      </c>
    </row>
    <row r="507" spans="1:21" x14ac:dyDescent="0.35">
      <c r="A507" t="s">
        <v>1698</v>
      </c>
      <c r="B507">
        <v>45</v>
      </c>
      <c r="C507">
        <v>79</v>
      </c>
      <c r="D507" s="3">
        <v>2275557</v>
      </c>
      <c r="E507" t="s">
        <v>1650</v>
      </c>
      <c r="F507" t="s">
        <v>352</v>
      </c>
      <c r="H507" t="s">
        <v>1699</v>
      </c>
      <c r="I507">
        <v>447979</v>
      </c>
      <c r="J507">
        <v>13312</v>
      </c>
      <c r="K507">
        <v>6</v>
      </c>
      <c r="L507">
        <v>629</v>
      </c>
      <c r="M507" t="s">
        <v>21</v>
      </c>
      <c r="N507" t="s">
        <v>22</v>
      </c>
      <c r="O507" s="3">
        <v>75000000</v>
      </c>
      <c r="P507">
        <v>2013</v>
      </c>
      <c r="Q507">
        <v>7.3</v>
      </c>
      <c r="S507" t="s">
        <v>1700</v>
      </c>
      <c r="T507">
        <v>6.5666666669999998</v>
      </c>
      <c r="U507" t="e">
        <f t="shared" si="10"/>
        <v>#DIV/0!</v>
      </c>
    </row>
    <row r="508" spans="1:21" x14ac:dyDescent="0.35">
      <c r="A508" t="s">
        <v>1375</v>
      </c>
      <c r="B508">
        <v>35</v>
      </c>
      <c r="C508">
        <v>96</v>
      </c>
      <c r="D508" s="3">
        <v>20257000</v>
      </c>
      <c r="E508" t="s">
        <v>1650</v>
      </c>
      <c r="F508" t="s">
        <v>931</v>
      </c>
      <c r="H508" t="s">
        <v>1701</v>
      </c>
      <c r="I508">
        <v>181443</v>
      </c>
      <c r="J508">
        <v>28497</v>
      </c>
      <c r="K508">
        <v>4</v>
      </c>
      <c r="L508">
        <v>311</v>
      </c>
      <c r="M508" t="s">
        <v>21</v>
      </c>
      <c r="N508" t="s">
        <v>22</v>
      </c>
      <c r="O508" s="3">
        <v>80000000</v>
      </c>
      <c r="P508">
        <v>2010</v>
      </c>
      <c r="Q508">
        <v>6</v>
      </c>
      <c r="S508" t="s">
        <v>1458</v>
      </c>
      <c r="T508">
        <v>6.1444444440000003</v>
      </c>
      <c r="U508" t="e">
        <f t="shared" si="10"/>
        <v>#DIV/0!</v>
      </c>
    </row>
    <row r="509" spans="1:21" x14ac:dyDescent="0.35">
      <c r="A509" t="s">
        <v>1702</v>
      </c>
      <c r="B509">
        <v>156</v>
      </c>
      <c r="C509">
        <v>101</v>
      </c>
      <c r="D509" s="3">
        <v>117224271</v>
      </c>
      <c r="E509" t="s">
        <v>1703</v>
      </c>
      <c r="F509" t="s">
        <v>1704</v>
      </c>
      <c r="H509" t="s">
        <v>1705</v>
      </c>
      <c r="I509">
        <v>303864</v>
      </c>
      <c r="J509">
        <v>16199</v>
      </c>
      <c r="K509">
        <v>0</v>
      </c>
      <c r="L509">
        <v>596</v>
      </c>
      <c r="M509" t="s">
        <v>21</v>
      </c>
      <c r="N509" t="s">
        <v>22</v>
      </c>
      <c r="O509" s="3">
        <v>60000000</v>
      </c>
      <c r="P509">
        <v>2004</v>
      </c>
      <c r="Q509">
        <v>7.3</v>
      </c>
      <c r="S509" t="s">
        <v>1706</v>
      </c>
      <c r="T509">
        <v>8.6</v>
      </c>
      <c r="U509" t="e">
        <f t="shared" si="10"/>
        <v>#DIV/0!</v>
      </c>
    </row>
    <row r="510" spans="1:21" x14ac:dyDescent="0.35">
      <c r="A510" t="s">
        <v>1707</v>
      </c>
      <c r="B510">
        <v>43</v>
      </c>
      <c r="C510">
        <v>86</v>
      </c>
      <c r="D510" s="3">
        <v>226792</v>
      </c>
      <c r="E510" t="s">
        <v>1708</v>
      </c>
      <c r="F510" t="s">
        <v>1643</v>
      </c>
      <c r="H510" t="s">
        <v>1709</v>
      </c>
      <c r="I510">
        <v>16271</v>
      </c>
      <c r="J510">
        <v>5174</v>
      </c>
      <c r="K510">
        <v>4</v>
      </c>
      <c r="L510">
        <v>57</v>
      </c>
      <c r="M510" t="s">
        <v>21</v>
      </c>
      <c r="N510" t="s">
        <v>22</v>
      </c>
      <c r="O510" s="3">
        <v>35000000</v>
      </c>
      <c r="P510">
        <v>2009</v>
      </c>
      <c r="Q510">
        <v>5.4</v>
      </c>
      <c r="S510" t="s">
        <v>1710</v>
      </c>
      <c r="T510">
        <v>6.6</v>
      </c>
      <c r="U510" t="e">
        <f t="shared" si="10"/>
        <v>#DIV/0!</v>
      </c>
    </row>
    <row r="511" spans="1:21" x14ac:dyDescent="0.35">
      <c r="A511" t="s">
        <v>498</v>
      </c>
      <c r="B511">
        <v>125</v>
      </c>
      <c r="C511">
        <v>95</v>
      </c>
      <c r="D511" s="3">
        <v>113006880</v>
      </c>
      <c r="E511" t="s">
        <v>1711</v>
      </c>
      <c r="F511" t="s">
        <v>93</v>
      </c>
      <c r="H511" t="s">
        <v>1712</v>
      </c>
      <c r="I511">
        <v>49536</v>
      </c>
      <c r="J511">
        <v>3424</v>
      </c>
      <c r="K511">
        <v>0</v>
      </c>
      <c r="L511">
        <v>379</v>
      </c>
      <c r="M511" t="s">
        <v>21</v>
      </c>
      <c r="N511" t="s">
        <v>22</v>
      </c>
      <c r="O511" s="3">
        <v>75000000</v>
      </c>
      <c r="P511">
        <v>2000</v>
      </c>
      <c r="Q511">
        <v>5.9</v>
      </c>
      <c r="S511" t="s">
        <v>657</v>
      </c>
      <c r="T511">
        <v>6.3</v>
      </c>
      <c r="U511" t="e">
        <f t="shared" si="10"/>
        <v>#DIV/0!</v>
      </c>
    </row>
    <row r="512" spans="1:21" x14ac:dyDescent="0.35">
      <c r="A512" t="s">
        <v>1713</v>
      </c>
      <c r="B512">
        <v>55</v>
      </c>
      <c r="C512">
        <v>109</v>
      </c>
      <c r="D512" s="3">
        <v>33000000</v>
      </c>
      <c r="E512" t="s">
        <v>1714</v>
      </c>
      <c r="F512" t="s">
        <v>1301</v>
      </c>
      <c r="H512" t="s">
        <v>1715</v>
      </c>
      <c r="I512">
        <v>88451</v>
      </c>
      <c r="J512">
        <v>60646</v>
      </c>
      <c r="K512">
        <v>1</v>
      </c>
      <c r="L512">
        <v>289</v>
      </c>
      <c r="M512" t="s">
        <v>21</v>
      </c>
      <c r="N512" t="s">
        <v>22</v>
      </c>
      <c r="O512" s="3">
        <v>75000000</v>
      </c>
      <c r="P512">
        <v>2007</v>
      </c>
      <c r="Q512">
        <v>7.1</v>
      </c>
      <c r="S512" t="s">
        <v>1716</v>
      </c>
      <c r="T512">
        <v>6.5</v>
      </c>
      <c r="U512" t="e">
        <f t="shared" si="10"/>
        <v>#DIV/0!</v>
      </c>
    </row>
    <row r="513" spans="1:21" x14ac:dyDescent="0.35">
      <c r="A513" t="s">
        <v>1717</v>
      </c>
      <c r="B513">
        <v>48</v>
      </c>
      <c r="C513">
        <v>96</v>
      </c>
      <c r="D513" s="3">
        <v>27445</v>
      </c>
      <c r="E513" t="s">
        <v>1718</v>
      </c>
      <c r="F513" t="s">
        <v>1535</v>
      </c>
      <c r="H513" t="s">
        <v>1719</v>
      </c>
      <c r="I513">
        <v>132415</v>
      </c>
      <c r="J513">
        <v>63165</v>
      </c>
      <c r="K513">
        <v>0</v>
      </c>
      <c r="L513">
        <v>288</v>
      </c>
      <c r="M513" t="s">
        <v>21</v>
      </c>
      <c r="N513" t="s">
        <v>22</v>
      </c>
      <c r="O513" s="3">
        <v>75000000</v>
      </c>
      <c r="P513">
        <v>2004</v>
      </c>
      <c r="Q513">
        <v>6</v>
      </c>
      <c r="S513" t="s">
        <v>1720</v>
      </c>
      <c r="T513">
        <v>6.65</v>
      </c>
      <c r="U513" t="e">
        <f t="shared" si="10"/>
        <v>#DIV/0!</v>
      </c>
    </row>
    <row r="514" spans="1:21" x14ac:dyDescent="0.35">
      <c r="A514" t="s">
        <v>1721</v>
      </c>
      <c r="B514">
        <v>19</v>
      </c>
      <c r="C514">
        <v>105</v>
      </c>
      <c r="D514" s="3">
        <v>22723</v>
      </c>
      <c r="E514" t="s">
        <v>1722</v>
      </c>
      <c r="F514" t="s">
        <v>1723</v>
      </c>
      <c r="H514" t="s">
        <v>1724</v>
      </c>
      <c r="I514">
        <v>55901</v>
      </c>
      <c r="J514">
        <v>2856</v>
      </c>
      <c r="K514">
        <v>0</v>
      </c>
      <c r="L514">
        <v>503</v>
      </c>
      <c r="M514" t="s">
        <v>21</v>
      </c>
      <c r="N514" t="s">
        <v>22</v>
      </c>
      <c r="O514" s="3">
        <v>70000000</v>
      </c>
      <c r="P514">
        <v>2006</v>
      </c>
      <c r="Q514">
        <v>6.5</v>
      </c>
      <c r="S514" t="s">
        <v>1725</v>
      </c>
      <c r="T514">
        <v>5.0999999999999996</v>
      </c>
      <c r="U514" t="e">
        <f t="shared" si="10"/>
        <v>#DIV/0!</v>
      </c>
    </row>
    <row r="515" spans="1:21" x14ac:dyDescent="0.35">
      <c r="A515" t="s">
        <v>1063</v>
      </c>
      <c r="B515">
        <v>97</v>
      </c>
      <c r="C515">
        <v>94</v>
      </c>
      <c r="D515" s="3">
        <v>24268828</v>
      </c>
      <c r="E515" t="s">
        <v>1726</v>
      </c>
      <c r="F515" t="s">
        <v>1727</v>
      </c>
      <c r="H515" t="s">
        <v>1728</v>
      </c>
      <c r="I515">
        <v>59435</v>
      </c>
      <c r="J515">
        <v>15889</v>
      </c>
      <c r="K515">
        <v>4</v>
      </c>
      <c r="L515">
        <v>323</v>
      </c>
      <c r="M515" t="s">
        <v>21</v>
      </c>
      <c r="N515" t="s">
        <v>22</v>
      </c>
      <c r="O515" s="3">
        <v>53000000</v>
      </c>
      <c r="P515">
        <v>2005</v>
      </c>
      <c r="Q515">
        <v>5.7</v>
      </c>
      <c r="S515" t="s">
        <v>1729</v>
      </c>
      <c r="T515">
        <v>6.4</v>
      </c>
      <c r="U515" t="e">
        <f t="shared" si="10"/>
        <v>#DIV/0!</v>
      </c>
    </row>
    <row r="516" spans="1:21" x14ac:dyDescent="0.35">
      <c r="A516" t="s">
        <v>1193</v>
      </c>
      <c r="B516">
        <v>5</v>
      </c>
      <c r="C516">
        <v>93</v>
      </c>
      <c r="D516" s="3">
        <v>11784000</v>
      </c>
      <c r="E516" t="s">
        <v>1726</v>
      </c>
      <c r="F516" t="s">
        <v>356</v>
      </c>
      <c r="H516" t="s">
        <v>1730</v>
      </c>
      <c r="I516">
        <v>176936</v>
      </c>
      <c r="J516">
        <v>2529</v>
      </c>
      <c r="K516">
        <v>0</v>
      </c>
      <c r="L516">
        <v>824</v>
      </c>
      <c r="M516" t="s">
        <v>21</v>
      </c>
      <c r="N516" t="s">
        <v>1106</v>
      </c>
      <c r="O516" s="3">
        <v>70000000</v>
      </c>
      <c r="P516">
        <v>2005</v>
      </c>
      <c r="Q516">
        <v>7.6</v>
      </c>
      <c r="S516" t="s">
        <v>1731</v>
      </c>
      <c r="T516">
        <v>6.5</v>
      </c>
      <c r="U516" t="e">
        <f t="shared" si="10"/>
        <v>#DIV/0!</v>
      </c>
    </row>
    <row r="517" spans="1:21" x14ac:dyDescent="0.35">
      <c r="A517" t="s">
        <v>293</v>
      </c>
      <c r="B517">
        <v>91</v>
      </c>
      <c r="C517">
        <v>82</v>
      </c>
      <c r="D517" s="3">
        <v>43575716</v>
      </c>
      <c r="E517" t="s">
        <v>1732</v>
      </c>
      <c r="F517" t="s">
        <v>1733</v>
      </c>
      <c r="H517" t="s">
        <v>1734</v>
      </c>
      <c r="I517">
        <v>93494</v>
      </c>
      <c r="J517">
        <v>16580</v>
      </c>
      <c r="K517">
        <v>1</v>
      </c>
      <c r="L517">
        <v>394</v>
      </c>
      <c r="M517" t="s">
        <v>21</v>
      </c>
      <c r="N517" t="s">
        <v>22</v>
      </c>
      <c r="O517" s="3">
        <v>70000000</v>
      </c>
      <c r="P517">
        <v>2003</v>
      </c>
      <c r="Q517">
        <v>6.6</v>
      </c>
      <c r="S517" t="s">
        <v>1735</v>
      </c>
      <c r="T517">
        <v>6.2</v>
      </c>
      <c r="U517" t="e">
        <f t="shared" si="10"/>
        <v>#DIV/0!</v>
      </c>
    </row>
    <row r="518" spans="1:21" x14ac:dyDescent="0.35">
      <c r="A518" t="s">
        <v>1736</v>
      </c>
      <c r="B518">
        <v>105</v>
      </c>
      <c r="C518">
        <v>87</v>
      </c>
      <c r="D518" s="3">
        <v>93375151</v>
      </c>
      <c r="E518" t="s">
        <v>1732</v>
      </c>
      <c r="F518" t="s">
        <v>1737</v>
      </c>
      <c r="H518" t="s">
        <v>1738</v>
      </c>
      <c r="I518">
        <v>72867</v>
      </c>
      <c r="J518">
        <v>25206</v>
      </c>
      <c r="K518">
        <v>2</v>
      </c>
      <c r="L518">
        <v>120</v>
      </c>
      <c r="M518" t="s">
        <v>21</v>
      </c>
      <c r="N518" t="s">
        <v>22</v>
      </c>
      <c r="O518" s="3">
        <v>75000000</v>
      </c>
      <c r="P518">
        <v>2010</v>
      </c>
      <c r="Q518">
        <v>5.4</v>
      </c>
      <c r="S518" t="s">
        <v>1739</v>
      </c>
      <c r="T518">
        <v>5.5</v>
      </c>
      <c r="U518" t="e">
        <f t="shared" si="10"/>
        <v>#DIV/0!</v>
      </c>
    </row>
    <row r="519" spans="1:21" x14ac:dyDescent="0.35">
      <c r="A519" t="s">
        <v>988</v>
      </c>
      <c r="B519">
        <v>208</v>
      </c>
      <c r="C519">
        <v>96</v>
      </c>
      <c r="D519" s="3">
        <v>33592415</v>
      </c>
      <c r="E519" t="s">
        <v>1740</v>
      </c>
      <c r="F519" t="s">
        <v>383</v>
      </c>
      <c r="H519" t="s">
        <v>1741</v>
      </c>
      <c r="I519">
        <v>175960</v>
      </c>
      <c r="J519">
        <v>15735</v>
      </c>
      <c r="K519">
        <v>2</v>
      </c>
      <c r="L519">
        <v>360</v>
      </c>
      <c r="M519" t="s">
        <v>21</v>
      </c>
      <c r="N519" t="s">
        <v>22</v>
      </c>
      <c r="O519" s="3">
        <v>75000000</v>
      </c>
      <c r="P519">
        <v>2015</v>
      </c>
      <c r="Q519">
        <v>7.3</v>
      </c>
      <c r="S519" t="s">
        <v>1742</v>
      </c>
      <c r="T519">
        <v>7.8</v>
      </c>
      <c r="U519" t="e">
        <f t="shared" si="10"/>
        <v>#DIV/0!</v>
      </c>
    </row>
    <row r="520" spans="1:21" x14ac:dyDescent="0.35">
      <c r="A520" t="s">
        <v>1743</v>
      </c>
      <c r="B520">
        <v>127</v>
      </c>
      <c r="C520">
        <v>104</v>
      </c>
      <c r="D520" s="3">
        <v>23020488</v>
      </c>
      <c r="E520" t="s">
        <v>1740</v>
      </c>
      <c r="F520" t="s">
        <v>1744</v>
      </c>
      <c r="H520" t="s">
        <v>1745</v>
      </c>
      <c r="I520">
        <v>65668</v>
      </c>
      <c r="J520">
        <v>12522</v>
      </c>
      <c r="K520">
        <v>2</v>
      </c>
      <c r="L520">
        <v>342</v>
      </c>
      <c r="M520" t="s">
        <v>21</v>
      </c>
      <c r="N520" t="s">
        <v>22</v>
      </c>
      <c r="O520" s="3">
        <v>80000000</v>
      </c>
      <c r="P520">
        <v>2004</v>
      </c>
      <c r="Q520">
        <v>6.5</v>
      </c>
      <c r="S520" t="s">
        <v>1746</v>
      </c>
      <c r="T520">
        <v>7.6</v>
      </c>
      <c r="U520" t="e">
        <f t="shared" si="10"/>
        <v>#DIV/0!</v>
      </c>
    </row>
    <row r="521" spans="1:21" x14ac:dyDescent="0.35">
      <c r="A521" t="s">
        <v>1747</v>
      </c>
      <c r="B521">
        <v>98</v>
      </c>
      <c r="C521">
        <v>108</v>
      </c>
      <c r="D521" s="3">
        <v>22108977</v>
      </c>
      <c r="E521" t="s">
        <v>1740</v>
      </c>
      <c r="F521" t="s">
        <v>1748</v>
      </c>
      <c r="H521" t="s">
        <v>1749</v>
      </c>
      <c r="I521">
        <v>71137</v>
      </c>
      <c r="J521">
        <v>17299</v>
      </c>
      <c r="K521">
        <v>0</v>
      </c>
      <c r="L521">
        <v>229</v>
      </c>
      <c r="M521" t="s">
        <v>21</v>
      </c>
      <c r="N521" t="s">
        <v>22</v>
      </c>
      <c r="O521" s="3">
        <v>75000000</v>
      </c>
      <c r="P521">
        <v>2006</v>
      </c>
      <c r="Q521">
        <v>6.6</v>
      </c>
      <c r="S521" t="s">
        <v>1750</v>
      </c>
      <c r="T521">
        <v>5</v>
      </c>
      <c r="U521" t="e">
        <f t="shared" si="10"/>
        <v>#DIV/0!</v>
      </c>
    </row>
    <row r="522" spans="1:21" x14ac:dyDescent="0.35">
      <c r="A522" t="s">
        <v>1751</v>
      </c>
      <c r="B522">
        <v>393</v>
      </c>
      <c r="C522">
        <v>112</v>
      </c>
      <c r="D522" s="3">
        <v>31494270</v>
      </c>
      <c r="E522" t="s">
        <v>1752</v>
      </c>
      <c r="F522" t="s">
        <v>1753</v>
      </c>
      <c r="H522" t="s">
        <v>1754</v>
      </c>
      <c r="I522">
        <v>57038</v>
      </c>
      <c r="J522">
        <v>13934</v>
      </c>
      <c r="K522">
        <v>2</v>
      </c>
      <c r="L522">
        <v>261</v>
      </c>
      <c r="M522" t="s">
        <v>21</v>
      </c>
      <c r="N522" t="s">
        <v>22</v>
      </c>
      <c r="O522" s="3">
        <v>80000000</v>
      </c>
      <c r="P522">
        <v>2001</v>
      </c>
      <c r="Q522">
        <v>6.6</v>
      </c>
      <c r="S522" t="s">
        <v>1755</v>
      </c>
      <c r="T522">
        <v>7.2</v>
      </c>
      <c r="U522" t="e">
        <f t="shared" si="10"/>
        <v>#DIV/0!</v>
      </c>
    </row>
    <row r="523" spans="1:21" x14ac:dyDescent="0.35">
      <c r="A523" t="s">
        <v>1518</v>
      </c>
      <c r="B523">
        <v>464</v>
      </c>
      <c r="C523">
        <v>116</v>
      </c>
      <c r="D523" s="3">
        <v>118099659</v>
      </c>
      <c r="E523" t="s">
        <v>1756</v>
      </c>
      <c r="F523" t="s">
        <v>1757</v>
      </c>
      <c r="H523" t="s">
        <v>1758</v>
      </c>
      <c r="I523">
        <v>55350</v>
      </c>
      <c r="J523">
        <v>1695</v>
      </c>
      <c r="K523">
        <v>3</v>
      </c>
      <c r="L523">
        <v>180</v>
      </c>
      <c r="M523" t="s">
        <v>21</v>
      </c>
      <c r="N523" t="s">
        <v>22</v>
      </c>
      <c r="O523" s="3">
        <v>55000000</v>
      </c>
      <c r="P523">
        <v>1995</v>
      </c>
      <c r="Q523">
        <v>5.9</v>
      </c>
      <c r="S523" t="s">
        <v>1759</v>
      </c>
      <c r="T523">
        <v>7.1</v>
      </c>
      <c r="U523" t="e">
        <f t="shared" si="10"/>
        <v>#DIV/0!</v>
      </c>
    </row>
    <row r="524" spans="1:21" x14ac:dyDescent="0.35">
      <c r="A524" t="s">
        <v>1760</v>
      </c>
      <c r="B524">
        <v>125</v>
      </c>
      <c r="C524">
        <v>121</v>
      </c>
      <c r="D524" s="3">
        <v>29655590</v>
      </c>
      <c r="E524" t="s">
        <v>1756</v>
      </c>
      <c r="F524" t="s">
        <v>1761</v>
      </c>
      <c r="H524" t="s">
        <v>1762</v>
      </c>
      <c r="I524">
        <v>31080</v>
      </c>
      <c r="J524">
        <v>804</v>
      </c>
      <c r="K524">
        <v>2</v>
      </c>
      <c r="L524">
        <v>217</v>
      </c>
      <c r="M524" t="s">
        <v>21</v>
      </c>
      <c r="N524" t="s">
        <v>22</v>
      </c>
      <c r="O524" s="3">
        <v>75000000</v>
      </c>
      <c r="P524">
        <v>1999</v>
      </c>
      <c r="Q524">
        <v>6.7</v>
      </c>
      <c r="S524" t="s">
        <v>1763</v>
      </c>
      <c r="T524">
        <v>6.733333333</v>
      </c>
      <c r="U524" t="e">
        <f t="shared" si="10"/>
        <v>#DIV/0!</v>
      </c>
    </row>
    <row r="525" spans="1:21" x14ac:dyDescent="0.35">
      <c r="A525" t="s">
        <v>1371</v>
      </c>
      <c r="B525">
        <v>29</v>
      </c>
      <c r="C525">
        <v>82</v>
      </c>
      <c r="D525" s="3">
        <v>12996</v>
      </c>
      <c r="E525" t="s">
        <v>1756</v>
      </c>
      <c r="F525" t="s">
        <v>270</v>
      </c>
      <c r="H525" t="s">
        <v>1764</v>
      </c>
      <c r="I525">
        <v>138190</v>
      </c>
      <c r="J525">
        <v>16691</v>
      </c>
      <c r="K525">
        <v>1</v>
      </c>
      <c r="L525">
        <v>405</v>
      </c>
      <c r="M525" t="s">
        <v>21</v>
      </c>
      <c r="N525" t="s">
        <v>22</v>
      </c>
      <c r="O525" s="3">
        <v>75000000</v>
      </c>
      <c r="P525">
        <v>2011</v>
      </c>
      <c r="Q525">
        <v>6.1</v>
      </c>
      <c r="S525" t="s">
        <v>1765</v>
      </c>
      <c r="T525">
        <v>6.7</v>
      </c>
      <c r="U525" t="e">
        <f t="shared" si="10"/>
        <v>#DIV/0!</v>
      </c>
    </row>
    <row r="526" spans="1:21" x14ac:dyDescent="0.35">
      <c r="A526" t="s">
        <v>1766</v>
      </c>
      <c r="B526">
        <v>181</v>
      </c>
      <c r="C526">
        <v>99</v>
      </c>
      <c r="D526" s="3">
        <v>17266505</v>
      </c>
      <c r="E526" t="s">
        <v>1767</v>
      </c>
      <c r="F526" t="s">
        <v>1015</v>
      </c>
      <c r="H526" t="s">
        <v>1768</v>
      </c>
      <c r="I526">
        <v>93790</v>
      </c>
      <c r="J526">
        <v>103354</v>
      </c>
      <c r="K526">
        <v>0</v>
      </c>
      <c r="L526">
        <v>288</v>
      </c>
      <c r="M526" t="s">
        <v>21</v>
      </c>
      <c r="N526" t="s">
        <v>22</v>
      </c>
      <c r="O526" s="3">
        <v>52000000</v>
      </c>
      <c r="P526">
        <v>2005</v>
      </c>
      <c r="Q526">
        <v>6.6</v>
      </c>
      <c r="S526" t="s">
        <v>167</v>
      </c>
      <c r="T526">
        <v>5.4666666670000001</v>
      </c>
      <c r="U526" t="e">
        <f t="shared" si="10"/>
        <v>#DIV/0!</v>
      </c>
    </row>
    <row r="527" spans="1:21" x14ac:dyDescent="0.35">
      <c r="A527" t="s">
        <v>685</v>
      </c>
      <c r="B527">
        <v>152</v>
      </c>
      <c r="C527">
        <v>82</v>
      </c>
      <c r="D527" s="3">
        <v>31768374</v>
      </c>
      <c r="E527" t="s">
        <v>1767</v>
      </c>
      <c r="F527" t="s">
        <v>1067</v>
      </c>
      <c r="H527" t="s">
        <v>1769</v>
      </c>
      <c r="I527">
        <v>52244</v>
      </c>
      <c r="J527">
        <v>15857</v>
      </c>
      <c r="K527">
        <v>0</v>
      </c>
      <c r="L527">
        <v>377</v>
      </c>
      <c r="M527" t="s">
        <v>21</v>
      </c>
      <c r="N527" t="s">
        <v>22</v>
      </c>
      <c r="O527" s="3">
        <v>75000000</v>
      </c>
      <c r="P527">
        <v>2000</v>
      </c>
      <c r="Q527">
        <v>6.6</v>
      </c>
      <c r="S527" t="s">
        <v>1770</v>
      </c>
      <c r="T527">
        <v>5.7</v>
      </c>
      <c r="U527" t="e">
        <f t="shared" si="10"/>
        <v>#DIV/0!</v>
      </c>
    </row>
    <row r="528" spans="1:21" x14ac:dyDescent="0.35">
      <c r="A528" t="s">
        <v>1771</v>
      </c>
      <c r="B528">
        <v>49</v>
      </c>
      <c r="C528">
        <v>96</v>
      </c>
      <c r="D528" s="3">
        <v>792966</v>
      </c>
      <c r="E528" t="s">
        <v>1772</v>
      </c>
      <c r="F528" t="s">
        <v>1773</v>
      </c>
      <c r="H528" t="s">
        <v>1774</v>
      </c>
      <c r="I528">
        <v>31293</v>
      </c>
      <c r="J528">
        <v>14028</v>
      </c>
      <c r="K528">
        <v>2</v>
      </c>
      <c r="L528">
        <v>254</v>
      </c>
      <c r="M528" t="s">
        <v>21</v>
      </c>
      <c r="N528" t="s">
        <v>22</v>
      </c>
      <c r="O528" s="3">
        <v>75000000</v>
      </c>
      <c r="P528">
        <v>2003</v>
      </c>
      <c r="Q528">
        <v>5.3</v>
      </c>
      <c r="S528" t="s">
        <v>87</v>
      </c>
      <c r="T528">
        <v>8.1</v>
      </c>
      <c r="U528" t="e">
        <f t="shared" si="10"/>
        <v>#DIV/0!</v>
      </c>
    </row>
    <row r="529" spans="1:21" x14ac:dyDescent="0.35">
      <c r="A529" t="s">
        <v>1410</v>
      </c>
      <c r="B529">
        <v>83</v>
      </c>
      <c r="C529">
        <v>88</v>
      </c>
      <c r="D529" s="3">
        <v>25615792</v>
      </c>
      <c r="E529" t="s">
        <v>1775</v>
      </c>
      <c r="F529" t="s">
        <v>89</v>
      </c>
      <c r="H529" t="s">
        <v>1776</v>
      </c>
      <c r="I529">
        <v>44248</v>
      </c>
      <c r="J529">
        <v>2542</v>
      </c>
      <c r="K529">
        <v>1</v>
      </c>
      <c r="L529">
        <v>373</v>
      </c>
      <c r="M529" t="s">
        <v>21</v>
      </c>
      <c r="N529" t="s">
        <v>36</v>
      </c>
      <c r="O529" s="3">
        <v>75000000</v>
      </c>
      <c r="P529">
        <v>1998</v>
      </c>
      <c r="Q529">
        <v>6</v>
      </c>
      <c r="S529" t="s">
        <v>1777</v>
      </c>
      <c r="T529">
        <v>7.3</v>
      </c>
      <c r="U529" t="e">
        <f t="shared" si="10"/>
        <v>#DIV/0!</v>
      </c>
    </row>
    <row r="530" spans="1:21" x14ac:dyDescent="0.35">
      <c r="A530" t="s">
        <v>1751</v>
      </c>
      <c r="B530">
        <v>285</v>
      </c>
      <c r="C530">
        <v>121</v>
      </c>
      <c r="D530" s="3">
        <v>23618786</v>
      </c>
      <c r="E530" t="s">
        <v>1778</v>
      </c>
      <c r="F530" t="s">
        <v>1779</v>
      </c>
      <c r="H530" t="s">
        <v>1780</v>
      </c>
      <c r="I530">
        <v>14280</v>
      </c>
      <c r="J530">
        <v>5580</v>
      </c>
      <c r="K530">
        <v>0</v>
      </c>
      <c r="L530">
        <v>171</v>
      </c>
      <c r="M530" t="s">
        <v>21</v>
      </c>
      <c r="N530" t="s">
        <v>22</v>
      </c>
      <c r="O530" s="3">
        <v>75000000</v>
      </c>
      <c r="P530">
        <v>2001</v>
      </c>
      <c r="Q530">
        <v>4.7</v>
      </c>
      <c r="S530" t="s">
        <v>1781</v>
      </c>
      <c r="T530">
        <v>6.95</v>
      </c>
      <c r="U530" t="e">
        <f t="shared" si="10"/>
        <v>#DIV/0!</v>
      </c>
    </row>
    <row r="531" spans="1:21" x14ac:dyDescent="0.35">
      <c r="A531" t="s">
        <v>1592</v>
      </c>
      <c r="B531">
        <v>181</v>
      </c>
      <c r="C531">
        <v>107</v>
      </c>
      <c r="D531" s="3">
        <v>7605668</v>
      </c>
      <c r="E531" t="s">
        <v>1782</v>
      </c>
      <c r="F531" t="s">
        <v>751</v>
      </c>
      <c r="H531" t="s">
        <v>1783</v>
      </c>
      <c r="I531">
        <v>45815</v>
      </c>
      <c r="J531">
        <v>4397</v>
      </c>
      <c r="K531">
        <v>4</v>
      </c>
      <c r="L531">
        <v>222</v>
      </c>
      <c r="M531" t="s">
        <v>21</v>
      </c>
      <c r="N531" t="s">
        <v>22</v>
      </c>
      <c r="O531" s="3">
        <v>45000000</v>
      </c>
      <c r="P531">
        <v>2004</v>
      </c>
      <c r="Q531">
        <v>6.1</v>
      </c>
      <c r="S531" t="s">
        <v>1784</v>
      </c>
      <c r="T531">
        <v>2.7</v>
      </c>
      <c r="U531" t="e">
        <f t="shared" si="10"/>
        <v>#DIV/0!</v>
      </c>
    </row>
    <row r="532" spans="1:21" x14ac:dyDescent="0.35">
      <c r="A532" t="s">
        <v>1186</v>
      </c>
      <c r="B532">
        <v>283</v>
      </c>
      <c r="C532">
        <v>117</v>
      </c>
      <c r="D532" s="3">
        <v>76418654</v>
      </c>
      <c r="E532" t="s">
        <v>1785</v>
      </c>
      <c r="F532" t="s">
        <v>1078</v>
      </c>
      <c r="H532" t="s">
        <v>1786</v>
      </c>
      <c r="I532">
        <v>245152</v>
      </c>
      <c r="J532">
        <v>33645</v>
      </c>
      <c r="K532">
        <v>0</v>
      </c>
      <c r="L532">
        <v>1344</v>
      </c>
      <c r="M532" t="s">
        <v>21</v>
      </c>
      <c r="N532" t="s">
        <v>22</v>
      </c>
      <c r="O532" s="3">
        <v>75000000</v>
      </c>
      <c r="P532">
        <v>2000</v>
      </c>
      <c r="Q532">
        <v>7.2</v>
      </c>
      <c r="S532" t="s">
        <v>1787</v>
      </c>
      <c r="T532">
        <v>6.2</v>
      </c>
      <c r="U532" t="e">
        <f t="shared" si="10"/>
        <v>#DIV/0!</v>
      </c>
    </row>
    <row r="533" spans="1:21" x14ac:dyDescent="0.35">
      <c r="A533" t="s">
        <v>228</v>
      </c>
      <c r="B533">
        <v>241</v>
      </c>
      <c r="C533">
        <v>103</v>
      </c>
      <c r="D533" s="3">
        <v>54758461</v>
      </c>
      <c r="E533" t="s">
        <v>1785</v>
      </c>
      <c r="F533" t="s">
        <v>1168</v>
      </c>
      <c r="H533" t="s">
        <v>1788</v>
      </c>
      <c r="I533">
        <v>142403</v>
      </c>
      <c r="J533">
        <v>13616</v>
      </c>
      <c r="K533">
        <v>0</v>
      </c>
      <c r="L533">
        <v>275</v>
      </c>
      <c r="M533" t="s">
        <v>21</v>
      </c>
      <c r="N533" t="s">
        <v>22</v>
      </c>
      <c r="O533" s="3">
        <v>74000000</v>
      </c>
      <c r="P533">
        <v>2015</v>
      </c>
      <c r="Q533">
        <v>6.4</v>
      </c>
      <c r="S533" t="s">
        <v>1628</v>
      </c>
      <c r="T533">
        <v>6.5625</v>
      </c>
      <c r="U533" t="e">
        <f t="shared" si="10"/>
        <v>#DIV/0!</v>
      </c>
    </row>
    <row r="534" spans="1:21" x14ac:dyDescent="0.35">
      <c r="A534" t="s">
        <v>390</v>
      </c>
      <c r="B534">
        <v>161</v>
      </c>
      <c r="C534">
        <v>110</v>
      </c>
      <c r="D534" s="3">
        <v>67061228</v>
      </c>
      <c r="E534" t="s">
        <v>1785</v>
      </c>
      <c r="F534" t="s">
        <v>117</v>
      </c>
      <c r="H534" t="s">
        <v>1789</v>
      </c>
      <c r="I534">
        <v>197584</v>
      </c>
      <c r="J534">
        <v>7067</v>
      </c>
      <c r="K534">
        <v>4</v>
      </c>
      <c r="L534">
        <v>918</v>
      </c>
      <c r="M534" t="s">
        <v>21</v>
      </c>
      <c r="N534" t="s">
        <v>22</v>
      </c>
      <c r="O534" s="3">
        <v>82000000</v>
      </c>
      <c r="P534">
        <v>2011</v>
      </c>
      <c r="Q534">
        <v>6.1</v>
      </c>
      <c r="S534" t="s">
        <v>935</v>
      </c>
      <c r="T534">
        <v>5.8</v>
      </c>
      <c r="U534" t="e">
        <f t="shared" si="10"/>
        <v>#DIV/0!</v>
      </c>
    </row>
    <row r="535" spans="1:21" x14ac:dyDescent="0.35">
      <c r="A535" t="s">
        <v>1627</v>
      </c>
      <c r="B535">
        <v>176</v>
      </c>
      <c r="C535">
        <v>100</v>
      </c>
      <c r="D535" s="3">
        <v>13746550</v>
      </c>
      <c r="E535" t="s">
        <v>1785</v>
      </c>
      <c r="F535" t="s">
        <v>1089</v>
      </c>
      <c r="H535" t="s">
        <v>1790</v>
      </c>
      <c r="I535">
        <v>64121</v>
      </c>
      <c r="J535">
        <v>15269</v>
      </c>
      <c r="K535">
        <v>1</v>
      </c>
      <c r="L535">
        <v>241</v>
      </c>
      <c r="M535" t="s">
        <v>21</v>
      </c>
      <c r="N535" t="s">
        <v>22</v>
      </c>
      <c r="O535" s="3">
        <v>69000000</v>
      </c>
      <c r="P535">
        <v>1998</v>
      </c>
      <c r="Q535">
        <v>5.9</v>
      </c>
      <c r="S535" t="s">
        <v>1077</v>
      </c>
      <c r="T535">
        <v>5.4428571430000003</v>
      </c>
      <c r="U535" t="e">
        <f t="shared" si="10"/>
        <v>#DIV/0!</v>
      </c>
    </row>
    <row r="536" spans="1:21" x14ac:dyDescent="0.35">
      <c r="A536" t="s">
        <v>1791</v>
      </c>
      <c r="B536">
        <v>163</v>
      </c>
      <c r="C536">
        <v>95</v>
      </c>
      <c r="D536" s="3">
        <v>8460995</v>
      </c>
      <c r="E536" t="s">
        <v>1785</v>
      </c>
      <c r="F536" t="s">
        <v>1792</v>
      </c>
      <c r="H536" t="s">
        <v>1793</v>
      </c>
      <c r="I536">
        <v>81611</v>
      </c>
      <c r="J536">
        <v>1044</v>
      </c>
      <c r="K536">
        <v>3</v>
      </c>
      <c r="L536">
        <v>274</v>
      </c>
      <c r="M536" t="s">
        <v>21</v>
      </c>
      <c r="N536" t="s">
        <v>22</v>
      </c>
      <c r="O536" s="3">
        <v>75000000</v>
      </c>
      <c r="P536">
        <v>1998</v>
      </c>
      <c r="Q536">
        <v>6</v>
      </c>
      <c r="S536" t="s">
        <v>871</v>
      </c>
      <c r="T536">
        <v>7.3</v>
      </c>
      <c r="U536" t="e">
        <f t="shared" si="10"/>
        <v>#DIV/0!</v>
      </c>
    </row>
    <row r="537" spans="1:21" x14ac:dyDescent="0.35">
      <c r="A537" t="s">
        <v>744</v>
      </c>
      <c r="B537">
        <v>50</v>
      </c>
      <c r="C537">
        <v>91</v>
      </c>
      <c r="D537" s="3">
        <v>96793</v>
      </c>
      <c r="E537" t="s">
        <v>1785</v>
      </c>
      <c r="F537" t="s">
        <v>1794</v>
      </c>
      <c r="H537" t="s">
        <v>1795</v>
      </c>
      <c r="I537">
        <v>27130</v>
      </c>
      <c r="J537">
        <v>24350</v>
      </c>
      <c r="K537">
        <v>0</v>
      </c>
      <c r="L537">
        <v>126</v>
      </c>
      <c r="M537" t="s">
        <v>21</v>
      </c>
      <c r="N537" t="s">
        <v>22</v>
      </c>
      <c r="O537" s="3">
        <v>73000000</v>
      </c>
      <c r="P537">
        <v>2016</v>
      </c>
      <c r="Q537">
        <v>6.3</v>
      </c>
      <c r="S537" t="s">
        <v>1796</v>
      </c>
      <c r="T537">
        <v>6.4666666670000001</v>
      </c>
      <c r="U537" t="e">
        <f t="shared" si="10"/>
        <v>#DIV/0!</v>
      </c>
    </row>
    <row r="538" spans="1:21" x14ac:dyDescent="0.35">
      <c r="A538" t="s">
        <v>1797</v>
      </c>
      <c r="B538">
        <v>140</v>
      </c>
      <c r="C538">
        <v>100</v>
      </c>
      <c r="D538" s="3">
        <v>47000485</v>
      </c>
      <c r="E538" t="s">
        <v>1798</v>
      </c>
      <c r="F538" t="s">
        <v>1799</v>
      </c>
      <c r="H538" t="s">
        <v>1800</v>
      </c>
      <c r="I538">
        <v>59352</v>
      </c>
      <c r="J538">
        <v>13827</v>
      </c>
      <c r="K538">
        <v>0</v>
      </c>
      <c r="L538">
        <v>138</v>
      </c>
      <c r="M538" t="s">
        <v>21</v>
      </c>
      <c r="N538" t="s">
        <v>22</v>
      </c>
      <c r="O538" s="3">
        <v>70000000</v>
      </c>
      <c r="P538">
        <v>2008</v>
      </c>
      <c r="Q538">
        <v>5.6</v>
      </c>
      <c r="S538" t="s">
        <v>1801</v>
      </c>
      <c r="T538">
        <v>7.1</v>
      </c>
      <c r="U538" t="e">
        <f t="shared" si="10"/>
        <v>#DIV/0!</v>
      </c>
    </row>
    <row r="539" spans="1:21" x14ac:dyDescent="0.35">
      <c r="A539" t="s">
        <v>724</v>
      </c>
      <c r="B539">
        <v>66</v>
      </c>
      <c r="C539">
        <v>95</v>
      </c>
      <c r="D539" s="3">
        <v>4411102</v>
      </c>
      <c r="E539" t="s">
        <v>1802</v>
      </c>
      <c r="F539" t="s">
        <v>1803</v>
      </c>
      <c r="H539" t="s">
        <v>1804</v>
      </c>
      <c r="I539">
        <v>100837</v>
      </c>
      <c r="J539">
        <v>11852</v>
      </c>
      <c r="K539">
        <v>1</v>
      </c>
      <c r="L539">
        <v>301</v>
      </c>
      <c r="M539" t="s">
        <v>21</v>
      </c>
      <c r="N539" t="s">
        <v>22</v>
      </c>
      <c r="O539" s="3">
        <v>75000000</v>
      </c>
      <c r="P539">
        <v>2009</v>
      </c>
      <c r="Q539">
        <v>6.4</v>
      </c>
      <c r="S539" t="s">
        <v>1805</v>
      </c>
      <c r="T539">
        <v>6.2</v>
      </c>
      <c r="U539" t="e">
        <f t="shared" si="10"/>
        <v>#DIV/0!</v>
      </c>
    </row>
    <row r="540" spans="1:21" x14ac:dyDescent="0.35">
      <c r="A540" t="s">
        <v>23</v>
      </c>
      <c r="B540">
        <v>132</v>
      </c>
      <c r="C540">
        <v>106</v>
      </c>
      <c r="D540" s="3">
        <v>37754208</v>
      </c>
      <c r="E540" t="s">
        <v>1802</v>
      </c>
      <c r="F540" t="s">
        <v>855</v>
      </c>
      <c r="H540" t="s">
        <v>1806</v>
      </c>
      <c r="I540">
        <v>101386</v>
      </c>
      <c r="J540">
        <v>5187</v>
      </c>
      <c r="K540">
        <v>1</v>
      </c>
      <c r="L540">
        <v>289</v>
      </c>
      <c r="M540" t="s">
        <v>21</v>
      </c>
      <c r="N540" t="s">
        <v>22</v>
      </c>
      <c r="O540" s="3">
        <v>70000000</v>
      </c>
      <c r="P540">
        <v>2007</v>
      </c>
      <c r="Q540">
        <v>7.1</v>
      </c>
      <c r="S540" t="s">
        <v>1807</v>
      </c>
      <c r="T540">
        <v>7.3</v>
      </c>
      <c r="U540" t="e">
        <f t="shared" si="10"/>
        <v>#DIV/0!</v>
      </c>
    </row>
    <row r="541" spans="1:21" x14ac:dyDescent="0.35">
      <c r="A541" t="s">
        <v>1808</v>
      </c>
      <c r="B541">
        <v>81</v>
      </c>
      <c r="C541">
        <v>98</v>
      </c>
      <c r="D541" s="3">
        <v>50189179</v>
      </c>
      <c r="E541" t="s">
        <v>1802</v>
      </c>
      <c r="F541" t="s">
        <v>1809</v>
      </c>
      <c r="H541" t="s">
        <v>1810</v>
      </c>
      <c r="I541">
        <v>130776</v>
      </c>
      <c r="J541">
        <v>12410</v>
      </c>
      <c r="K541">
        <v>5</v>
      </c>
      <c r="L541">
        <v>437</v>
      </c>
      <c r="M541" t="s">
        <v>21</v>
      </c>
      <c r="N541" t="s">
        <v>22</v>
      </c>
      <c r="O541" s="3">
        <v>73000000</v>
      </c>
      <c r="P541">
        <v>2006</v>
      </c>
      <c r="Q541">
        <v>6.6</v>
      </c>
      <c r="S541" t="s">
        <v>1811</v>
      </c>
      <c r="T541">
        <v>4.5</v>
      </c>
      <c r="U541" t="e">
        <f t="shared" si="10"/>
        <v>#DIV/0!</v>
      </c>
    </row>
    <row r="542" spans="1:21" x14ac:dyDescent="0.35">
      <c r="A542" t="s">
        <v>528</v>
      </c>
      <c r="B542">
        <v>265</v>
      </c>
      <c r="C542">
        <v>102</v>
      </c>
      <c r="D542" s="3">
        <v>34350553</v>
      </c>
      <c r="E542" t="s">
        <v>1802</v>
      </c>
      <c r="F542" t="s">
        <v>1812</v>
      </c>
      <c r="H542" t="s">
        <v>1813</v>
      </c>
      <c r="I542">
        <v>33884</v>
      </c>
      <c r="J542">
        <v>3287</v>
      </c>
      <c r="K542">
        <v>0</v>
      </c>
      <c r="L542">
        <v>79</v>
      </c>
      <c r="M542" t="s">
        <v>21</v>
      </c>
      <c r="N542" t="s">
        <v>22</v>
      </c>
      <c r="O542" s="3">
        <v>72000000</v>
      </c>
      <c r="P542">
        <v>2001</v>
      </c>
      <c r="Q542">
        <v>4.5999999999999996</v>
      </c>
      <c r="S542" t="s">
        <v>765</v>
      </c>
      <c r="T542">
        <v>7.7</v>
      </c>
      <c r="U542" t="e">
        <f t="shared" si="10"/>
        <v>#DIV/0!</v>
      </c>
    </row>
    <row r="543" spans="1:21" x14ac:dyDescent="0.35">
      <c r="A543" t="s">
        <v>1009</v>
      </c>
      <c r="B543">
        <v>95</v>
      </c>
      <c r="C543">
        <v>125</v>
      </c>
      <c r="D543" s="3">
        <v>60000000</v>
      </c>
      <c r="E543" t="s">
        <v>1802</v>
      </c>
      <c r="F543" t="s">
        <v>1011</v>
      </c>
      <c r="H543" t="s">
        <v>1814</v>
      </c>
      <c r="I543">
        <v>736638</v>
      </c>
      <c r="J543">
        <v>1976</v>
      </c>
      <c r="K543">
        <v>1</v>
      </c>
      <c r="L543">
        <v>1065</v>
      </c>
      <c r="M543" t="s">
        <v>21</v>
      </c>
      <c r="N543" t="s">
        <v>22</v>
      </c>
      <c r="O543" s="3">
        <v>72000000</v>
      </c>
      <c r="P543">
        <v>1995</v>
      </c>
      <c r="Q543">
        <v>8.4</v>
      </c>
      <c r="S543" t="s">
        <v>1815</v>
      </c>
      <c r="T543">
        <v>6.1</v>
      </c>
      <c r="U543" t="e">
        <f t="shared" si="10"/>
        <v>#DIV/0!</v>
      </c>
    </row>
    <row r="544" spans="1:21" x14ac:dyDescent="0.35">
      <c r="A544" t="s">
        <v>1816</v>
      </c>
      <c r="B544">
        <v>60</v>
      </c>
      <c r="C544">
        <v>104</v>
      </c>
      <c r="D544" s="3">
        <v>4064333</v>
      </c>
      <c r="E544" t="s">
        <v>1802</v>
      </c>
      <c r="F544" t="s">
        <v>596</v>
      </c>
      <c r="H544" t="s">
        <v>1817</v>
      </c>
      <c r="I544">
        <v>143525</v>
      </c>
      <c r="J544">
        <v>15850</v>
      </c>
      <c r="K544">
        <v>0</v>
      </c>
      <c r="L544">
        <v>657</v>
      </c>
      <c r="M544" t="s">
        <v>21</v>
      </c>
      <c r="N544" t="s">
        <v>443</v>
      </c>
      <c r="O544" s="3">
        <v>70000000</v>
      </c>
      <c r="P544">
        <v>2005</v>
      </c>
      <c r="Q544">
        <v>7.1</v>
      </c>
      <c r="S544" t="s">
        <v>1818</v>
      </c>
      <c r="T544">
        <v>7.1</v>
      </c>
      <c r="U544" t="e">
        <f t="shared" si="10"/>
        <v>#DIV/0!</v>
      </c>
    </row>
    <row r="545" spans="1:21" x14ac:dyDescent="0.35">
      <c r="A545" t="s">
        <v>1751</v>
      </c>
      <c r="B545">
        <v>427</v>
      </c>
      <c r="C545">
        <v>109</v>
      </c>
      <c r="D545" s="3">
        <v>26003149</v>
      </c>
      <c r="E545" t="s">
        <v>1802</v>
      </c>
      <c r="F545" t="s">
        <v>1819</v>
      </c>
      <c r="H545" t="s">
        <v>1820</v>
      </c>
      <c r="I545">
        <v>259083</v>
      </c>
      <c r="J545">
        <v>3086</v>
      </c>
      <c r="K545">
        <v>0</v>
      </c>
      <c r="L545">
        <v>763</v>
      </c>
      <c r="M545" t="s">
        <v>21</v>
      </c>
      <c r="N545" t="s">
        <v>22</v>
      </c>
      <c r="O545" s="3">
        <v>75000000</v>
      </c>
      <c r="P545">
        <v>2007</v>
      </c>
      <c r="Q545">
        <v>7.4</v>
      </c>
      <c r="S545" t="s">
        <v>976</v>
      </c>
      <c r="T545">
        <v>6.95</v>
      </c>
      <c r="U545" t="e">
        <f t="shared" si="10"/>
        <v>#DIV/0!</v>
      </c>
    </row>
    <row r="546" spans="1:21" x14ac:dyDescent="0.35">
      <c r="A546" t="s">
        <v>1371</v>
      </c>
      <c r="B546">
        <v>121</v>
      </c>
      <c r="C546">
        <v>82</v>
      </c>
      <c r="D546" s="3">
        <v>25871834</v>
      </c>
      <c r="E546" t="s">
        <v>1821</v>
      </c>
      <c r="F546" t="s">
        <v>1822</v>
      </c>
      <c r="H546" t="s">
        <v>1823</v>
      </c>
      <c r="I546">
        <v>45031</v>
      </c>
      <c r="J546">
        <v>4310</v>
      </c>
      <c r="K546">
        <v>1</v>
      </c>
      <c r="L546">
        <v>376</v>
      </c>
      <c r="M546" t="s">
        <v>21</v>
      </c>
      <c r="N546" t="s">
        <v>22</v>
      </c>
      <c r="O546" s="3">
        <v>72000000</v>
      </c>
      <c r="P546">
        <v>2001</v>
      </c>
      <c r="Q546">
        <v>6.9</v>
      </c>
      <c r="S546" t="s">
        <v>1824</v>
      </c>
      <c r="T546">
        <v>6</v>
      </c>
      <c r="U546" t="e">
        <f t="shared" si="10"/>
        <v>#DIV/0!</v>
      </c>
    </row>
    <row r="547" spans="1:21" x14ac:dyDescent="0.35">
      <c r="A547" t="s">
        <v>1825</v>
      </c>
      <c r="B547">
        <v>399</v>
      </c>
      <c r="C547">
        <v>88</v>
      </c>
      <c r="D547" s="3">
        <v>1024175</v>
      </c>
      <c r="E547" t="s">
        <v>1821</v>
      </c>
      <c r="F547" t="s">
        <v>1826</v>
      </c>
      <c r="H547" t="s">
        <v>1827</v>
      </c>
      <c r="I547">
        <v>34435</v>
      </c>
      <c r="J547">
        <v>14780</v>
      </c>
      <c r="K547">
        <v>0</v>
      </c>
      <c r="L547">
        <v>346</v>
      </c>
      <c r="M547" t="s">
        <v>21</v>
      </c>
      <c r="N547" t="s">
        <v>22</v>
      </c>
      <c r="O547" s="3">
        <v>72000000</v>
      </c>
      <c r="P547">
        <v>2001</v>
      </c>
      <c r="Q547">
        <v>4.5</v>
      </c>
      <c r="S547" t="s">
        <v>1828</v>
      </c>
      <c r="T547">
        <v>8.6999999999999993</v>
      </c>
      <c r="U547" t="e">
        <f t="shared" si="10"/>
        <v>#DIV/0!</v>
      </c>
    </row>
    <row r="548" spans="1:21" x14ac:dyDescent="0.35">
      <c r="A548" t="s">
        <v>285</v>
      </c>
      <c r="B548">
        <v>85</v>
      </c>
      <c r="C548">
        <v>106</v>
      </c>
      <c r="D548" s="3">
        <v>113745408</v>
      </c>
      <c r="E548" t="s">
        <v>1829</v>
      </c>
      <c r="F548" t="s">
        <v>287</v>
      </c>
      <c r="H548" t="s">
        <v>1830</v>
      </c>
      <c r="I548">
        <v>11798</v>
      </c>
      <c r="J548">
        <v>55</v>
      </c>
      <c r="K548">
        <v>0</v>
      </c>
      <c r="L548">
        <v>124</v>
      </c>
      <c r="M548" t="s">
        <v>21</v>
      </c>
      <c r="N548" t="s">
        <v>1106</v>
      </c>
      <c r="O548" s="3">
        <v>59660000</v>
      </c>
      <c r="P548">
        <v>2004</v>
      </c>
      <c r="Q548">
        <v>7.1</v>
      </c>
      <c r="S548" t="s">
        <v>1831</v>
      </c>
      <c r="T548">
        <v>6.8</v>
      </c>
      <c r="U548" t="e">
        <f t="shared" si="10"/>
        <v>#DIV/0!</v>
      </c>
    </row>
    <row r="549" spans="1:21" x14ac:dyDescent="0.35">
      <c r="A549" t="s">
        <v>487</v>
      </c>
      <c r="B549">
        <v>164</v>
      </c>
      <c r="C549">
        <v>122</v>
      </c>
      <c r="D549" s="3">
        <v>148213377</v>
      </c>
      <c r="E549" t="s">
        <v>1832</v>
      </c>
      <c r="F549" t="s">
        <v>1833</v>
      </c>
      <c r="H549" t="s">
        <v>1834</v>
      </c>
      <c r="I549">
        <v>193770</v>
      </c>
      <c r="J549">
        <v>7273</v>
      </c>
      <c r="K549">
        <v>0</v>
      </c>
      <c r="L549">
        <v>2003</v>
      </c>
      <c r="M549" t="s">
        <v>21</v>
      </c>
      <c r="N549" t="s">
        <v>22</v>
      </c>
      <c r="O549" s="3">
        <v>60000000</v>
      </c>
      <c r="P549">
        <v>2004</v>
      </c>
      <c r="Q549">
        <v>6.5</v>
      </c>
      <c r="S549" t="s">
        <v>1835</v>
      </c>
      <c r="T549">
        <v>5</v>
      </c>
      <c r="U549" t="e">
        <f t="shared" si="10"/>
        <v>#DIV/0!</v>
      </c>
    </row>
    <row r="550" spans="1:21" x14ac:dyDescent="0.35">
      <c r="A550" t="s">
        <v>199</v>
      </c>
      <c r="B550">
        <v>154</v>
      </c>
      <c r="C550">
        <v>105</v>
      </c>
      <c r="D550" s="3">
        <v>45290318</v>
      </c>
      <c r="E550" t="s">
        <v>1832</v>
      </c>
      <c r="F550" t="s">
        <v>120</v>
      </c>
      <c r="H550" t="s">
        <v>1836</v>
      </c>
      <c r="I550">
        <v>74343</v>
      </c>
      <c r="J550">
        <v>4166</v>
      </c>
      <c r="K550">
        <v>0</v>
      </c>
      <c r="L550">
        <v>98</v>
      </c>
      <c r="M550" t="s">
        <v>21</v>
      </c>
      <c r="N550" t="s">
        <v>22</v>
      </c>
      <c r="O550" s="3">
        <v>71500000</v>
      </c>
      <c r="P550">
        <v>1998</v>
      </c>
      <c r="Q550">
        <v>5.3</v>
      </c>
      <c r="S550" t="s">
        <v>1837</v>
      </c>
      <c r="T550">
        <v>6.5</v>
      </c>
      <c r="U550" t="e">
        <f t="shared" si="10"/>
        <v>#DIV/0!</v>
      </c>
    </row>
    <row r="551" spans="1:21" x14ac:dyDescent="0.35">
      <c r="A551" t="s">
        <v>1607</v>
      </c>
      <c r="B551">
        <v>246</v>
      </c>
      <c r="C551">
        <v>85</v>
      </c>
      <c r="D551" s="3">
        <v>488872</v>
      </c>
      <c r="E551" t="s">
        <v>1832</v>
      </c>
      <c r="F551" t="s">
        <v>1838</v>
      </c>
      <c r="H551" t="s">
        <v>1839</v>
      </c>
      <c r="I551">
        <v>271592</v>
      </c>
      <c r="J551">
        <v>1675</v>
      </c>
      <c r="K551">
        <v>0</v>
      </c>
      <c r="L551">
        <v>2335</v>
      </c>
      <c r="M551" t="s">
        <v>21</v>
      </c>
      <c r="N551" t="s">
        <v>22</v>
      </c>
      <c r="O551" s="3">
        <v>72000000</v>
      </c>
      <c r="P551">
        <v>2002</v>
      </c>
      <c r="Q551">
        <v>6.7</v>
      </c>
      <c r="S551" t="s">
        <v>1840</v>
      </c>
      <c r="T551">
        <v>5.8</v>
      </c>
      <c r="U551" t="e">
        <f t="shared" si="10"/>
        <v>#DIV/0!</v>
      </c>
    </row>
    <row r="552" spans="1:21" x14ac:dyDescent="0.35">
      <c r="A552" t="s">
        <v>845</v>
      </c>
      <c r="B552">
        <v>94</v>
      </c>
      <c r="C552">
        <v>141</v>
      </c>
      <c r="D552" s="3">
        <v>146282411</v>
      </c>
      <c r="E552" t="s">
        <v>1841</v>
      </c>
      <c r="F552" t="s">
        <v>1842</v>
      </c>
      <c r="H552" t="s">
        <v>1843</v>
      </c>
      <c r="I552">
        <v>314630</v>
      </c>
      <c r="J552">
        <v>1148</v>
      </c>
      <c r="K552">
        <v>1</v>
      </c>
      <c r="L552">
        <v>483</v>
      </c>
      <c r="M552" t="s">
        <v>21</v>
      </c>
      <c r="N552" t="s">
        <v>22</v>
      </c>
      <c r="O552" s="3">
        <v>150000000</v>
      </c>
      <c r="P552">
        <v>2004</v>
      </c>
      <c r="Q552">
        <v>7.2</v>
      </c>
      <c r="S552" t="s">
        <v>1751</v>
      </c>
      <c r="T552">
        <v>6.0750000000000002</v>
      </c>
      <c r="U552" t="e">
        <f t="shared" si="10"/>
        <v>#DIV/0!</v>
      </c>
    </row>
    <row r="553" spans="1:21" x14ac:dyDescent="0.35">
      <c r="A553" t="s">
        <v>1844</v>
      </c>
      <c r="B553">
        <v>67</v>
      </c>
      <c r="C553">
        <v>91</v>
      </c>
      <c r="D553" s="3">
        <v>10076136</v>
      </c>
      <c r="E553" t="s">
        <v>1841</v>
      </c>
      <c r="F553" t="s">
        <v>1845</v>
      </c>
      <c r="H553" t="s">
        <v>1846</v>
      </c>
      <c r="I553">
        <v>263853</v>
      </c>
      <c r="J553">
        <v>4905</v>
      </c>
      <c r="K553">
        <v>0</v>
      </c>
      <c r="L553">
        <v>584</v>
      </c>
      <c r="M553" t="s">
        <v>21</v>
      </c>
      <c r="N553" t="s">
        <v>22</v>
      </c>
      <c r="O553" s="3">
        <v>120000000</v>
      </c>
      <c r="P553">
        <v>2006</v>
      </c>
      <c r="Q553">
        <v>7.2</v>
      </c>
      <c r="S553" t="s">
        <v>1847</v>
      </c>
      <c r="T553">
        <v>6.733333333</v>
      </c>
      <c r="U553" t="e">
        <f t="shared" si="10"/>
        <v>#DIV/0!</v>
      </c>
    </row>
    <row r="554" spans="1:21" x14ac:dyDescent="0.35">
      <c r="A554" t="s">
        <v>1848</v>
      </c>
      <c r="B554">
        <v>79</v>
      </c>
      <c r="C554">
        <v>107</v>
      </c>
      <c r="D554" s="3">
        <v>578527</v>
      </c>
      <c r="E554" t="s">
        <v>1841</v>
      </c>
      <c r="F554" t="s">
        <v>1849</v>
      </c>
      <c r="H554" t="s">
        <v>1850</v>
      </c>
      <c r="I554">
        <v>74274</v>
      </c>
      <c r="J554">
        <v>12790</v>
      </c>
      <c r="K554">
        <v>2</v>
      </c>
      <c r="L554">
        <v>255</v>
      </c>
      <c r="M554" t="s">
        <v>21</v>
      </c>
      <c r="N554" t="s">
        <v>22</v>
      </c>
      <c r="O554" s="3">
        <v>70000000</v>
      </c>
      <c r="P554">
        <v>1999</v>
      </c>
      <c r="Q554">
        <v>5.5</v>
      </c>
      <c r="S554" t="s">
        <v>1851</v>
      </c>
      <c r="T554">
        <v>7.2</v>
      </c>
      <c r="U554" t="e">
        <f t="shared" si="10"/>
        <v>#DIV/0!</v>
      </c>
    </row>
    <row r="555" spans="1:21" x14ac:dyDescent="0.35">
      <c r="A555" t="s">
        <v>1852</v>
      </c>
      <c r="B555">
        <v>272</v>
      </c>
      <c r="C555">
        <v>86</v>
      </c>
      <c r="D555" s="3">
        <v>703002</v>
      </c>
      <c r="E555" t="s">
        <v>1841</v>
      </c>
      <c r="F555" t="s">
        <v>1853</v>
      </c>
      <c r="H555" t="s">
        <v>1854</v>
      </c>
      <c r="I555">
        <v>142569</v>
      </c>
      <c r="J555">
        <v>14790</v>
      </c>
      <c r="K555">
        <v>0</v>
      </c>
      <c r="L555">
        <v>737</v>
      </c>
      <c r="M555" t="s">
        <v>21</v>
      </c>
      <c r="N555" t="s">
        <v>22</v>
      </c>
      <c r="O555" s="3">
        <v>70000000</v>
      </c>
      <c r="P555">
        <v>2002</v>
      </c>
      <c r="Q555">
        <v>5.8</v>
      </c>
      <c r="S555" t="s">
        <v>1855</v>
      </c>
      <c r="T555">
        <v>6.3428571429999998</v>
      </c>
      <c r="U555" t="e">
        <f t="shared" si="10"/>
        <v>#DIV/0!</v>
      </c>
    </row>
    <row r="556" spans="1:21" x14ac:dyDescent="0.35">
      <c r="A556" t="s">
        <v>377</v>
      </c>
      <c r="B556">
        <v>52</v>
      </c>
      <c r="C556">
        <v>117</v>
      </c>
      <c r="D556" s="3">
        <v>85300000</v>
      </c>
      <c r="E556" t="s">
        <v>1856</v>
      </c>
      <c r="F556" t="s">
        <v>207</v>
      </c>
      <c r="H556" t="s">
        <v>1857</v>
      </c>
      <c r="I556">
        <v>34359</v>
      </c>
      <c r="J556">
        <v>5217</v>
      </c>
      <c r="K556">
        <v>0</v>
      </c>
      <c r="L556">
        <v>133</v>
      </c>
      <c r="M556" t="s">
        <v>21</v>
      </c>
      <c r="N556" t="s">
        <v>22</v>
      </c>
      <c r="O556" s="3">
        <v>74000000</v>
      </c>
      <c r="P556">
        <v>2015</v>
      </c>
      <c r="Q556">
        <v>6</v>
      </c>
      <c r="S556" t="s">
        <v>1858</v>
      </c>
      <c r="T556">
        <v>7.8</v>
      </c>
      <c r="U556" t="e">
        <f t="shared" si="10"/>
        <v>#DIV/0!</v>
      </c>
    </row>
    <row r="557" spans="1:21" x14ac:dyDescent="0.35">
      <c r="A557" t="s">
        <v>1690</v>
      </c>
      <c r="B557">
        <v>117</v>
      </c>
      <c r="C557">
        <v>86</v>
      </c>
      <c r="D557" s="3">
        <v>45860039</v>
      </c>
      <c r="E557" t="s">
        <v>1859</v>
      </c>
      <c r="F557" t="s">
        <v>59</v>
      </c>
      <c r="H557" t="s">
        <v>1860</v>
      </c>
      <c r="I557">
        <v>98989</v>
      </c>
      <c r="J557">
        <v>3667</v>
      </c>
      <c r="K557">
        <v>1</v>
      </c>
      <c r="L557">
        <v>158</v>
      </c>
      <c r="M557" t="s">
        <v>21</v>
      </c>
      <c r="N557" t="s">
        <v>22</v>
      </c>
      <c r="O557" s="3">
        <v>80000000</v>
      </c>
      <c r="P557">
        <v>1996</v>
      </c>
      <c r="Q557">
        <v>6.6</v>
      </c>
      <c r="S557" t="s">
        <v>1861</v>
      </c>
      <c r="T557">
        <v>6.3</v>
      </c>
      <c r="U557" t="e">
        <f t="shared" si="10"/>
        <v>#DIV/0!</v>
      </c>
    </row>
    <row r="558" spans="1:21" x14ac:dyDescent="0.35">
      <c r="A558" t="s">
        <v>1862</v>
      </c>
      <c r="B558">
        <v>40</v>
      </c>
      <c r="C558">
        <v>110</v>
      </c>
      <c r="D558" s="3">
        <v>30102717</v>
      </c>
      <c r="E558" t="s">
        <v>1859</v>
      </c>
      <c r="F558" t="s">
        <v>1448</v>
      </c>
      <c r="H558" t="s">
        <v>1863</v>
      </c>
      <c r="I558">
        <v>885175</v>
      </c>
      <c r="J558">
        <v>36741</v>
      </c>
      <c r="K558">
        <v>1</v>
      </c>
      <c r="L558">
        <v>1527</v>
      </c>
      <c r="M558" t="s">
        <v>21</v>
      </c>
      <c r="N558" t="s">
        <v>22</v>
      </c>
      <c r="O558" s="3">
        <v>75000000</v>
      </c>
      <c r="P558">
        <v>2009</v>
      </c>
      <c r="Q558">
        <v>8.3000000000000007</v>
      </c>
      <c r="S558" t="s">
        <v>367</v>
      </c>
      <c r="T558">
        <v>8.1999999999999993</v>
      </c>
      <c r="U558" t="e">
        <f t="shared" si="10"/>
        <v>#DIV/0!</v>
      </c>
    </row>
    <row r="559" spans="1:21" x14ac:dyDescent="0.35">
      <c r="A559" t="s">
        <v>1864</v>
      </c>
      <c r="B559">
        <v>38</v>
      </c>
      <c r="C559">
        <v>96</v>
      </c>
      <c r="D559" s="3">
        <v>6044618</v>
      </c>
      <c r="E559" t="s">
        <v>1865</v>
      </c>
      <c r="F559" t="s">
        <v>1866</v>
      </c>
      <c r="H559" t="s">
        <v>1867</v>
      </c>
      <c r="I559">
        <v>182802</v>
      </c>
      <c r="J559">
        <v>64259</v>
      </c>
      <c r="K559">
        <v>1</v>
      </c>
      <c r="L559">
        <v>363</v>
      </c>
      <c r="M559" t="s">
        <v>21</v>
      </c>
      <c r="N559" t="s">
        <v>22</v>
      </c>
      <c r="O559" s="3">
        <v>70000000</v>
      </c>
      <c r="P559">
        <v>1991</v>
      </c>
      <c r="Q559">
        <v>6.7</v>
      </c>
      <c r="S559" t="s">
        <v>1868</v>
      </c>
      <c r="T559">
        <v>6.3</v>
      </c>
      <c r="U559" t="e">
        <f t="shared" si="10"/>
        <v>#DIV/0!</v>
      </c>
    </row>
    <row r="560" spans="1:21" x14ac:dyDescent="0.35">
      <c r="A560" t="s">
        <v>1869</v>
      </c>
      <c r="B560">
        <v>111</v>
      </c>
      <c r="C560">
        <v>112</v>
      </c>
      <c r="D560" s="3">
        <v>26345</v>
      </c>
      <c r="E560" t="s">
        <v>1865</v>
      </c>
      <c r="F560" t="s">
        <v>1870</v>
      </c>
      <c r="H560" t="s">
        <v>1871</v>
      </c>
      <c r="I560">
        <v>269858</v>
      </c>
      <c r="J560">
        <v>16595</v>
      </c>
      <c r="K560">
        <v>0</v>
      </c>
      <c r="L560">
        <v>316</v>
      </c>
      <c r="M560" t="s">
        <v>21</v>
      </c>
      <c r="N560" t="s">
        <v>22</v>
      </c>
      <c r="O560" s="3">
        <v>70000000</v>
      </c>
      <c r="P560">
        <v>1990</v>
      </c>
      <c r="Q560">
        <v>7.1</v>
      </c>
      <c r="S560" t="s">
        <v>1872</v>
      </c>
      <c r="T560">
        <v>6.9</v>
      </c>
      <c r="U560" t="e">
        <f t="shared" si="10"/>
        <v>#DIV/0!</v>
      </c>
    </row>
    <row r="561" spans="1:21" x14ac:dyDescent="0.35">
      <c r="A561" t="s">
        <v>1873</v>
      </c>
      <c r="B561">
        <v>30</v>
      </c>
      <c r="C561">
        <v>119</v>
      </c>
      <c r="D561" s="3">
        <v>4958</v>
      </c>
      <c r="E561" t="s">
        <v>1865</v>
      </c>
      <c r="F561" t="s">
        <v>1874</v>
      </c>
      <c r="H561" t="s">
        <v>1875</v>
      </c>
      <c r="I561">
        <v>119807</v>
      </c>
      <c r="J561">
        <v>14486</v>
      </c>
      <c r="K561">
        <v>1</v>
      </c>
      <c r="L561">
        <v>340</v>
      </c>
      <c r="M561" t="s">
        <v>21</v>
      </c>
      <c r="N561" t="s">
        <v>22</v>
      </c>
      <c r="O561" s="3">
        <v>80000000</v>
      </c>
      <c r="P561">
        <v>2003</v>
      </c>
      <c r="Q561">
        <v>6</v>
      </c>
      <c r="S561" t="s">
        <v>1876</v>
      </c>
      <c r="T561">
        <v>7.2</v>
      </c>
      <c r="U561" t="e">
        <f t="shared" si="10"/>
        <v>#DIV/0!</v>
      </c>
    </row>
    <row r="562" spans="1:21" x14ac:dyDescent="0.35">
      <c r="A562" t="s">
        <v>1877</v>
      </c>
      <c r="B562">
        <v>15</v>
      </c>
      <c r="C562">
        <v>106</v>
      </c>
      <c r="D562" s="3">
        <v>171988</v>
      </c>
      <c r="E562" t="s">
        <v>1865</v>
      </c>
      <c r="F562" t="s">
        <v>1878</v>
      </c>
      <c r="H562" t="s">
        <v>1879</v>
      </c>
      <c r="I562">
        <v>206776</v>
      </c>
      <c r="J562">
        <v>11458</v>
      </c>
      <c r="K562">
        <v>1</v>
      </c>
      <c r="L562">
        <v>1248</v>
      </c>
      <c r="M562" t="s">
        <v>21</v>
      </c>
      <c r="N562" t="s">
        <v>22</v>
      </c>
      <c r="O562" s="3">
        <v>68000000</v>
      </c>
      <c r="P562">
        <v>2001</v>
      </c>
      <c r="Q562">
        <v>6.9</v>
      </c>
      <c r="S562" t="s">
        <v>1880</v>
      </c>
      <c r="T562">
        <v>6.65</v>
      </c>
      <c r="U562" t="e">
        <f t="shared" si="10"/>
        <v>#DIV/0!</v>
      </c>
    </row>
    <row r="563" spans="1:21" x14ac:dyDescent="0.35">
      <c r="A563" t="s">
        <v>1881</v>
      </c>
      <c r="B563">
        <v>63</v>
      </c>
      <c r="C563">
        <v>123</v>
      </c>
      <c r="D563" s="3">
        <v>10297897</v>
      </c>
      <c r="E563" t="s">
        <v>1882</v>
      </c>
      <c r="F563" t="s">
        <v>392</v>
      </c>
      <c r="H563" t="s">
        <v>1883</v>
      </c>
      <c r="I563">
        <v>78635</v>
      </c>
      <c r="J563">
        <v>5609</v>
      </c>
      <c r="K563">
        <v>1</v>
      </c>
      <c r="L563">
        <v>1040</v>
      </c>
      <c r="M563" t="s">
        <v>21</v>
      </c>
      <c r="N563" t="s">
        <v>22</v>
      </c>
      <c r="O563" s="3">
        <v>70000000</v>
      </c>
      <c r="P563">
        <v>2006</v>
      </c>
      <c r="Q563">
        <v>5.6</v>
      </c>
      <c r="S563" t="s">
        <v>1766</v>
      </c>
      <c r="T563">
        <v>6.6</v>
      </c>
      <c r="U563" t="e">
        <f t="shared" ref="U563:U626" si="11">PERCENTRANK(T562:T2307,T563)</f>
        <v>#DIV/0!</v>
      </c>
    </row>
    <row r="564" spans="1:21" x14ac:dyDescent="0.35">
      <c r="A564" t="s">
        <v>810</v>
      </c>
      <c r="B564">
        <v>130</v>
      </c>
      <c r="C564">
        <v>113</v>
      </c>
      <c r="D564" s="3">
        <v>14268533</v>
      </c>
      <c r="E564" t="s">
        <v>1884</v>
      </c>
      <c r="F564" t="s">
        <v>627</v>
      </c>
      <c r="H564" t="s">
        <v>1885</v>
      </c>
      <c r="I564">
        <v>143628</v>
      </c>
      <c r="J564">
        <v>3222</v>
      </c>
      <c r="K564">
        <v>0</v>
      </c>
      <c r="L564">
        <v>1283</v>
      </c>
      <c r="M564" t="s">
        <v>21</v>
      </c>
      <c r="N564" t="s">
        <v>22</v>
      </c>
      <c r="O564" s="3">
        <v>60000000</v>
      </c>
      <c r="P564">
        <v>2004</v>
      </c>
      <c r="Q564">
        <v>5.6</v>
      </c>
      <c r="S564" t="s">
        <v>1886</v>
      </c>
      <c r="T564">
        <v>7.7</v>
      </c>
      <c r="U564" t="e">
        <f t="shared" si="11"/>
        <v>#DIV/0!</v>
      </c>
    </row>
    <row r="565" spans="1:21" x14ac:dyDescent="0.35">
      <c r="A565" t="s">
        <v>1411</v>
      </c>
      <c r="B565">
        <v>81</v>
      </c>
      <c r="C565">
        <v>140</v>
      </c>
      <c r="D565" s="3">
        <v>111544445</v>
      </c>
      <c r="E565" t="s">
        <v>1887</v>
      </c>
      <c r="F565" t="s">
        <v>287</v>
      </c>
      <c r="H565" t="s">
        <v>1888</v>
      </c>
      <c r="I565">
        <v>31649</v>
      </c>
      <c r="J565">
        <v>5227</v>
      </c>
      <c r="K565">
        <v>0</v>
      </c>
      <c r="L565">
        <v>98</v>
      </c>
      <c r="M565" t="s">
        <v>21</v>
      </c>
      <c r="N565" t="s">
        <v>22</v>
      </c>
      <c r="O565" s="3">
        <v>75000000</v>
      </c>
      <c r="P565">
        <v>2009</v>
      </c>
      <c r="Q565">
        <v>4.5</v>
      </c>
      <c r="S565" t="s">
        <v>1889</v>
      </c>
      <c r="T565">
        <v>6.8</v>
      </c>
      <c r="U565" t="e">
        <f t="shared" si="11"/>
        <v>#DIV/0!</v>
      </c>
    </row>
    <row r="566" spans="1:21" x14ac:dyDescent="0.35">
      <c r="A566" t="s">
        <v>1890</v>
      </c>
      <c r="B566">
        <v>152</v>
      </c>
      <c r="C566">
        <v>113</v>
      </c>
      <c r="D566" s="3">
        <v>34636443</v>
      </c>
      <c r="E566" t="s">
        <v>1887</v>
      </c>
      <c r="F566" t="s">
        <v>644</v>
      </c>
      <c r="H566" t="s">
        <v>1891</v>
      </c>
      <c r="I566">
        <v>103241</v>
      </c>
      <c r="J566">
        <v>6181</v>
      </c>
      <c r="K566">
        <v>0</v>
      </c>
      <c r="L566">
        <v>742</v>
      </c>
      <c r="M566" t="s">
        <v>21</v>
      </c>
      <c r="N566" t="s">
        <v>22</v>
      </c>
      <c r="O566" s="3">
        <v>75000000</v>
      </c>
      <c r="P566">
        <v>2002</v>
      </c>
      <c r="Q566">
        <v>7.1</v>
      </c>
      <c r="S566" t="s">
        <v>1892</v>
      </c>
      <c r="T566">
        <v>6.1</v>
      </c>
      <c r="U566" t="e">
        <f t="shared" si="11"/>
        <v>#DIV/0!</v>
      </c>
    </row>
    <row r="567" spans="1:21" x14ac:dyDescent="0.35">
      <c r="A567" t="s">
        <v>617</v>
      </c>
      <c r="B567">
        <v>261</v>
      </c>
      <c r="C567">
        <v>133</v>
      </c>
      <c r="D567" s="3">
        <v>7097125</v>
      </c>
      <c r="E567" t="s">
        <v>1887</v>
      </c>
      <c r="F567" t="s">
        <v>196</v>
      </c>
      <c r="H567" t="s">
        <v>1893</v>
      </c>
      <c r="I567">
        <v>203154</v>
      </c>
      <c r="J567">
        <v>31782</v>
      </c>
      <c r="K567">
        <v>3</v>
      </c>
      <c r="L567">
        <v>698</v>
      </c>
      <c r="M567" t="s">
        <v>21</v>
      </c>
      <c r="N567" t="s">
        <v>22</v>
      </c>
      <c r="O567" s="3">
        <v>70000000</v>
      </c>
      <c r="P567">
        <v>2013</v>
      </c>
      <c r="Q567">
        <v>6.5</v>
      </c>
      <c r="S567" t="s">
        <v>1493</v>
      </c>
      <c r="T567">
        <v>6.6</v>
      </c>
      <c r="U567" t="e">
        <f t="shared" si="11"/>
        <v>#DIV/0!</v>
      </c>
    </row>
    <row r="568" spans="1:21" x14ac:dyDescent="0.35">
      <c r="A568" t="s">
        <v>203</v>
      </c>
      <c r="B568">
        <v>94</v>
      </c>
      <c r="C568">
        <v>121</v>
      </c>
      <c r="D568" s="3">
        <v>33328051</v>
      </c>
      <c r="E568" t="s">
        <v>1887</v>
      </c>
      <c r="F568" t="s">
        <v>1894</v>
      </c>
      <c r="H568" t="s">
        <v>1895</v>
      </c>
      <c r="I568">
        <v>56741</v>
      </c>
      <c r="J568">
        <v>6207</v>
      </c>
      <c r="K568">
        <v>0</v>
      </c>
      <c r="L568">
        <v>515</v>
      </c>
      <c r="M568" t="s">
        <v>21</v>
      </c>
      <c r="N568" t="s">
        <v>22</v>
      </c>
      <c r="O568" s="3">
        <v>58000000</v>
      </c>
      <c r="P568">
        <v>1998</v>
      </c>
      <c r="Q568">
        <v>6.4</v>
      </c>
      <c r="S568" t="s">
        <v>1896</v>
      </c>
      <c r="T568">
        <v>5.6</v>
      </c>
      <c r="U568" t="e">
        <f t="shared" si="11"/>
        <v>#DIV/0!</v>
      </c>
    </row>
    <row r="569" spans="1:21" x14ac:dyDescent="0.35">
      <c r="A569" t="s">
        <v>783</v>
      </c>
      <c r="B569">
        <v>198</v>
      </c>
      <c r="C569">
        <v>124</v>
      </c>
      <c r="D569" s="3">
        <v>46975183</v>
      </c>
      <c r="E569" t="s">
        <v>1887</v>
      </c>
      <c r="F569" t="s">
        <v>1897</v>
      </c>
      <c r="H569" t="s">
        <v>1898</v>
      </c>
      <c r="I569">
        <v>154955</v>
      </c>
      <c r="J569">
        <v>4001</v>
      </c>
      <c r="K569">
        <v>0</v>
      </c>
      <c r="L569">
        <v>800</v>
      </c>
      <c r="M569" t="s">
        <v>21</v>
      </c>
      <c r="N569" t="s">
        <v>22</v>
      </c>
      <c r="O569" s="3">
        <v>70000000</v>
      </c>
      <c r="P569">
        <v>2011</v>
      </c>
      <c r="Q569">
        <v>5.8</v>
      </c>
      <c r="S569" t="s">
        <v>1899</v>
      </c>
      <c r="T569">
        <v>6.2</v>
      </c>
      <c r="U569" t="e">
        <f t="shared" si="11"/>
        <v>#DIV/0!</v>
      </c>
    </row>
    <row r="570" spans="1:21" x14ac:dyDescent="0.35">
      <c r="A570" t="s">
        <v>1900</v>
      </c>
      <c r="B570">
        <v>198</v>
      </c>
      <c r="C570">
        <v>101</v>
      </c>
      <c r="D570" s="3">
        <v>40076438</v>
      </c>
      <c r="E570" t="s">
        <v>1887</v>
      </c>
      <c r="F570" t="s">
        <v>481</v>
      </c>
      <c r="H570" t="s">
        <v>1901</v>
      </c>
      <c r="I570">
        <v>350698</v>
      </c>
      <c r="J570">
        <v>16138</v>
      </c>
      <c r="K570">
        <v>0</v>
      </c>
      <c r="L570">
        <v>816</v>
      </c>
      <c r="M570" t="s">
        <v>21</v>
      </c>
      <c r="N570" t="s">
        <v>22</v>
      </c>
      <c r="O570" s="3">
        <v>70000000</v>
      </c>
      <c r="P570">
        <v>2003</v>
      </c>
      <c r="Q570">
        <v>8</v>
      </c>
      <c r="S570" t="s">
        <v>716</v>
      </c>
      <c r="T570">
        <v>6.25</v>
      </c>
      <c r="U570" t="e">
        <f t="shared" si="11"/>
        <v>#DIV/0!</v>
      </c>
    </row>
    <row r="571" spans="1:21" x14ac:dyDescent="0.35">
      <c r="A571" t="s">
        <v>1902</v>
      </c>
      <c r="B571">
        <v>68</v>
      </c>
      <c r="C571">
        <v>140</v>
      </c>
      <c r="D571" s="3">
        <v>44484065</v>
      </c>
      <c r="E571" t="s">
        <v>1887</v>
      </c>
      <c r="F571" t="s">
        <v>1038</v>
      </c>
      <c r="H571" t="s">
        <v>1903</v>
      </c>
      <c r="I571">
        <v>43559</v>
      </c>
      <c r="J571">
        <v>1439</v>
      </c>
      <c r="K571">
        <v>1</v>
      </c>
      <c r="L571">
        <v>137</v>
      </c>
      <c r="M571" t="s">
        <v>21</v>
      </c>
      <c r="N571" t="s">
        <v>22</v>
      </c>
      <c r="O571" s="3">
        <v>70000000</v>
      </c>
      <c r="P571">
        <v>1994</v>
      </c>
      <c r="Q571">
        <v>6.2</v>
      </c>
      <c r="S571" t="s">
        <v>1904</v>
      </c>
      <c r="T571">
        <v>6.4</v>
      </c>
      <c r="U571" t="e">
        <f t="shared" si="11"/>
        <v>#DIV/0!</v>
      </c>
    </row>
    <row r="572" spans="1:21" x14ac:dyDescent="0.35">
      <c r="A572" t="s">
        <v>346</v>
      </c>
      <c r="B572">
        <v>131</v>
      </c>
      <c r="C572">
        <v>98</v>
      </c>
      <c r="D572" s="3">
        <v>26536120</v>
      </c>
      <c r="E572" t="s">
        <v>1887</v>
      </c>
      <c r="F572" t="s">
        <v>1905</v>
      </c>
      <c r="H572" t="s">
        <v>1906</v>
      </c>
      <c r="I572">
        <v>116159</v>
      </c>
      <c r="J572">
        <v>46726</v>
      </c>
      <c r="K572">
        <v>1</v>
      </c>
      <c r="L572">
        <v>488</v>
      </c>
      <c r="M572" t="s">
        <v>21</v>
      </c>
      <c r="N572" t="s">
        <v>22</v>
      </c>
      <c r="O572" s="3">
        <v>66000000</v>
      </c>
      <c r="P572">
        <v>2011</v>
      </c>
      <c r="Q572">
        <v>7.2</v>
      </c>
      <c r="S572" t="s">
        <v>96</v>
      </c>
      <c r="T572">
        <v>6.54</v>
      </c>
      <c r="U572" t="e">
        <f t="shared" si="11"/>
        <v>#DIV/0!</v>
      </c>
    </row>
    <row r="573" spans="1:21" x14ac:dyDescent="0.35">
      <c r="A573" t="s">
        <v>1291</v>
      </c>
      <c r="B573">
        <v>146</v>
      </c>
      <c r="C573">
        <v>110</v>
      </c>
      <c r="D573" s="3">
        <v>26199517</v>
      </c>
      <c r="E573" t="s">
        <v>1887</v>
      </c>
      <c r="F573" t="s">
        <v>1291</v>
      </c>
      <c r="H573" t="s">
        <v>1907</v>
      </c>
      <c r="I573">
        <v>102248</v>
      </c>
      <c r="J573">
        <v>27674</v>
      </c>
      <c r="K573">
        <v>7</v>
      </c>
      <c r="L573">
        <v>403</v>
      </c>
      <c r="M573" t="s">
        <v>21</v>
      </c>
      <c r="N573" t="s">
        <v>22</v>
      </c>
      <c r="O573" s="3">
        <v>70000000</v>
      </c>
      <c r="P573">
        <v>2014</v>
      </c>
      <c r="Q573">
        <v>6.1</v>
      </c>
      <c r="S573" t="s">
        <v>1908</v>
      </c>
      <c r="T573">
        <v>6</v>
      </c>
      <c r="U573" t="e">
        <f t="shared" si="11"/>
        <v>#DIV/0!</v>
      </c>
    </row>
    <row r="574" spans="1:21" x14ac:dyDescent="0.35">
      <c r="A574" t="s">
        <v>1909</v>
      </c>
      <c r="B574">
        <v>245</v>
      </c>
      <c r="C574">
        <v>118</v>
      </c>
      <c r="D574" s="3">
        <v>25450527</v>
      </c>
      <c r="E574" t="s">
        <v>1887</v>
      </c>
      <c r="F574" t="s">
        <v>596</v>
      </c>
      <c r="H574" t="s">
        <v>1910</v>
      </c>
      <c r="I574">
        <v>131217</v>
      </c>
      <c r="J574">
        <v>4074</v>
      </c>
      <c r="K574">
        <v>0</v>
      </c>
      <c r="L574">
        <v>380</v>
      </c>
      <c r="M574" t="s">
        <v>21</v>
      </c>
      <c r="N574" t="s">
        <v>22</v>
      </c>
      <c r="O574" s="3">
        <v>69500000</v>
      </c>
      <c r="P574">
        <v>1989</v>
      </c>
      <c r="Q574">
        <v>7.6</v>
      </c>
      <c r="S574" t="s">
        <v>1911</v>
      </c>
      <c r="T574">
        <v>7.1</v>
      </c>
      <c r="U574" t="e">
        <f t="shared" si="11"/>
        <v>#DIV/0!</v>
      </c>
    </row>
    <row r="575" spans="1:21" x14ac:dyDescent="0.35">
      <c r="A575" t="s">
        <v>723</v>
      </c>
      <c r="B575">
        <v>103</v>
      </c>
      <c r="C575">
        <v>96</v>
      </c>
      <c r="D575" s="3">
        <v>8742261</v>
      </c>
      <c r="E575" t="s">
        <v>1887</v>
      </c>
      <c r="F575" t="s">
        <v>1912</v>
      </c>
      <c r="H575" t="s">
        <v>1913</v>
      </c>
      <c r="I575">
        <v>84118</v>
      </c>
      <c r="J575">
        <v>1579</v>
      </c>
      <c r="K575">
        <v>2</v>
      </c>
      <c r="L575">
        <v>245</v>
      </c>
      <c r="M575" t="s">
        <v>21</v>
      </c>
      <c r="N575" t="s">
        <v>22</v>
      </c>
      <c r="O575" s="3">
        <v>70000000</v>
      </c>
      <c r="P575">
        <v>2010</v>
      </c>
      <c r="Q575">
        <v>6.3</v>
      </c>
      <c r="S575" t="s">
        <v>1914</v>
      </c>
      <c r="T575">
        <v>6.1</v>
      </c>
      <c r="U575" t="e">
        <f t="shared" si="11"/>
        <v>#DIV/0!</v>
      </c>
    </row>
    <row r="576" spans="1:21" x14ac:dyDescent="0.35">
      <c r="A576" t="s">
        <v>1915</v>
      </c>
      <c r="B576">
        <v>224</v>
      </c>
      <c r="C576">
        <v>115</v>
      </c>
      <c r="D576" s="3">
        <v>10640645</v>
      </c>
      <c r="E576" t="s">
        <v>1887</v>
      </c>
      <c r="F576" t="s">
        <v>1916</v>
      </c>
      <c r="H576" t="s">
        <v>1917</v>
      </c>
      <c r="I576">
        <v>138582</v>
      </c>
      <c r="J576">
        <v>5178</v>
      </c>
      <c r="K576">
        <v>1</v>
      </c>
      <c r="L576">
        <v>423</v>
      </c>
      <c r="M576" t="s">
        <v>21</v>
      </c>
      <c r="N576" t="s">
        <v>22</v>
      </c>
      <c r="O576" s="3">
        <v>70000000</v>
      </c>
      <c r="P576">
        <v>2014</v>
      </c>
      <c r="Q576">
        <v>6.3</v>
      </c>
      <c r="S576" t="s">
        <v>1918</v>
      </c>
      <c r="T576">
        <v>8</v>
      </c>
      <c r="U576" t="e">
        <f t="shared" si="11"/>
        <v>#DIV/0!</v>
      </c>
    </row>
    <row r="577" spans="1:21" x14ac:dyDescent="0.35">
      <c r="A577" t="s">
        <v>1919</v>
      </c>
      <c r="B577">
        <v>72</v>
      </c>
      <c r="C577">
        <v>93</v>
      </c>
      <c r="D577" s="3">
        <v>50129186</v>
      </c>
      <c r="E577" t="s">
        <v>1887</v>
      </c>
      <c r="F577" t="s">
        <v>1920</v>
      </c>
      <c r="H577" t="s">
        <v>1921</v>
      </c>
      <c r="I577">
        <v>58023</v>
      </c>
      <c r="J577">
        <v>32563</v>
      </c>
      <c r="K577">
        <v>0</v>
      </c>
      <c r="L577">
        <v>281</v>
      </c>
      <c r="M577" t="s">
        <v>21</v>
      </c>
      <c r="N577" t="s">
        <v>22</v>
      </c>
      <c r="O577" s="3">
        <v>70000000</v>
      </c>
      <c r="P577">
        <v>1998</v>
      </c>
      <c r="Q577">
        <v>6.3</v>
      </c>
      <c r="S577" t="s">
        <v>1922</v>
      </c>
      <c r="T577">
        <v>6.9</v>
      </c>
      <c r="U577" t="e">
        <f t="shared" si="11"/>
        <v>#DIV/0!</v>
      </c>
    </row>
    <row r="578" spans="1:21" x14ac:dyDescent="0.35">
      <c r="A578" t="s">
        <v>666</v>
      </c>
      <c r="B578">
        <v>228</v>
      </c>
      <c r="C578">
        <v>103</v>
      </c>
      <c r="D578" s="3">
        <v>40687294</v>
      </c>
      <c r="E578" t="s">
        <v>1887</v>
      </c>
      <c r="F578" t="s">
        <v>1923</v>
      </c>
      <c r="H578" t="s">
        <v>1924</v>
      </c>
      <c r="I578">
        <v>212085</v>
      </c>
      <c r="J578">
        <v>16034</v>
      </c>
      <c r="K578">
        <v>8</v>
      </c>
      <c r="L578">
        <v>492</v>
      </c>
      <c r="M578" t="s">
        <v>21</v>
      </c>
      <c r="N578" t="s">
        <v>36</v>
      </c>
      <c r="O578" s="3">
        <v>70000000</v>
      </c>
      <c r="P578">
        <v>2007</v>
      </c>
      <c r="Q578">
        <v>7.7</v>
      </c>
      <c r="S578" t="s">
        <v>1925</v>
      </c>
      <c r="T578">
        <v>7.1</v>
      </c>
      <c r="U578" t="e">
        <f t="shared" si="11"/>
        <v>#DIV/0!</v>
      </c>
    </row>
    <row r="579" spans="1:21" x14ac:dyDescent="0.35">
      <c r="A579" t="s">
        <v>1926</v>
      </c>
      <c r="B579">
        <v>123</v>
      </c>
      <c r="C579">
        <v>109</v>
      </c>
      <c r="D579" s="3">
        <v>74484168</v>
      </c>
      <c r="E579" t="s">
        <v>1887</v>
      </c>
      <c r="F579" t="s">
        <v>1927</v>
      </c>
      <c r="H579" t="s">
        <v>1928</v>
      </c>
      <c r="I579">
        <v>96385</v>
      </c>
      <c r="J579">
        <v>12226</v>
      </c>
      <c r="K579">
        <v>1</v>
      </c>
      <c r="L579">
        <v>119</v>
      </c>
      <c r="M579" t="s">
        <v>21</v>
      </c>
      <c r="N579" t="s">
        <v>22</v>
      </c>
      <c r="O579" s="3">
        <v>70000000</v>
      </c>
      <c r="P579">
        <v>1997</v>
      </c>
      <c r="Q579">
        <v>7</v>
      </c>
      <c r="S579" t="s">
        <v>1929</v>
      </c>
      <c r="T579">
        <v>5.8</v>
      </c>
      <c r="U579" t="e">
        <f t="shared" si="11"/>
        <v>#DIV/0!</v>
      </c>
    </row>
    <row r="580" spans="1:21" x14ac:dyDescent="0.35">
      <c r="A580" t="s">
        <v>1697</v>
      </c>
      <c r="B580">
        <v>478</v>
      </c>
      <c r="C580">
        <v>121</v>
      </c>
      <c r="D580" s="3">
        <v>46875468</v>
      </c>
      <c r="E580" t="s">
        <v>1887</v>
      </c>
      <c r="F580" t="s">
        <v>1930</v>
      </c>
      <c r="H580" t="s">
        <v>1931</v>
      </c>
      <c r="I580">
        <v>43709</v>
      </c>
      <c r="J580">
        <v>18510</v>
      </c>
      <c r="K580">
        <v>2</v>
      </c>
      <c r="L580">
        <v>141</v>
      </c>
      <c r="M580" t="s">
        <v>21</v>
      </c>
      <c r="N580" t="s">
        <v>22</v>
      </c>
      <c r="O580" s="3">
        <v>70000000</v>
      </c>
      <c r="P580">
        <v>2011</v>
      </c>
      <c r="Q580">
        <v>5.3</v>
      </c>
      <c r="S580" t="s">
        <v>78</v>
      </c>
      <c r="T580">
        <v>7.2</v>
      </c>
      <c r="U580" t="e">
        <f t="shared" si="11"/>
        <v>#DIV/0!</v>
      </c>
    </row>
    <row r="581" spans="1:21" x14ac:dyDescent="0.35">
      <c r="A581" t="s">
        <v>1932</v>
      </c>
      <c r="B581">
        <v>213</v>
      </c>
      <c r="C581">
        <v>97</v>
      </c>
      <c r="D581" s="3">
        <v>23527955</v>
      </c>
      <c r="E581" t="s">
        <v>1887</v>
      </c>
      <c r="F581" t="s">
        <v>131</v>
      </c>
      <c r="H581" t="s">
        <v>1933</v>
      </c>
      <c r="I581">
        <v>39659</v>
      </c>
      <c r="J581">
        <v>12993</v>
      </c>
      <c r="K581">
        <v>2</v>
      </c>
      <c r="L581">
        <v>189</v>
      </c>
      <c r="M581" t="s">
        <v>21</v>
      </c>
      <c r="N581" t="s">
        <v>22</v>
      </c>
      <c r="O581" s="3">
        <v>70000000</v>
      </c>
      <c r="P581">
        <v>2002</v>
      </c>
      <c r="Q581">
        <v>5.6</v>
      </c>
      <c r="S581" t="s">
        <v>1934</v>
      </c>
      <c r="T581">
        <v>6.6</v>
      </c>
      <c r="U581" t="e">
        <f t="shared" si="11"/>
        <v>#DIV/0!</v>
      </c>
    </row>
    <row r="582" spans="1:21" x14ac:dyDescent="0.35">
      <c r="A582" t="s">
        <v>1935</v>
      </c>
      <c r="B582">
        <v>53</v>
      </c>
      <c r="C582">
        <v>114</v>
      </c>
      <c r="D582" s="3">
        <v>50728000</v>
      </c>
      <c r="E582" t="s">
        <v>1887</v>
      </c>
      <c r="F582" t="s">
        <v>1936</v>
      </c>
      <c r="H582" t="s">
        <v>1937</v>
      </c>
      <c r="I582">
        <v>88146</v>
      </c>
      <c r="J582">
        <v>13517</v>
      </c>
      <c r="K582">
        <v>0</v>
      </c>
      <c r="L582">
        <v>814</v>
      </c>
      <c r="M582" t="s">
        <v>21</v>
      </c>
      <c r="N582" t="s">
        <v>36</v>
      </c>
      <c r="O582" s="3">
        <v>60000000</v>
      </c>
      <c r="P582">
        <v>2005</v>
      </c>
      <c r="Q582">
        <v>5.2</v>
      </c>
      <c r="S582" t="s">
        <v>1938</v>
      </c>
      <c r="T582">
        <v>5.3857142859999998</v>
      </c>
      <c r="U582" t="e">
        <f t="shared" si="11"/>
        <v>#DIV/0!</v>
      </c>
    </row>
    <row r="583" spans="1:21" x14ac:dyDescent="0.35">
      <c r="A583" t="s">
        <v>1939</v>
      </c>
      <c r="B583">
        <v>91</v>
      </c>
      <c r="C583">
        <v>110</v>
      </c>
      <c r="D583" s="3">
        <v>15156200</v>
      </c>
      <c r="E583" t="s">
        <v>1887</v>
      </c>
      <c r="F583" t="s">
        <v>1940</v>
      </c>
      <c r="H583" t="s">
        <v>1941</v>
      </c>
      <c r="I583">
        <v>41663</v>
      </c>
      <c r="J583">
        <v>1576</v>
      </c>
      <c r="K583">
        <v>1</v>
      </c>
      <c r="L583">
        <v>141</v>
      </c>
      <c r="M583" t="s">
        <v>21</v>
      </c>
      <c r="N583" t="s">
        <v>22</v>
      </c>
      <c r="O583" s="3">
        <v>70000000</v>
      </c>
      <c r="P583">
        <v>2002</v>
      </c>
      <c r="Q583">
        <v>5.4</v>
      </c>
      <c r="S583" t="s">
        <v>1942</v>
      </c>
      <c r="T583">
        <v>6.6</v>
      </c>
      <c r="U583" t="e">
        <f t="shared" si="11"/>
        <v>#DIV/0!</v>
      </c>
    </row>
    <row r="584" spans="1:21" x14ac:dyDescent="0.35">
      <c r="A584" t="s">
        <v>971</v>
      </c>
      <c r="B584">
        <v>38</v>
      </c>
      <c r="C584">
        <v>110</v>
      </c>
      <c r="D584" s="3">
        <v>57362581</v>
      </c>
      <c r="E584" t="s">
        <v>1943</v>
      </c>
      <c r="F584" t="s">
        <v>329</v>
      </c>
      <c r="H584" t="s">
        <v>1944</v>
      </c>
      <c r="I584">
        <v>117096</v>
      </c>
      <c r="J584">
        <v>5861</v>
      </c>
      <c r="K584">
        <v>1</v>
      </c>
      <c r="L584">
        <v>271</v>
      </c>
      <c r="M584" t="s">
        <v>21</v>
      </c>
      <c r="N584" t="s">
        <v>22</v>
      </c>
      <c r="O584" s="3">
        <v>70000000</v>
      </c>
      <c r="P584">
        <v>2012</v>
      </c>
      <c r="Q584">
        <v>6.4</v>
      </c>
      <c r="S584" t="s">
        <v>1945</v>
      </c>
      <c r="T584">
        <v>5.2</v>
      </c>
      <c r="U584" t="e">
        <f t="shared" si="11"/>
        <v>#DIV/0!</v>
      </c>
    </row>
    <row r="585" spans="1:21" x14ac:dyDescent="0.35">
      <c r="A585" t="s">
        <v>1946</v>
      </c>
      <c r="B585">
        <v>105</v>
      </c>
      <c r="C585">
        <v>109</v>
      </c>
      <c r="D585" s="3">
        <v>3517797</v>
      </c>
      <c r="E585" t="s">
        <v>1943</v>
      </c>
      <c r="F585" t="s">
        <v>1947</v>
      </c>
      <c r="H585" t="s">
        <v>1948</v>
      </c>
      <c r="I585">
        <v>61995</v>
      </c>
      <c r="J585">
        <v>712</v>
      </c>
      <c r="K585">
        <v>7</v>
      </c>
      <c r="L585">
        <v>356</v>
      </c>
      <c r="M585" t="s">
        <v>21</v>
      </c>
      <c r="N585" t="s">
        <v>22</v>
      </c>
      <c r="O585" s="3">
        <v>75000000</v>
      </c>
      <c r="P585">
        <v>2012</v>
      </c>
      <c r="Q585">
        <v>5.9</v>
      </c>
      <c r="S585" t="s">
        <v>1949</v>
      </c>
      <c r="T585">
        <v>5.9</v>
      </c>
      <c r="U585" t="e">
        <f t="shared" si="11"/>
        <v>#DIV/0!</v>
      </c>
    </row>
    <row r="586" spans="1:21" x14ac:dyDescent="0.35">
      <c r="A586" t="s">
        <v>1950</v>
      </c>
      <c r="B586">
        <v>25</v>
      </c>
      <c r="C586">
        <v>94</v>
      </c>
      <c r="D586" s="3">
        <v>22189039</v>
      </c>
      <c r="E586" t="s">
        <v>1943</v>
      </c>
      <c r="F586" t="s">
        <v>1951</v>
      </c>
      <c r="H586" t="s">
        <v>1952</v>
      </c>
      <c r="I586">
        <v>43651</v>
      </c>
      <c r="J586">
        <v>15916</v>
      </c>
      <c r="K586">
        <v>0</v>
      </c>
      <c r="L586">
        <v>196</v>
      </c>
      <c r="M586" t="s">
        <v>21</v>
      </c>
      <c r="N586" t="s">
        <v>22</v>
      </c>
      <c r="O586" s="3">
        <v>60000000</v>
      </c>
      <c r="P586">
        <v>2002</v>
      </c>
      <c r="Q586">
        <v>6.3</v>
      </c>
      <c r="S586" t="s">
        <v>1953</v>
      </c>
      <c r="T586">
        <v>5.15</v>
      </c>
      <c r="U586" t="e">
        <f t="shared" si="11"/>
        <v>#DIV/0!</v>
      </c>
    </row>
    <row r="587" spans="1:21" x14ac:dyDescent="0.35">
      <c r="A587" t="s">
        <v>1411</v>
      </c>
      <c r="B587">
        <v>122</v>
      </c>
      <c r="C587">
        <v>121</v>
      </c>
      <c r="D587" s="3">
        <v>12281500</v>
      </c>
      <c r="E587" t="s">
        <v>1943</v>
      </c>
      <c r="F587" t="s">
        <v>1636</v>
      </c>
      <c r="H587" t="s">
        <v>1954</v>
      </c>
      <c r="I587">
        <v>105556</v>
      </c>
      <c r="J587">
        <v>49608</v>
      </c>
      <c r="K587">
        <v>2</v>
      </c>
      <c r="L587">
        <v>157</v>
      </c>
      <c r="M587" t="s">
        <v>21</v>
      </c>
      <c r="N587" t="s">
        <v>36</v>
      </c>
      <c r="O587" s="3">
        <v>35000000</v>
      </c>
      <c r="P587">
        <v>2011</v>
      </c>
      <c r="Q587">
        <v>6.5</v>
      </c>
      <c r="S587" t="s">
        <v>1955</v>
      </c>
      <c r="T587">
        <v>8.3000000000000007</v>
      </c>
      <c r="U587" t="e">
        <f t="shared" si="11"/>
        <v>#DIV/0!</v>
      </c>
    </row>
    <row r="588" spans="1:21" x14ac:dyDescent="0.35">
      <c r="A588" t="s">
        <v>1902</v>
      </c>
      <c r="B588">
        <v>29</v>
      </c>
      <c r="C588">
        <v>123</v>
      </c>
      <c r="D588" s="3">
        <v>36049108</v>
      </c>
      <c r="E588" t="s">
        <v>1943</v>
      </c>
      <c r="F588" t="s">
        <v>1085</v>
      </c>
      <c r="H588" t="s">
        <v>1956</v>
      </c>
      <c r="I588">
        <v>22264</v>
      </c>
      <c r="J588">
        <v>2763</v>
      </c>
      <c r="K588">
        <v>3</v>
      </c>
      <c r="L588">
        <v>289</v>
      </c>
      <c r="M588" t="s">
        <v>21</v>
      </c>
      <c r="N588" t="s">
        <v>22</v>
      </c>
      <c r="O588" s="3">
        <v>70000000</v>
      </c>
      <c r="P588">
        <v>2002</v>
      </c>
      <c r="Q588">
        <v>3</v>
      </c>
      <c r="S588" t="s">
        <v>1902</v>
      </c>
      <c r="T588">
        <v>5.7374999999999998</v>
      </c>
      <c r="U588" t="e">
        <f t="shared" si="11"/>
        <v>#DIV/0!</v>
      </c>
    </row>
    <row r="589" spans="1:21" x14ac:dyDescent="0.35">
      <c r="A589" t="s">
        <v>328</v>
      </c>
      <c r="B589">
        <v>56</v>
      </c>
      <c r="C589">
        <v>81</v>
      </c>
      <c r="D589" s="3">
        <v>2040920</v>
      </c>
      <c r="E589" t="s">
        <v>1943</v>
      </c>
      <c r="F589" t="s">
        <v>1957</v>
      </c>
      <c r="H589" t="s">
        <v>1958</v>
      </c>
      <c r="I589">
        <v>16761</v>
      </c>
      <c r="J589">
        <v>1846</v>
      </c>
      <c r="K589">
        <v>1</v>
      </c>
      <c r="L589">
        <v>277</v>
      </c>
      <c r="M589" t="s">
        <v>21</v>
      </c>
      <c r="N589" t="s">
        <v>22</v>
      </c>
      <c r="O589" s="3">
        <v>70000000</v>
      </c>
      <c r="P589">
        <v>2002</v>
      </c>
      <c r="Q589">
        <v>3.6</v>
      </c>
      <c r="S589" t="s">
        <v>1959</v>
      </c>
      <c r="T589">
        <v>5.9</v>
      </c>
      <c r="U589" t="e">
        <f t="shared" si="11"/>
        <v>#DIV/0!</v>
      </c>
    </row>
    <row r="590" spans="1:21" x14ac:dyDescent="0.35">
      <c r="A590" t="s">
        <v>1960</v>
      </c>
      <c r="B590">
        <v>371</v>
      </c>
      <c r="C590">
        <v>120</v>
      </c>
      <c r="D590" s="3">
        <v>31569268</v>
      </c>
      <c r="E590" t="s">
        <v>1961</v>
      </c>
      <c r="F590" t="s">
        <v>881</v>
      </c>
      <c r="H590" t="s">
        <v>1962</v>
      </c>
      <c r="I590">
        <v>26893</v>
      </c>
      <c r="J590">
        <v>13628</v>
      </c>
      <c r="K590">
        <v>0</v>
      </c>
      <c r="L590">
        <v>126</v>
      </c>
      <c r="M590" t="s">
        <v>21</v>
      </c>
      <c r="N590" t="s">
        <v>22</v>
      </c>
      <c r="O590" s="3">
        <v>70000000</v>
      </c>
      <c r="P590">
        <v>1998</v>
      </c>
      <c r="Q590">
        <v>5.8</v>
      </c>
      <c r="S590" t="s">
        <v>1963</v>
      </c>
      <c r="T590">
        <v>4.0999999999999996</v>
      </c>
      <c r="U590" t="e">
        <f t="shared" si="11"/>
        <v>#DIV/0!</v>
      </c>
    </row>
    <row r="591" spans="1:21" x14ac:dyDescent="0.35">
      <c r="A591" t="s">
        <v>1964</v>
      </c>
      <c r="B591">
        <v>589</v>
      </c>
      <c r="C591">
        <v>119</v>
      </c>
      <c r="D591" s="3">
        <v>66468315</v>
      </c>
      <c r="E591" t="s">
        <v>1961</v>
      </c>
      <c r="F591" t="s">
        <v>1163</v>
      </c>
      <c r="H591" t="s">
        <v>1965</v>
      </c>
      <c r="I591">
        <v>25572</v>
      </c>
      <c r="J591">
        <v>3734</v>
      </c>
      <c r="K591">
        <v>0</v>
      </c>
      <c r="L591">
        <v>123</v>
      </c>
      <c r="M591" t="s">
        <v>21</v>
      </c>
      <c r="N591" t="s">
        <v>22</v>
      </c>
      <c r="O591" s="3">
        <v>70000000</v>
      </c>
      <c r="P591">
        <v>2001</v>
      </c>
      <c r="Q591">
        <v>6.2</v>
      </c>
      <c r="S591" t="s">
        <v>1966</v>
      </c>
      <c r="T591">
        <v>7.3</v>
      </c>
      <c r="U591" t="e">
        <f t="shared" si="11"/>
        <v>#DIV/0!</v>
      </c>
    </row>
    <row r="592" spans="1:21" x14ac:dyDescent="0.35">
      <c r="A592" t="s">
        <v>1967</v>
      </c>
      <c r="B592">
        <v>64</v>
      </c>
      <c r="C592">
        <v>94</v>
      </c>
      <c r="D592" s="3">
        <v>12398628</v>
      </c>
      <c r="E592" t="s">
        <v>1968</v>
      </c>
      <c r="F592" t="s">
        <v>1640</v>
      </c>
      <c r="H592" t="s">
        <v>1969</v>
      </c>
      <c r="I592">
        <v>5116</v>
      </c>
      <c r="J592">
        <v>6946</v>
      </c>
      <c r="K592">
        <v>1</v>
      </c>
      <c r="L592">
        <v>54</v>
      </c>
      <c r="M592" t="s">
        <v>21</v>
      </c>
      <c r="N592" t="s">
        <v>22</v>
      </c>
      <c r="O592" s="3">
        <v>70000000</v>
      </c>
      <c r="P592">
        <v>2013</v>
      </c>
      <c r="Q592">
        <v>5.6</v>
      </c>
      <c r="S592" t="s">
        <v>1970</v>
      </c>
      <c r="T592">
        <v>6.9</v>
      </c>
      <c r="U592" t="e">
        <f t="shared" si="11"/>
        <v>#DIV/0!</v>
      </c>
    </row>
    <row r="593" spans="1:21" x14ac:dyDescent="0.35">
      <c r="A593" t="s">
        <v>54</v>
      </c>
      <c r="B593">
        <v>645</v>
      </c>
      <c r="C593">
        <v>152</v>
      </c>
      <c r="D593" s="3">
        <v>533316061</v>
      </c>
      <c r="E593" t="s">
        <v>1971</v>
      </c>
      <c r="F593" t="s">
        <v>55</v>
      </c>
      <c r="H593" t="s">
        <v>1972</v>
      </c>
      <c r="I593">
        <v>38983</v>
      </c>
      <c r="J593">
        <v>28129</v>
      </c>
      <c r="K593">
        <v>1</v>
      </c>
      <c r="L593">
        <v>207</v>
      </c>
      <c r="M593" t="s">
        <v>21</v>
      </c>
      <c r="N593" t="s">
        <v>22</v>
      </c>
      <c r="O593" s="3">
        <v>70000000</v>
      </c>
      <c r="P593">
        <v>2015</v>
      </c>
      <c r="Q593">
        <v>5.4</v>
      </c>
      <c r="S593" t="s">
        <v>1973</v>
      </c>
      <c r="T593">
        <v>7.8</v>
      </c>
      <c r="U593" t="e">
        <f t="shared" si="11"/>
        <v>#DIV/0!</v>
      </c>
    </row>
    <row r="594" spans="1:21" x14ac:dyDescent="0.35">
      <c r="A594" t="s">
        <v>535</v>
      </c>
      <c r="B594">
        <v>66</v>
      </c>
      <c r="C594">
        <v>111</v>
      </c>
      <c r="D594" s="3">
        <v>42877165</v>
      </c>
      <c r="E594" t="s">
        <v>1971</v>
      </c>
      <c r="F594" t="s">
        <v>73</v>
      </c>
      <c r="H594" t="s">
        <v>1974</v>
      </c>
      <c r="I594">
        <v>72868</v>
      </c>
      <c r="J594">
        <v>12871</v>
      </c>
      <c r="K594">
        <v>2</v>
      </c>
      <c r="L594">
        <v>618</v>
      </c>
      <c r="M594" t="s">
        <v>21</v>
      </c>
      <c r="N594" t="s">
        <v>22</v>
      </c>
      <c r="O594" s="3">
        <v>70000000</v>
      </c>
      <c r="P594">
        <v>2004</v>
      </c>
      <c r="Q594">
        <v>6.1</v>
      </c>
      <c r="S594" t="s">
        <v>1975</v>
      </c>
      <c r="T594">
        <v>6.4333333330000002</v>
      </c>
      <c r="U594" t="e">
        <f t="shared" si="11"/>
        <v>#DIV/0!</v>
      </c>
    </row>
    <row r="595" spans="1:21" x14ac:dyDescent="0.35">
      <c r="A595" t="s">
        <v>1976</v>
      </c>
      <c r="B595">
        <v>79</v>
      </c>
      <c r="C595">
        <v>97</v>
      </c>
      <c r="D595" s="3">
        <v>19819494</v>
      </c>
      <c r="E595" t="s">
        <v>1971</v>
      </c>
      <c r="F595" t="s">
        <v>124</v>
      </c>
      <c r="H595" t="s">
        <v>1977</v>
      </c>
      <c r="I595">
        <v>31124</v>
      </c>
      <c r="J595">
        <v>1899</v>
      </c>
      <c r="K595">
        <v>1</v>
      </c>
      <c r="L595">
        <v>313</v>
      </c>
      <c r="M595" t="s">
        <v>21</v>
      </c>
      <c r="N595" t="s">
        <v>36</v>
      </c>
      <c r="O595" s="3">
        <v>70000000</v>
      </c>
      <c r="P595">
        <v>2006</v>
      </c>
      <c r="Q595">
        <v>4.2</v>
      </c>
      <c r="S595" t="s">
        <v>1978</v>
      </c>
      <c r="T595">
        <v>8.1</v>
      </c>
      <c r="U595" t="e">
        <f t="shared" si="11"/>
        <v>#DIV/0!</v>
      </c>
    </row>
    <row r="596" spans="1:21" x14ac:dyDescent="0.35">
      <c r="A596" t="s">
        <v>1979</v>
      </c>
      <c r="B596">
        <v>327</v>
      </c>
      <c r="C596">
        <v>132</v>
      </c>
      <c r="D596" s="3">
        <v>43568507</v>
      </c>
      <c r="E596" t="s">
        <v>1971</v>
      </c>
      <c r="F596" t="s">
        <v>1980</v>
      </c>
      <c r="H596" t="s">
        <v>1981</v>
      </c>
      <c r="I596">
        <v>177653</v>
      </c>
      <c r="J596">
        <v>15708</v>
      </c>
      <c r="K596">
        <v>1</v>
      </c>
      <c r="L596">
        <v>279</v>
      </c>
      <c r="M596" t="s">
        <v>21</v>
      </c>
      <c r="N596" t="s">
        <v>22</v>
      </c>
      <c r="O596" s="3">
        <v>50000000</v>
      </c>
      <c r="P596">
        <v>2013</v>
      </c>
      <c r="Q596">
        <v>6.7</v>
      </c>
      <c r="S596" t="s">
        <v>1982</v>
      </c>
      <c r="T596">
        <v>7.1</v>
      </c>
      <c r="U596" t="e">
        <f t="shared" si="11"/>
        <v>#DIV/0!</v>
      </c>
    </row>
    <row r="597" spans="1:21" x14ac:dyDescent="0.35">
      <c r="A597" t="s">
        <v>1018</v>
      </c>
      <c r="B597">
        <v>42</v>
      </c>
      <c r="C597">
        <v>141</v>
      </c>
      <c r="D597" s="3">
        <v>122012710</v>
      </c>
      <c r="E597" t="s">
        <v>1971</v>
      </c>
      <c r="F597" t="s">
        <v>73</v>
      </c>
      <c r="H597" t="s">
        <v>1983</v>
      </c>
      <c r="I597">
        <v>44891</v>
      </c>
      <c r="J597">
        <v>1520</v>
      </c>
      <c r="K597">
        <v>0</v>
      </c>
      <c r="L597">
        <v>202</v>
      </c>
      <c r="M597" t="s">
        <v>21</v>
      </c>
      <c r="N597" t="s">
        <v>22</v>
      </c>
      <c r="O597" s="3">
        <v>70000000</v>
      </c>
      <c r="P597">
        <v>2014</v>
      </c>
      <c r="Q597">
        <v>4.2</v>
      </c>
      <c r="S597" t="s">
        <v>1890</v>
      </c>
      <c r="T597">
        <v>7.1</v>
      </c>
      <c r="U597" t="e">
        <f t="shared" si="11"/>
        <v>#DIV/0!</v>
      </c>
    </row>
    <row r="598" spans="1:21" x14ac:dyDescent="0.35">
      <c r="A598" t="s">
        <v>1411</v>
      </c>
      <c r="B598">
        <v>171</v>
      </c>
      <c r="C598">
        <v>146</v>
      </c>
      <c r="D598" s="3">
        <v>77862546</v>
      </c>
      <c r="E598" t="s">
        <v>1971</v>
      </c>
      <c r="F598" t="s">
        <v>657</v>
      </c>
      <c r="H598" t="s">
        <v>1984</v>
      </c>
      <c r="I598">
        <v>86504</v>
      </c>
      <c r="J598">
        <v>12556</v>
      </c>
      <c r="K598">
        <v>0</v>
      </c>
      <c r="L598">
        <v>568</v>
      </c>
      <c r="M598" t="s">
        <v>21</v>
      </c>
      <c r="N598" t="s">
        <v>22</v>
      </c>
      <c r="O598" s="3">
        <v>68000000</v>
      </c>
      <c r="P598">
        <v>2002</v>
      </c>
      <c r="Q598">
        <v>6.4</v>
      </c>
      <c r="S598" t="s">
        <v>1985</v>
      </c>
      <c r="T598">
        <v>6.8</v>
      </c>
      <c r="U598" t="e">
        <f t="shared" si="11"/>
        <v>#DIV/0!</v>
      </c>
    </row>
    <row r="599" spans="1:21" x14ac:dyDescent="0.35">
      <c r="A599" t="s">
        <v>844</v>
      </c>
      <c r="B599">
        <v>225</v>
      </c>
      <c r="C599">
        <v>99</v>
      </c>
      <c r="D599" s="3">
        <v>62401264</v>
      </c>
      <c r="E599" t="s">
        <v>1971</v>
      </c>
      <c r="F599" t="s">
        <v>117</v>
      </c>
      <c r="H599" t="s">
        <v>1986</v>
      </c>
      <c r="I599">
        <v>184637</v>
      </c>
      <c r="J599">
        <v>52547</v>
      </c>
      <c r="K599">
        <v>3</v>
      </c>
      <c r="L599">
        <v>498</v>
      </c>
      <c r="M599" t="s">
        <v>21</v>
      </c>
      <c r="N599" t="s">
        <v>22</v>
      </c>
      <c r="O599" s="3">
        <v>68000000</v>
      </c>
      <c r="P599">
        <v>2010</v>
      </c>
      <c r="Q599">
        <v>4.9000000000000004</v>
      </c>
      <c r="S599" t="s">
        <v>1987</v>
      </c>
      <c r="T599">
        <v>7.8</v>
      </c>
      <c r="U599" t="e">
        <f t="shared" si="11"/>
        <v>#DIV/0!</v>
      </c>
    </row>
    <row r="600" spans="1:21" x14ac:dyDescent="0.35">
      <c r="A600" t="s">
        <v>1543</v>
      </c>
      <c r="B600">
        <v>415</v>
      </c>
      <c r="C600">
        <v>113</v>
      </c>
      <c r="D600" s="3">
        <v>45996718</v>
      </c>
      <c r="E600" t="s">
        <v>1971</v>
      </c>
      <c r="F600" t="s">
        <v>1988</v>
      </c>
      <c r="H600" t="s">
        <v>1989</v>
      </c>
      <c r="I600">
        <v>101899</v>
      </c>
      <c r="J600">
        <v>32871</v>
      </c>
      <c r="K600">
        <v>0</v>
      </c>
      <c r="L600">
        <v>445</v>
      </c>
      <c r="M600" t="s">
        <v>21</v>
      </c>
      <c r="N600" t="s">
        <v>22</v>
      </c>
      <c r="O600" s="3">
        <v>68000000</v>
      </c>
      <c r="P600">
        <v>2001</v>
      </c>
      <c r="Q600">
        <v>6.8</v>
      </c>
      <c r="S600" t="s">
        <v>1990</v>
      </c>
      <c r="T600">
        <v>6.1</v>
      </c>
      <c r="U600" t="e">
        <f t="shared" si="11"/>
        <v>#DIV/0!</v>
      </c>
    </row>
    <row r="601" spans="1:21" x14ac:dyDescent="0.35">
      <c r="A601" t="s">
        <v>1991</v>
      </c>
      <c r="B601">
        <v>79</v>
      </c>
      <c r="C601">
        <v>111</v>
      </c>
      <c r="D601" s="3">
        <v>32940507</v>
      </c>
      <c r="E601" t="s">
        <v>1971</v>
      </c>
      <c r="F601" t="s">
        <v>213</v>
      </c>
      <c r="H601" t="s">
        <v>1992</v>
      </c>
      <c r="I601">
        <v>385943</v>
      </c>
      <c r="J601">
        <v>11608</v>
      </c>
      <c r="K601">
        <v>0</v>
      </c>
      <c r="L601">
        <v>296</v>
      </c>
      <c r="M601" t="s">
        <v>21</v>
      </c>
      <c r="N601" t="s">
        <v>22</v>
      </c>
      <c r="O601" s="3">
        <v>69000000</v>
      </c>
      <c r="P601">
        <v>2010</v>
      </c>
      <c r="Q601">
        <v>7.7</v>
      </c>
      <c r="S601" t="s">
        <v>1993</v>
      </c>
      <c r="T601">
        <v>7.5</v>
      </c>
      <c r="U601" t="e">
        <f t="shared" si="11"/>
        <v>#DIV/0!</v>
      </c>
    </row>
    <row r="602" spans="1:21" x14ac:dyDescent="0.35">
      <c r="A602" t="s">
        <v>33</v>
      </c>
      <c r="B602">
        <v>304</v>
      </c>
      <c r="C602">
        <v>137</v>
      </c>
      <c r="D602" s="3">
        <v>66207920</v>
      </c>
      <c r="E602" t="s">
        <v>1971</v>
      </c>
      <c r="F602" t="s">
        <v>1085</v>
      </c>
      <c r="H602" t="s">
        <v>1994</v>
      </c>
      <c r="I602">
        <v>32224</v>
      </c>
      <c r="J602">
        <v>1132</v>
      </c>
      <c r="K602">
        <v>1</v>
      </c>
      <c r="L602">
        <v>62</v>
      </c>
      <c r="M602" t="s">
        <v>21</v>
      </c>
      <c r="N602" t="s">
        <v>22</v>
      </c>
      <c r="O602" s="3">
        <v>68000000</v>
      </c>
      <c r="P602">
        <v>1995</v>
      </c>
      <c r="Q602">
        <v>5.6</v>
      </c>
      <c r="S602" t="s">
        <v>1995</v>
      </c>
      <c r="T602">
        <v>6.9</v>
      </c>
      <c r="U602" t="e">
        <f t="shared" si="11"/>
        <v>#DIV/0!</v>
      </c>
    </row>
    <row r="603" spans="1:21" x14ac:dyDescent="0.35">
      <c r="A603" t="s">
        <v>1996</v>
      </c>
      <c r="B603">
        <v>135</v>
      </c>
      <c r="C603">
        <v>94</v>
      </c>
      <c r="D603" s="3">
        <v>34238611</v>
      </c>
      <c r="E603" t="s">
        <v>1971</v>
      </c>
      <c r="F603" t="s">
        <v>1905</v>
      </c>
      <c r="H603" t="s">
        <v>1997</v>
      </c>
      <c r="I603">
        <v>117739</v>
      </c>
      <c r="J603">
        <v>30010</v>
      </c>
      <c r="K603">
        <v>0</v>
      </c>
      <c r="L603">
        <v>229</v>
      </c>
      <c r="M603" t="s">
        <v>21</v>
      </c>
      <c r="N603" t="s">
        <v>22</v>
      </c>
      <c r="O603" s="3">
        <v>68000000</v>
      </c>
      <c r="P603">
        <v>2015</v>
      </c>
      <c r="Q603">
        <v>6.4</v>
      </c>
      <c r="S603" t="s">
        <v>1998</v>
      </c>
      <c r="T603">
        <v>3.3</v>
      </c>
      <c r="U603" t="e">
        <f t="shared" si="11"/>
        <v>#DIV/0!</v>
      </c>
    </row>
    <row r="604" spans="1:21" x14ac:dyDescent="0.35">
      <c r="A604" t="s">
        <v>1003</v>
      </c>
      <c r="B604">
        <v>143</v>
      </c>
      <c r="C604">
        <v>90</v>
      </c>
      <c r="D604" s="3">
        <v>81517441</v>
      </c>
      <c r="E604" t="s">
        <v>1971</v>
      </c>
      <c r="F604" t="s">
        <v>931</v>
      </c>
      <c r="H604" t="s">
        <v>1999</v>
      </c>
      <c r="I604">
        <v>52496</v>
      </c>
      <c r="J604">
        <v>1829</v>
      </c>
      <c r="K604">
        <v>2</v>
      </c>
      <c r="L604">
        <v>172</v>
      </c>
      <c r="M604" t="s">
        <v>21</v>
      </c>
      <c r="N604" t="s">
        <v>2000</v>
      </c>
      <c r="O604" s="3">
        <v>70000000</v>
      </c>
      <c r="P604">
        <v>2009</v>
      </c>
      <c r="Q604">
        <v>7.2</v>
      </c>
      <c r="S604" t="s">
        <v>2001</v>
      </c>
      <c r="T604">
        <v>7.6</v>
      </c>
      <c r="U604" t="e">
        <f t="shared" si="11"/>
        <v>#DIV/0!</v>
      </c>
    </row>
    <row r="605" spans="1:21" x14ac:dyDescent="0.35">
      <c r="A605" t="s">
        <v>1291</v>
      </c>
      <c r="B605">
        <v>76</v>
      </c>
      <c r="C605">
        <v>121</v>
      </c>
      <c r="D605" s="3">
        <v>50007168</v>
      </c>
      <c r="E605" t="s">
        <v>1971</v>
      </c>
      <c r="F605" t="s">
        <v>1291</v>
      </c>
      <c r="H605" t="s">
        <v>2002</v>
      </c>
      <c r="I605">
        <v>53970</v>
      </c>
      <c r="J605">
        <v>3986</v>
      </c>
      <c r="K605">
        <v>4</v>
      </c>
      <c r="L605">
        <v>435</v>
      </c>
      <c r="M605" t="s">
        <v>21</v>
      </c>
      <c r="N605" t="s">
        <v>22</v>
      </c>
      <c r="O605" s="3">
        <v>65000000</v>
      </c>
      <c r="P605">
        <v>1999</v>
      </c>
      <c r="Q605">
        <v>6</v>
      </c>
      <c r="S605" t="s">
        <v>2003</v>
      </c>
      <c r="T605">
        <v>6.7</v>
      </c>
      <c r="U605" t="e">
        <f t="shared" si="11"/>
        <v>#DIV/0!</v>
      </c>
    </row>
    <row r="606" spans="1:21" x14ac:dyDescent="0.35">
      <c r="A606" t="s">
        <v>2004</v>
      </c>
      <c r="B606">
        <v>236</v>
      </c>
      <c r="C606">
        <v>114</v>
      </c>
      <c r="D606" s="3">
        <v>26442251</v>
      </c>
      <c r="E606" t="s">
        <v>1971</v>
      </c>
      <c r="F606" t="s">
        <v>561</v>
      </c>
      <c r="H606" t="s">
        <v>2005</v>
      </c>
      <c r="I606">
        <v>103230</v>
      </c>
      <c r="J606">
        <v>3393</v>
      </c>
      <c r="K606">
        <v>3</v>
      </c>
      <c r="L606">
        <v>143</v>
      </c>
      <c r="M606" t="s">
        <v>21</v>
      </c>
      <c r="N606" t="s">
        <v>22</v>
      </c>
      <c r="O606" s="3">
        <v>36000000</v>
      </c>
      <c r="P606">
        <v>2011</v>
      </c>
      <c r="Q606">
        <v>5.9</v>
      </c>
      <c r="S606" t="s">
        <v>2006</v>
      </c>
      <c r="T606">
        <v>6.4</v>
      </c>
      <c r="U606" t="e">
        <f t="shared" si="11"/>
        <v>#DIV/0!</v>
      </c>
    </row>
    <row r="607" spans="1:21" x14ac:dyDescent="0.35">
      <c r="A607" t="s">
        <v>609</v>
      </c>
      <c r="B607">
        <v>199</v>
      </c>
      <c r="C607">
        <v>102</v>
      </c>
      <c r="D607" s="3">
        <v>36883539</v>
      </c>
      <c r="E607" t="s">
        <v>1971</v>
      </c>
      <c r="F607" t="s">
        <v>213</v>
      </c>
      <c r="H607" t="s">
        <v>2007</v>
      </c>
      <c r="I607">
        <v>133526</v>
      </c>
      <c r="J607">
        <v>18216</v>
      </c>
      <c r="K607">
        <v>1</v>
      </c>
      <c r="L607">
        <v>521</v>
      </c>
      <c r="M607" t="s">
        <v>21</v>
      </c>
      <c r="N607" t="s">
        <v>22</v>
      </c>
      <c r="O607" s="3">
        <v>68000000</v>
      </c>
      <c r="P607">
        <v>1999</v>
      </c>
      <c r="Q607">
        <v>7.9</v>
      </c>
      <c r="S607" t="s">
        <v>2008</v>
      </c>
      <c r="T607">
        <v>6.8</v>
      </c>
      <c r="U607" t="e">
        <f t="shared" si="11"/>
        <v>#DIV/0!</v>
      </c>
    </row>
    <row r="608" spans="1:21" x14ac:dyDescent="0.35">
      <c r="A608" t="s">
        <v>779</v>
      </c>
      <c r="B608">
        <v>177</v>
      </c>
      <c r="C608">
        <v>103</v>
      </c>
      <c r="D608" s="3">
        <v>24520892</v>
      </c>
      <c r="E608" t="s">
        <v>1971</v>
      </c>
      <c r="F608" t="s">
        <v>124</v>
      </c>
      <c r="H608" t="s">
        <v>2009</v>
      </c>
      <c r="I608">
        <v>174248</v>
      </c>
      <c r="J608">
        <v>29824</v>
      </c>
      <c r="K608">
        <v>1</v>
      </c>
      <c r="L608">
        <v>263</v>
      </c>
      <c r="M608" t="s">
        <v>21</v>
      </c>
      <c r="N608" t="s">
        <v>22</v>
      </c>
      <c r="O608" s="3">
        <v>70000000</v>
      </c>
      <c r="P608">
        <v>2008</v>
      </c>
      <c r="Q608">
        <v>7.1</v>
      </c>
      <c r="S608" t="s">
        <v>2010</v>
      </c>
      <c r="T608">
        <v>7.7</v>
      </c>
      <c r="U608" t="e">
        <f t="shared" si="11"/>
        <v>#DIV/0!</v>
      </c>
    </row>
    <row r="609" spans="1:21" x14ac:dyDescent="0.35">
      <c r="A609" t="s">
        <v>2011</v>
      </c>
      <c r="B609">
        <v>151</v>
      </c>
      <c r="C609">
        <v>120</v>
      </c>
      <c r="D609" s="3">
        <v>24375436</v>
      </c>
      <c r="E609" t="s">
        <v>1971</v>
      </c>
      <c r="F609" t="s">
        <v>481</v>
      </c>
      <c r="H609" t="s">
        <v>2012</v>
      </c>
      <c r="I609">
        <v>128629</v>
      </c>
      <c r="J609">
        <v>8281</v>
      </c>
      <c r="K609">
        <v>0</v>
      </c>
      <c r="L609">
        <v>348</v>
      </c>
      <c r="M609" t="s">
        <v>21</v>
      </c>
      <c r="N609" t="s">
        <v>22</v>
      </c>
      <c r="O609" s="3">
        <v>69000000</v>
      </c>
      <c r="P609">
        <v>2012</v>
      </c>
      <c r="Q609">
        <v>5.9</v>
      </c>
      <c r="S609" t="s">
        <v>2013</v>
      </c>
      <c r="T609">
        <v>7.1</v>
      </c>
      <c r="U609" t="e">
        <f t="shared" si="11"/>
        <v>#DIV/0!</v>
      </c>
    </row>
    <row r="610" spans="1:21" x14ac:dyDescent="0.35">
      <c r="A610" t="s">
        <v>2014</v>
      </c>
      <c r="B610">
        <v>201</v>
      </c>
      <c r="C610">
        <v>112</v>
      </c>
      <c r="D610" s="3">
        <v>36665854</v>
      </c>
      <c r="E610" t="s">
        <v>1971</v>
      </c>
      <c r="F610" t="s">
        <v>2015</v>
      </c>
      <c r="H610" t="s">
        <v>2016</v>
      </c>
      <c r="I610">
        <v>88132</v>
      </c>
      <c r="J610">
        <v>1302</v>
      </c>
      <c r="K610">
        <v>1</v>
      </c>
      <c r="L610">
        <v>274</v>
      </c>
      <c r="M610" t="s">
        <v>21</v>
      </c>
      <c r="N610" t="s">
        <v>22</v>
      </c>
      <c r="O610" s="3">
        <v>66000000</v>
      </c>
      <c r="P610">
        <v>1999</v>
      </c>
      <c r="Q610">
        <v>6.2</v>
      </c>
      <c r="S610" t="s">
        <v>199</v>
      </c>
      <c r="T610">
        <v>6.2</v>
      </c>
      <c r="U610" t="e">
        <f t="shared" si="11"/>
        <v>#DIV/0!</v>
      </c>
    </row>
    <row r="611" spans="1:21" x14ac:dyDescent="0.35">
      <c r="A611" t="s">
        <v>2017</v>
      </c>
      <c r="B611">
        <v>102</v>
      </c>
      <c r="C611">
        <v>102</v>
      </c>
      <c r="D611" s="3">
        <v>14967182</v>
      </c>
      <c r="E611" t="s">
        <v>1971</v>
      </c>
      <c r="F611" t="s">
        <v>329</v>
      </c>
      <c r="H611" t="s">
        <v>2018</v>
      </c>
      <c r="I611">
        <v>85720</v>
      </c>
      <c r="J611">
        <v>4230</v>
      </c>
      <c r="K611">
        <v>0</v>
      </c>
      <c r="L611">
        <v>297</v>
      </c>
      <c r="M611" t="s">
        <v>21</v>
      </c>
      <c r="N611" t="s">
        <v>22</v>
      </c>
      <c r="O611" s="3">
        <v>66000000</v>
      </c>
      <c r="P611">
        <v>1998</v>
      </c>
      <c r="Q611">
        <v>7</v>
      </c>
      <c r="S611" t="s">
        <v>2019</v>
      </c>
      <c r="T611">
        <v>6.25</v>
      </c>
      <c r="U611" t="e">
        <f t="shared" si="11"/>
        <v>#DIV/0!</v>
      </c>
    </row>
    <row r="612" spans="1:21" x14ac:dyDescent="0.35">
      <c r="A612" t="s">
        <v>1902</v>
      </c>
      <c r="B612">
        <v>110</v>
      </c>
      <c r="C612">
        <v>109</v>
      </c>
      <c r="D612" s="3">
        <v>26183197</v>
      </c>
      <c r="E612" t="s">
        <v>1971</v>
      </c>
      <c r="F612" t="s">
        <v>93</v>
      </c>
      <c r="H612" t="s">
        <v>2020</v>
      </c>
      <c r="I612">
        <v>29285</v>
      </c>
      <c r="J612">
        <v>14625</v>
      </c>
      <c r="K612">
        <v>0</v>
      </c>
      <c r="L612">
        <v>174</v>
      </c>
      <c r="M612" t="s">
        <v>21</v>
      </c>
      <c r="N612" t="s">
        <v>36</v>
      </c>
      <c r="O612" s="3">
        <v>35000000</v>
      </c>
      <c r="P612">
        <v>2007</v>
      </c>
      <c r="Q612">
        <v>5.4</v>
      </c>
      <c r="S612" t="s">
        <v>2021</v>
      </c>
      <c r="T612">
        <v>7</v>
      </c>
      <c r="U612" t="e">
        <f t="shared" si="11"/>
        <v>#DIV/0!</v>
      </c>
    </row>
    <row r="613" spans="1:21" x14ac:dyDescent="0.35">
      <c r="A613" t="s">
        <v>399</v>
      </c>
      <c r="B613">
        <v>233</v>
      </c>
      <c r="C613">
        <v>109</v>
      </c>
      <c r="D613" s="3">
        <v>10499968</v>
      </c>
      <c r="E613" t="s">
        <v>1971</v>
      </c>
      <c r="F613" t="s">
        <v>2022</v>
      </c>
      <c r="H613" t="s">
        <v>2023</v>
      </c>
      <c r="I613">
        <v>881236</v>
      </c>
      <c r="J613">
        <v>44998</v>
      </c>
      <c r="K613">
        <v>2</v>
      </c>
      <c r="L613">
        <v>2277</v>
      </c>
      <c r="M613" t="s">
        <v>21</v>
      </c>
      <c r="N613" t="s">
        <v>22</v>
      </c>
      <c r="O613" s="3">
        <v>70000000</v>
      </c>
      <c r="P613">
        <v>1998</v>
      </c>
      <c r="Q613">
        <v>8.6</v>
      </c>
      <c r="S613" t="s">
        <v>984</v>
      </c>
      <c r="T613">
        <v>7.3250000000000002</v>
      </c>
      <c r="U613" t="e">
        <f t="shared" si="11"/>
        <v>#DIV/0!</v>
      </c>
    </row>
    <row r="614" spans="1:21" x14ac:dyDescent="0.35">
      <c r="A614" t="s">
        <v>2024</v>
      </c>
      <c r="B614">
        <v>151</v>
      </c>
      <c r="C614">
        <v>103</v>
      </c>
      <c r="D614" s="3">
        <v>7948159</v>
      </c>
      <c r="E614" t="s">
        <v>1971</v>
      </c>
      <c r="F614" t="s">
        <v>2025</v>
      </c>
      <c r="H614" t="s">
        <v>2026</v>
      </c>
      <c r="I614">
        <v>136954</v>
      </c>
      <c r="J614">
        <v>7081</v>
      </c>
      <c r="K614">
        <v>1</v>
      </c>
      <c r="L614">
        <v>346</v>
      </c>
      <c r="M614" t="s">
        <v>21</v>
      </c>
      <c r="N614" t="s">
        <v>22</v>
      </c>
      <c r="O614" s="3">
        <v>66000000</v>
      </c>
      <c r="P614">
        <v>2014</v>
      </c>
      <c r="Q614">
        <v>6.5</v>
      </c>
      <c r="S614" t="s">
        <v>2027</v>
      </c>
      <c r="T614">
        <v>5.4666666670000001</v>
      </c>
      <c r="U614" t="e">
        <f t="shared" si="11"/>
        <v>#DIV/0!</v>
      </c>
    </row>
    <row r="615" spans="1:21" x14ac:dyDescent="0.35">
      <c r="A615" t="s">
        <v>923</v>
      </c>
      <c r="B615">
        <v>98</v>
      </c>
      <c r="C615">
        <v>96</v>
      </c>
      <c r="D615" s="3">
        <v>183125</v>
      </c>
      <c r="E615" t="s">
        <v>1971</v>
      </c>
      <c r="F615" t="s">
        <v>307</v>
      </c>
      <c r="H615" t="s">
        <v>2028</v>
      </c>
      <c r="I615">
        <v>158864</v>
      </c>
      <c r="J615">
        <v>5838</v>
      </c>
      <c r="K615">
        <v>1</v>
      </c>
      <c r="L615">
        <v>395</v>
      </c>
      <c r="M615" t="s">
        <v>21</v>
      </c>
      <c r="N615" t="s">
        <v>22</v>
      </c>
      <c r="O615" s="3">
        <v>70000000</v>
      </c>
      <c r="P615">
        <v>2000</v>
      </c>
      <c r="Q615">
        <v>6.4</v>
      </c>
      <c r="S615" t="s">
        <v>2029</v>
      </c>
      <c r="T615">
        <v>5.9</v>
      </c>
      <c r="U615" t="e">
        <f t="shared" si="11"/>
        <v>#DIV/0!</v>
      </c>
    </row>
    <row r="616" spans="1:21" x14ac:dyDescent="0.35">
      <c r="A616" t="s">
        <v>2030</v>
      </c>
      <c r="B616">
        <v>192</v>
      </c>
      <c r="C616">
        <v>140</v>
      </c>
      <c r="D616" s="3">
        <v>33682273</v>
      </c>
      <c r="E616" t="s">
        <v>1971</v>
      </c>
      <c r="F616" t="s">
        <v>2031</v>
      </c>
      <c r="H616" t="s">
        <v>2032</v>
      </c>
      <c r="I616">
        <v>328159</v>
      </c>
      <c r="J616">
        <v>5437</v>
      </c>
      <c r="K616">
        <v>0</v>
      </c>
      <c r="L616">
        <v>467</v>
      </c>
      <c r="M616" t="s">
        <v>21</v>
      </c>
      <c r="N616" t="s">
        <v>22</v>
      </c>
      <c r="O616" s="3">
        <v>59000000</v>
      </c>
      <c r="P616">
        <v>2002</v>
      </c>
      <c r="Q616">
        <v>7.6</v>
      </c>
      <c r="S616" t="s">
        <v>2033</v>
      </c>
      <c r="T616">
        <v>5.6142857140000002</v>
      </c>
      <c r="U616" t="e">
        <f t="shared" si="11"/>
        <v>#DIV/0!</v>
      </c>
    </row>
    <row r="617" spans="1:21" x14ac:dyDescent="0.35">
      <c r="A617" t="s">
        <v>2034</v>
      </c>
      <c r="B617">
        <v>152</v>
      </c>
      <c r="C617">
        <v>109</v>
      </c>
      <c r="D617" s="3">
        <v>19976073</v>
      </c>
      <c r="E617" t="s">
        <v>1971</v>
      </c>
      <c r="F617" t="s">
        <v>2035</v>
      </c>
      <c r="H617" t="s">
        <v>2036</v>
      </c>
      <c r="I617">
        <v>75573</v>
      </c>
      <c r="J617">
        <v>12194</v>
      </c>
      <c r="K617">
        <v>1</v>
      </c>
      <c r="L617">
        <v>662</v>
      </c>
      <c r="M617" t="s">
        <v>21</v>
      </c>
      <c r="N617" t="s">
        <v>22</v>
      </c>
      <c r="O617" s="3">
        <v>68000000</v>
      </c>
      <c r="P617">
        <v>2003</v>
      </c>
      <c r="Q617">
        <v>5.5</v>
      </c>
      <c r="S617" t="s">
        <v>2037</v>
      </c>
      <c r="T617">
        <v>4.5</v>
      </c>
      <c r="U617" t="e">
        <f t="shared" si="11"/>
        <v>#DIV/0!</v>
      </c>
    </row>
    <row r="618" spans="1:21" x14ac:dyDescent="0.35">
      <c r="A618" t="s">
        <v>222</v>
      </c>
      <c r="B618">
        <v>123</v>
      </c>
      <c r="C618">
        <v>109</v>
      </c>
      <c r="D618" s="3">
        <v>10965209</v>
      </c>
      <c r="E618" t="s">
        <v>1971</v>
      </c>
      <c r="F618" t="s">
        <v>2038</v>
      </c>
      <c r="H618" t="s">
        <v>2039</v>
      </c>
      <c r="I618">
        <v>197412</v>
      </c>
      <c r="J618">
        <v>25517</v>
      </c>
      <c r="K618">
        <v>0</v>
      </c>
      <c r="L618">
        <v>720</v>
      </c>
      <c r="M618" t="s">
        <v>21</v>
      </c>
      <c r="N618" t="s">
        <v>22</v>
      </c>
      <c r="O618" s="3">
        <v>65000000</v>
      </c>
      <c r="P618">
        <v>2012</v>
      </c>
      <c r="Q618">
        <v>7.4</v>
      </c>
      <c r="S618" t="s">
        <v>2040</v>
      </c>
      <c r="T618">
        <v>5.8</v>
      </c>
      <c r="U618" t="e">
        <f t="shared" si="11"/>
        <v>#DIV/0!</v>
      </c>
    </row>
    <row r="619" spans="1:21" x14ac:dyDescent="0.35">
      <c r="A619" t="s">
        <v>2041</v>
      </c>
      <c r="B619">
        <v>217</v>
      </c>
      <c r="C619">
        <v>118</v>
      </c>
      <c r="D619" s="3">
        <v>10880926</v>
      </c>
      <c r="E619" t="s">
        <v>1971</v>
      </c>
      <c r="F619" t="s">
        <v>766</v>
      </c>
      <c r="H619" t="s">
        <v>2042</v>
      </c>
      <c r="I619">
        <v>1217752</v>
      </c>
      <c r="J619">
        <v>18563</v>
      </c>
      <c r="K619">
        <v>3</v>
      </c>
      <c r="L619">
        <v>3646</v>
      </c>
      <c r="M619" t="s">
        <v>21</v>
      </c>
      <c r="N619" t="s">
        <v>22</v>
      </c>
      <c r="O619" s="3">
        <v>63000000</v>
      </c>
      <c r="P619">
        <v>1999</v>
      </c>
      <c r="Q619">
        <v>8.6999999999999993</v>
      </c>
      <c r="S619" t="s">
        <v>2043</v>
      </c>
      <c r="T619">
        <v>5.2</v>
      </c>
      <c r="U619" t="e">
        <f t="shared" si="11"/>
        <v>#DIV/0!</v>
      </c>
    </row>
    <row r="620" spans="1:21" x14ac:dyDescent="0.35">
      <c r="A620" t="s">
        <v>1124</v>
      </c>
      <c r="B620">
        <v>177</v>
      </c>
      <c r="C620">
        <v>100</v>
      </c>
      <c r="D620" s="3">
        <v>20285518</v>
      </c>
      <c r="E620" t="s">
        <v>1971</v>
      </c>
      <c r="F620" t="s">
        <v>485</v>
      </c>
      <c r="H620" t="s">
        <v>2044</v>
      </c>
      <c r="I620">
        <v>208817</v>
      </c>
      <c r="J620">
        <v>17171</v>
      </c>
      <c r="K620">
        <v>0</v>
      </c>
      <c r="L620">
        <v>296</v>
      </c>
      <c r="M620" t="s">
        <v>21</v>
      </c>
      <c r="N620" t="s">
        <v>22</v>
      </c>
      <c r="O620" s="3">
        <v>62000000</v>
      </c>
      <c r="P620">
        <v>1995</v>
      </c>
      <c r="Q620">
        <v>7.6</v>
      </c>
      <c r="S620" t="s">
        <v>2045</v>
      </c>
      <c r="T620">
        <v>5.5</v>
      </c>
      <c r="U620" t="e">
        <f t="shared" si="11"/>
        <v>#DIV/0!</v>
      </c>
    </row>
    <row r="621" spans="1:21" x14ac:dyDescent="0.35">
      <c r="A621" t="s">
        <v>849</v>
      </c>
      <c r="B621">
        <v>270</v>
      </c>
      <c r="C621">
        <v>109</v>
      </c>
      <c r="D621" s="3">
        <v>66489425</v>
      </c>
      <c r="E621" t="s">
        <v>1971</v>
      </c>
      <c r="F621" t="s">
        <v>107</v>
      </c>
      <c r="H621" t="s">
        <v>2046</v>
      </c>
      <c r="I621">
        <v>34561</v>
      </c>
      <c r="J621">
        <v>5265</v>
      </c>
      <c r="K621">
        <v>0</v>
      </c>
      <c r="L621">
        <v>116</v>
      </c>
      <c r="M621" t="s">
        <v>21</v>
      </c>
      <c r="N621" t="s">
        <v>22</v>
      </c>
      <c r="O621" s="3">
        <v>60000000</v>
      </c>
      <c r="P621">
        <v>2002</v>
      </c>
      <c r="Q621">
        <v>5.5</v>
      </c>
      <c r="S621" t="s">
        <v>2047</v>
      </c>
      <c r="T621">
        <v>3.8</v>
      </c>
      <c r="U621" t="e">
        <f t="shared" si="11"/>
        <v>#DIV/0!</v>
      </c>
    </row>
    <row r="622" spans="1:21" x14ac:dyDescent="0.35">
      <c r="A622" t="s">
        <v>1228</v>
      </c>
      <c r="B622">
        <v>116</v>
      </c>
      <c r="C622">
        <v>98</v>
      </c>
      <c r="D622" s="3">
        <v>36833473</v>
      </c>
      <c r="E622" t="s">
        <v>1971</v>
      </c>
      <c r="F622" t="s">
        <v>798</v>
      </c>
      <c r="H622" t="s">
        <v>2048</v>
      </c>
      <c r="I622">
        <v>243834</v>
      </c>
      <c r="J622">
        <v>46204</v>
      </c>
      <c r="K622">
        <v>1</v>
      </c>
      <c r="L622">
        <v>845</v>
      </c>
      <c r="M622" t="s">
        <v>21</v>
      </c>
      <c r="N622" t="s">
        <v>22</v>
      </c>
      <c r="O622" s="3">
        <v>61000000</v>
      </c>
      <c r="P622">
        <v>2012</v>
      </c>
      <c r="Q622">
        <v>7.6</v>
      </c>
      <c r="S622" t="s">
        <v>2049</v>
      </c>
      <c r="T622">
        <v>5.0999999999999996</v>
      </c>
      <c r="U622" t="e">
        <f t="shared" si="11"/>
        <v>#DIV/0!</v>
      </c>
    </row>
    <row r="623" spans="1:21" x14ac:dyDescent="0.35">
      <c r="A623" t="s">
        <v>723</v>
      </c>
      <c r="B623">
        <v>109</v>
      </c>
      <c r="C623">
        <v>101</v>
      </c>
      <c r="D623" s="3">
        <v>34604054</v>
      </c>
      <c r="E623" t="s">
        <v>1971</v>
      </c>
      <c r="F623" t="s">
        <v>798</v>
      </c>
      <c r="H623" t="s">
        <v>2050</v>
      </c>
      <c r="I623">
        <v>151812</v>
      </c>
      <c r="J623">
        <v>17768</v>
      </c>
      <c r="K623">
        <v>2</v>
      </c>
      <c r="L623">
        <v>556</v>
      </c>
      <c r="M623" t="s">
        <v>21</v>
      </c>
      <c r="N623" t="s">
        <v>22</v>
      </c>
      <c r="O623" s="3">
        <v>65000000</v>
      </c>
      <c r="P623">
        <v>1998</v>
      </c>
      <c r="Q623">
        <v>6.5</v>
      </c>
      <c r="S623" t="s">
        <v>2051</v>
      </c>
      <c r="T623">
        <v>6.5</v>
      </c>
      <c r="U623" t="e">
        <f t="shared" si="11"/>
        <v>#DIV/0!</v>
      </c>
    </row>
    <row r="624" spans="1:21" x14ac:dyDescent="0.35">
      <c r="A624" t="s">
        <v>1375</v>
      </c>
      <c r="B624">
        <v>27</v>
      </c>
      <c r="C624">
        <v>88</v>
      </c>
      <c r="D624" s="3">
        <v>9286314</v>
      </c>
      <c r="E624" t="s">
        <v>1971</v>
      </c>
      <c r="F624" t="s">
        <v>2052</v>
      </c>
      <c r="H624" t="s">
        <v>2053</v>
      </c>
      <c r="I624">
        <v>212499</v>
      </c>
      <c r="J624">
        <v>11264</v>
      </c>
      <c r="K624">
        <v>2</v>
      </c>
      <c r="L624">
        <v>277</v>
      </c>
      <c r="M624" t="s">
        <v>21</v>
      </c>
      <c r="N624" t="s">
        <v>22</v>
      </c>
      <c r="O624" s="3">
        <v>65000000</v>
      </c>
      <c r="P624">
        <v>2008</v>
      </c>
      <c r="Q624">
        <v>6.9</v>
      </c>
      <c r="S624" t="s">
        <v>2054</v>
      </c>
      <c r="T624">
        <v>6.6</v>
      </c>
      <c r="U624" t="e">
        <f t="shared" si="11"/>
        <v>#DIV/0!</v>
      </c>
    </row>
    <row r="625" spans="1:21" x14ac:dyDescent="0.35">
      <c r="A625" t="s">
        <v>2055</v>
      </c>
      <c r="B625">
        <v>196</v>
      </c>
      <c r="C625">
        <v>98</v>
      </c>
      <c r="D625" s="3">
        <v>23225911</v>
      </c>
      <c r="E625" t="s">
        <v>1971</v>
      </c>
      <c r="F625" t="s">
        <v>59</v>
      </c>
      <c r="H625" t="s">
        <v>2056</v>
      </c>
      <c r="I625">
        <v>135404</v>
      </c>
      <c r="J625">
        <v>12396</v>
      </c>
      <c r="K625">
        <v>0</v>
      </c>
      <c r="L625">
        <v>318</v>
      </c>
      <c r="M625" t="s">
        <v>21</v>
      </c>
      <c r="N625" t="s">
        <v>22</v>
      </c>
      <c r="O625" s="3">
        <v>65000000</v>
      </c>
      <c r="P625">
        <v>1998</v>
      </c>
      <c r="Q625">
        <v>6.7</v>
      </c>
      <c r="S625" t="s">
        <v>2057</v>
      </c>
      <c r="T625">
        <v>5.55</v>
      </c>
      <c r="U625" t="e">
        <f t="shared" si="11"/>
        <v>#DIV/0!</v>
      </c>
    </row>
    <row r="626" spans="1:21" x14ac:dyDescent="0.35">
      <c r="A626" t="s">
        <v>2058</v>
      </c>
      <c r="B626">
        <v>203</v>
      </c>
      <c r="C626">
        <v>100</v>
      </c>
      <c r="D626" s="3">
        <v>19783777</v>
      </c>
      <c r="E626" t="s">
        <v>1971</v>
      </c>
      <c r="F626" t="s">
        <v>929</v>
      </c>
      <c r="H626" t="s">
        <v>2059</v>
      </c>
      <c r="I626">
        <v>272789</v>
      </c>
      <c r="J626">
        <v>23018</v>
      </c>
      <c r="K626">
        <v>3</v>
      </c>
      <c r="L626">
        <v>285</v>
      </c>
      <c r="M626" t="s">
        <v>21</v>
      </c>
      <c r="N626" t="s">
        <v>22</v>
      </c>
      <c r="O626" s="3">
        <v>65000000</v>
      </c>
      <c r="P626">
        <v>2010</v>
      </c>
      <c r="Q626">
        <v>6.6</v>
      </c>
      <c r="S626" t="s">
        <v>2060</v>
      </c>
      <c r="T626">
        <v>5.9</v>
      </c>
      <c r="U626" t="e">
        <f t="shared" si="11"/>
        <v>#DIV/0!</v>
      </c>
    </row>
    <row r="627" spans="1:21" x14ac:dyDescent="0.35">
      <c r="A627" t="s">
        <v>399</v>
      </c>
      <c r="B627">
        <v>190</v>
      </c>
      <c r="C627">
        <v>109</v>
      </c>
      <c r="D627" s="3">
        <v>26415649</v>
      </c>
      <c r="E627" t="s">
        <v>1971</v>
      </c>
      <c r="F627" t="s">
        <v>496</v>
      </c>
      <c r="H627" t="s">
        <v>2061</v>
      </c>
      <c r="I627">
        <v>103589</v>
      </c>
      <c r="J627">
        <v>2938</v>
      </c>
      <c r="K627">
        <v>0</v>
      </c>
      <c r="L627">
        <v>351</v>
      </c>
      <c r="M627" t="s">
        <v>21</v>
      </c>
      <c r="N627" t="s">
        <v>22</v>
      </c>
      <c r="O627" s="3">
        <v>65000000</v>
      </c>
      <c r="P627">
        <v>2014</v>
      </c>
      <c r="Q627">
        <v>7.2</v>
      </c>
      <c r="S627" t="s">
        <v>2062</v>
      </c>
      <c r="T627">
        <v>7.8</v>
      </c>
      <c r="U627" t="e">
        <f t="shared" ref="U627:U690" si="12">PERCENTRANK(T626:T2371,T627)</f>
        <v>#DIV/0!</v>
      </c>
    </row>
    <row r="628" spans="1:21" x14ac:dyDescent="0.35">
      <c r="A628" t="s">
        <v>2063</v>
      </c>
      <c r="B628">
        <v>77</v>
      </c>
      <c r="C628">
        <v>84</v>
      </c>
      <c r="D628" s="3">
        <v>15712072</v>
      </c>
      <c r="E628" t="s">
        <v>1971</v>
      </c>
      <c r="F628" t="s">
        <v>2064</v>
      </c>
      <c r="H628" t="s">
        <v>2065</v>
      </c>
      <c r="I628">
        <v>60165</v>
      </c>
      <c r="J628">
        <v>17771</v>
      </c>
      <c r="K628">
        <v>1</v>
      </c>
      <c r="L628">
        <v>326</v>
      </c>
      <c r="M628" t="s">
        <v>21</v>
      </c>
      <c r="N628" t="s">
        <v>22</v>
      </c>
      <c r="O628" s="3">
        <v>65000000</v>
      </c>
      <c r="P628">
        <v>2000</v>
      </c>
      <c r="Q628">
        <v>6.4</v>
      </c>
      <c r="S628" t="s">
        <v>1600</v>
      </c>
      <c r="T628">
        <v>6</v>
      </c>
      <c r="U628" t="e">
        <f t="shared" si="12"/>
        <v>#DIV/0!</v>
      </c>
    </row>
    <row r="629" spans="1:21" x14ac:dyDescent="0.35">
      <c r="A629" t="s">
        <v>2066</v>
      </c>
      <c r="B629">
        <v>214</v>
      </c>
      <c r="C629">
        <v>115</v>
      </c>
      <c r="D629" s="3">
        <v>12626905</v>
      </c>
      <c r="E629" t="s">
        <v>1971</v>
      </c>
      <c r="F629" t="s">
        <v>2067</v>
      </c>
      <c r="H629" t="s">
        <v>2068</v>
      </c>
      <c r="I629">
        <v>96096</v>
      </c>
      <c r="J629">
        <v>15229</v>
      </c>
      <c r="K629">
        <v>1</v>
      </c>
      <c r="L629">
        <v>172</v>
      </c>
      <c r="M629" t="s">
        <v>21</v>
      </c>
      <c r="N629" t="s">
        <v>22</v>
      </c>
      <c r="O629" s="3">
        <v>70000000</v>
      </c>
      <c r="P629">
        <v>1993</v>
      </c>
      <c r="Q629">
        <v>6.4</v>
      </c>
      <c r="S629" t="s">
        <v>2069</v>
      </c>
      <c r="T629">
        <v>6.9</v>
      </c>
      <c r="U629" t="e">
        <f t="shared" si="12"/>
        <v>#DIV/0!</v>
      </c>
    </row>
    <row r="630" spans="1:21" x14ac:dyDescent="0.35">
      <c r="A630" t="s">
        <v>506</v>
      </c>
      <c r="B630">
        <v>350</v>
      </c>
      <c r="C630">
        <v>125</v>
      </c>
      <c r="D630" s="3">
        <v>5749134</v>
      </c>
      <c r="E630" t="s">
        <v>1971</v>
      </c>
      <c r="F630" t="s">
        <v>577</v>
      </c>
      <c r="H630" t="s">
        <v>2070</v>
      </c>
      <c r="I630">
        <v>77390</v>
      </c>
      <c r="J630">
        <v>2913</v>
      </c>
      <c r="K630">
        <v>2</v>
      </c>
      <c r="L630">
        <v>189</v>
      </c>
      <c r="M630" t="s">
        <v>21</v>
      </c>
      <c r="N630" t="s">
        <v>22</v>
      </c>
      <c r="O630" s="3">
        <v>50000000</v>
      </c>
      <c r="P630">
        <v>1996</v>
      </c>
      <c r="Q630">
        <v>6</v>
      </c>
      <c r="S630" t="s">
        <v>2071</v>
      </c>
      <c r="T630">
        <v>6.3250000000000002</v>
      </c>
      <c r="U630" t="e">
        <f t="shared" si="12"/>
        <v>#DIV/0!</v>
      </c>
    </row>
    <row r="631" spans="1:21" x14ac:dyDescent="0.35">
      <c r="A631" t="s">
        <v>2072</v>
      </c>
      <c r="B631">
        <v>193</v>
      </c>
      <c r="C631">
        <v>94</v>
      </c>
      <c r="D631" s="3">
        <v>39687528</v>
      </c>
      <c r="E631" t="s">
        <v>1971</v>
      </c>
      <c r="F631" t="s">
        <v>2073</v>
      </c>
      <c r="H631" t="s">
        <v>2074</v>
      </c>
      <c r="I631">
        <v>34473</v>
      </c>
      <c r="J631">
        <v>16452</v>
      </c>
      <c r="K631">
        <v>1</v>
      </c>
      <c r="L631">
        <v>139</v>
      </c>
      <c r="M631" t="s">
        <v>21</v>
      </c>
      <c r="N631" t="s">
        <v>22</v>
      </c>
      <c r="O631" s="3">
        <v>60000000</v>
      </c>
      <c r="P631">
        <v>2000</v>
      </c>
      <c r="Q631">
        <v>6.1</v>
      </c>
      <c r="S631" t="s">
        <v>2075</v>
      </c>
      <c r="T631">
        <v>5.7</v>
      </c>
      <c r="U631" t="e">
        <f t="shared" si="12"/>
        <v>#DIV/0!</v>
      </c>
    </row>
    <row r="632" spans="1:21" x14ac:dyDescent="0.35">
      <c r="A632" t="s">
        <v>678</v>
      </c>
      <c r="B632">
        <v>186</v>
      </c>
      <c r="C632">
        <v>109</v>
      </c>
      <c r="D632" s="3">
        <v>35635046</v>
      </c>
      <c r="E632" t="s">
        <v>1971</v>
      </c>
      <c r="F632" t="s">
        <v>383</v>
      </c>
      <c r="H632" t="s">
        <v>2076</v>
      </c>
      <c r="I632">
        <v>67395</v>
      </c>
      <c r="J632">
        <v>14421</v>
      </c>
      <c r="K632">
        <v>0</v>
      </c>
      <c r="L632">
        <v>564</v>
      </c>
      <c r="M632" t="s">
        <v>21</v>
      </c>
      <c r="N632" t="s">
        <v>22</v>
      </c>
      <c r="O632" s="3">
        <v>63000000</v>
      </c>
      <c r="P632">
        <v>2006</v>
      </c>
      <c r="Q632">
        <v>6</v>
      </c>
      <c r="S632" t="s">
        <v>2077</v>
      </c>
      <c r="T632">
        <v>7.8</v>
      </c>
      <c r="U632" t="e">
        <f t="shared" si="12"/>
        <v>#DIV/0!</v>
      </c>
    </row>
    <row r="633" spans="1:21" x14ac:dyDescent="0.35">
      <c r="A633" t="s">
        <v>2078</v>
      </c>
      <c r="B633">
        <v>157</v>
      </c>
      <c r="C633">
        <v>122</v>
      </c>
      <c r="D633" s="3">
        <v>6855137</v>
      </c>
      <c r="E633" t="s">
        <v>1971</v>
      </c>
      <c r="F633" t="s">
        <v>485</v>
      </c>
      <c r="H633" t="s">
        <v>2079</v>
      </c>
      <c r="I633">
        <v>61490</v>
      </c>
      <c r="J633">
        <v>12850</v>
      </c>
      <c r="K633">
        <v>1</v>
      </c>
      <c r="L633">
        <v>264</v>
      </c>
      <c r="M633" t="s">
        <v>21</v>
      </c>
      <c r="N633" t="s">
        <v>22</v>
      </c>
      <c r="O633" s="3">
        <v>65000000</v>
      </c>
      <c r="P633">
        <v>2003</v>
      </c>
      <c r="Q633">
        <v>6.4</v>
      </c>
      <c r="S633" t="s">
        <v>2080</v>
      </c>
      <c r="T633">
        <v>5.6624999999999996</v>
      </c>
      <c r="U633" t="e">
        <f t="shared" si="12"/>
        <v>#DIV/0!</v>
      </c>
    </row>
    <row r="634" spans="1:21" x14ac:dyDescent="0.35">
      <c r="A634" t="s">
        <v>660</v>
      </c>
      <c r="B634">
        <v>102</v>
      </c>
      <c r="C634">
        <v>106</v>
      </c>
      <c r="D634" s="3">
        <v>35007180</v>
      </c>
      <c r="E634" t="s">
        <v>1971</v>
      </c>
      <c r="F634" t="s">
        <v>485</v>
      </c>
      <c r="H634" t="s">
        <v>2081</v>
      </c>
      <c r="I634">
        <v>213863</v>
      </c>
      <c r="J634">
        <v>1375</v>
      </c>
      <c r="K634">
        <v>0</v>
      </c>
      <c r="L634">
        <v>310</v>
      </c>
      <c r="M634" t="s">
        <v>21</v>
      </c>
      <c r="N634" t="s">
        <v>22</v>
      </c>
      <c r="O634" s="3">
        <v>65000000</v>
      </c>
      <c r="P634">
        <v>2012</v>
      </c>
      <c r="Q634">
        <v>6.4</v>
      </c>
      <c r="S634" t="s">
        <v>2082</v>
      </c>
      <c r="T634">
        <v>6.4</v>
      </c>
      <c r="U634" t="e">
        <f t="shared" si="12"/>
        <v>#DIV/0!</v>
      </c>
    </row>
    <row r="635" spans="1:21" x14ac:dyDescent="0.35">
      <c r="A635" t="s">
        <v>2083</v>
      </c>
      <c r="B635">
        <v>30</v>
      </c>
      <c r="C635">
        <v>100</v>
      </c>
      <c r="D635" s="3">
        <v>3275585</v>
      </c>
      <c r="E635" t="s">
        <v>1971</v>
      </c>
      <c r="F635" t="s">
        <v>627</v>
      </c>
      <c r="H635" t="s">
        <v>2084</v>
      </c>
      <c r="I635">
        <v>227071</v>
      </c>
      <c r="J635">
        <v>11424</v>
      </c>
      <c r="K635">
        <v>1</v>
      </c>
      <c r="L635">
        <v>1500</v>
      </c>
      <c r="M635" t="s">
        <v>21</v>
      </c>
      <c r="N635" t="s">
        <v>36</v>
      </c>
      <c r="O635" s="3">
        <v>65000000</v>
      </c>
      <c r="P635">
        <v>1999</v>
      </c>
      <c r="Q635">
        <v>7.3</v>
      </c>
      <c r="S635" t="s">
        <v>2085</v>
      </c>
      <c r="T635">
        <v>5.6</v>
      </c>
      <c r="U635" t="e">
        <f t="shared" si="12"/>
        <v>#DIV/0!</v>
      </c>
    </row>
    <row r="636" spans="1:21" x14ac:dyDescent="0.35">
      <c r="A636" t="s">
        <v>1248</v>
      </c>
      <c r="B636">
        <v>117</v>
      </c>
      <c r="C636">
        <v>119</v>
      </c>
      <c r="D636" s="3">
        <v>6047856</v>
      </c>
      <c r="E636" t="s">
        <v>1971</v>
      </c>
      <c r="F636" t="s">
        <v>2086</v>
      </c>
      <c r="H636" t="s">
        <v>2087</v>
      </c>
      <c r="I636">
        <v>24735</v>
      </c>
      <c r="J636">
        <v>4796</v>
      </c>
      <c r="K636">
        <v>6</v>
      </c>
      <c r="L636">
        <v>213</v>
      </c>
      <c r="M636" t="s">
        <v>21</v>
      </c>
      <c r="N636" t="s">
        <v>22</v>
      </c>
      <c r="O636" s="3">
        <v>65000000</v>
      </c>
      <c r="P636">
        <v>2014</v>
      </c>
      <c r="Q636">
        <v>5.2</v>
      </c>
      <c r="S636" t="s">
        <v>2088</v>
      </c>
      <c r="T636">
        <v>7.2</v>
      </c>
      <c r="U636" t="e">
        <f t="shared" si="12"/>
        <v>#DIV/0!</v>
      </c>
    </row>
    <row r="637" spans="1:21" x14ac:dyDescent="0.35">
      <c r="A637" t="s">
        <v>1457</v>
      </c>
      <c r="B637">
        <v>224</v>
      </c>
      <c r="C637">
        <v>97</v>
      </c>
      <c r="D637" s="3">
        <v>1818681</v>
      </c>
      <c r="E637" t="s">
        <v>1971</v>
      </c>
      <c r="F637" t="s">
        <v>1230</v>
      </c>
      <c r="H637" t="s">
        <v>2089</v>
      </c>
      <c r="I637">
        <v>149337</v>
      </c>
      <c r="J637">
        <v>11943</v>
      </c>
      <c r="K637">
        <v>0</v>
      </c>
      <c r="L637">
        <v>221</v>
      </c>
      <c r="M637" t="s">
        <v>21</v>
      </c>
      <c r="N637" t="s">
        <v>22</v>
      </c>
      <c r="O637" s="3">
        <v>50100000</v>
      </c>
      <c r="P637">
        <v>2015</v>
      </c>
      <c r="Q637">
        <v>6.6</v>
      </c>
      <c r="S637" t="s">
        <v>2058</v>
      </c>
      <c r="T637">
        <v>6.65</v>
      </c>
      <c r="U637" t="e">
        <f t="shared" si="12"/>
        <v>#DIV/0!</v>
      </c>
    </row>
    <row r="638" spans="1:21" x14ac:dyDescent="0.35">
      <c r="A638" t="s">
        <v>2090</v>
      </c>
      <c r="B638">
        <v>142</v>
      </c>
      <c r="C638">
        <v>115</v>
      </c>
      <c r="D638" s="3">
        <v>8060</v>
      </c>
      <c r="E638" t="s">
        <v>1971</v>
      </c>
      <c r="F638" t="s">
        <v>2091</v>
      </c>
      <c r="H638" t="s">
        <v>2092</v>
      </c>
      <c r="I638">
        <v>147641</v>
      </c>
      <c r="J638">
        <v>29808</v>
      </c>
      <c r="K638">
        <v>3</v>
      </c>
      <c r="L638">
        <v>238</v>
      </c>
      <c r="M638" t="s">
        <v>21</v>
      </c>
      <c r="N638" t="s">
        <v>22</v>
      </c>
      <c r="O638" s="3">
        <v>65000000</v>
      </c>
      <c r="P638">
        <v>2012</v>
      </c>
      <c r="Q638">
        <v>6.3</v>
      </c>
      <c r="S638" t="s">
        <v>2093</v>
      </c>
      <c r="T638">
        <v>5.7</v>
      </c>
      <c r="U638" t="e">
        <f t="shared" si="12"/>
        <v>#DIV/0!</v>
      </c>
    </row>
    <row r="639" spans="1:21" x14ac:dyDescent="0.35">
      <c r="A639" t="s">
        <v>2094</v>
      </c>
      <c r="B639">
        <v>112</v>
      </c>
      <c r="C639">
        <v>111</v>
      </c>
      <c r="D639" s="3">
        <v>11905519</v>
      </c>
      <c r="E639" t="s">
        <v>1971</v>
      </c>
      <c r="F639" t="s">
        <v>2095</v>
      </c>
      <c r="H639" t="s">
        <v>2096</v>
      </c>
      <c r="I639">
        <v>132954</v>
      </c>
      <c r="J639">
        <v>19764</v>
      </c>
      <c r="K639">
        <v>0</v>
      </c>
      <c r="L639">
        <v>514</v>
      </c>
      <c r="M639" t="s">
        <v>21</v>
      </c>
      <c r="N639" t="s">
        <v>22</v>
      </c>
      <c r="O639" s="3">
        <v>65000000</v>
      </c>
      <c r="P639">
        <v>2004</v>
      </c>
      <c r="Q639">
        <v>5.9</v>
      </c>
      <c r="S639" t="s">
        <v>2097</v>
      </c>
      <c r="T639">
        <v>7.6</v>
      </c>
      <c r="U639" t="e">
        <f t="shared" si="12"/>
        <v>#DIV/0!</v>
      </c>
    </row>
    <row r="640" spans="1:21" x14ac:dyDescent="0.35">
      <c r="A640" t="s">
        <v>399</v>
      </c>
      <c r="B640">
        <v>118</v>
      </c>
      <c r="C640">
        <v>116</v>
      </c>
      <c r="D640" s="3">
        <v>3335839</v>
      </c>
      <c r="E640" t="s">
        <v>1971</v>
      </c>
      <c r="F640" t="s">
        <v>107</v>
      </c>
      <c r="H640" t="s">
        <v>2098</v>
      </c>
      <c r="I640">
        <v>23940</v>
      </c>
      <c r="J640">
        <v>1409</v>
      </c>
      <c r="K640">
        <v>0</v>
      </c>
      <c r="L640">
        <v>157</v>
      </c>
      <c r="M640" t="s">
        <v>21</v>
      </c>
      <c r="N640" t="s">
        <v>1106</v>
      </c>
      <c r="O640" s="3">
        <v>65000000</v>
      </c>
      <c r="P640">
        <v>1998</v>
      </c>
      <c r="Q640">
        <v>6.7</v>
      </c>
      <c r="S640" t="s">
        <v>2099</v>
      </c>
      <c r="T640">
        <v>7</v>
      </c>
      <c r="U640" t="e">
        <f t="shared" si="12"/>
        <v>#DIV/0!</v>
      </c>
    </row>
    <row r="641" spans="1:21" x14ac:dyDescent="0.35">
      <c r="A641" t="s">
        <v>2100</v>
      </c>
      <c r="B641">
        <v>158</v>
      </c>
      <c r="C641">
        <v>160</v>
      </c>
      <c r="D641" s="3">
        <v>7916887</v>
      </c>
      <c r="E641" t="s">
        <v>2101</v>
      </c>
      <c r="F641" t="s">
        <v>1163</v>
      </c>
      <c r="H641" t="s">
        <v>2102</v>
      </c>
      <c r="I641">
        <v>104831</v>
      </c>
      <c r="J641">
        <v>17913</v>
      </c>
      <c r="K641">
        <v>0</v>
      </c>
      <c r="L641">
        <v>423</v>
      </c>
      <c r="M641" t="s">
        <v>21</v>
      </c>
      <c r="N641" t="s">
        <v>443</v>
      </c>
      <c r="O641" s="3">
        <v>65000000</v>
      </c>
      <c r="P641">
        <v>2012</v>
      </c>
      <c r="Q641">
        <v>5.4</v>
      </c>
      <c r="S641" t="s">
        <v>2103</v>
      </c>
      <c r="T641">
        <v>6.5</v>
      </c>
      <c r="U641" t="e">
        <f t="shared" si="12"/>
        <v>#DIV/0!</v>
      </c>
    </row>
    <row r="642" spans="1:21" x14ac:dyDescent="0.35">
      <c r="A642" t="s">
        <v>351</v>
      </c>
      <c r="B642">
        <v>30</v>
      </c>
      <c r="C642">
        <v>98</v>
      </c>
      <c r="D642" s="3">
        <v>7434726</v>
      </c>
      <c r="E642" t="s">
        <v>2104</v>
      </c>
      <c r="F642" t="s">
        <v>2105</v>
      </c>
      <c r="H642" t="s">
        <v>2106</v>
      </c>
      <c r="I642">
        <v>166610</v>
      </c>
      <c r="J642">
        <v>28643</v>
      </c>
      <c r="K642">
        <v>4</v>
      </c>
      <c r="L642">
        <v>211</v>
      </c>
      <c r="M642" t="s">
        <v>21</v>
      </c>
      <c r="N642" t="s">
        <v>22</v>
      </c>
      <c r="O642" s="3">
        <v>45000000</v>
      </c>
      <c r="P642">
        <v>2008</v>
      </c>
      <c r="Q642">
        <v>6.4</v>
      </c>
      <c r="S642" t="s">
        <v>1440</v>
      </c>
      <c r="T642">
        <v>5.1666666670000003</v>
      </c>
      <c r="U642" t="e">
        <f t="shared" si="12"/>
        <v>#DIV/0!</v>
      </c>
    </row>
    <row r="643" spans="1:21" x14ac:dyDescent="0.35">
      <c r="A643" t="s">
        <v>1277</v>
      </c>
      <c r="B643">
        <v>50</v>
      </c>
      <c r="C643">
        <v>107</v>
      </c>
      <c r="D643" s="3">
        <v>44726644</v>
      </c>
      <c r="E643" t="s">
        <v>2104</v>
      </c>
      <c r="F643" t="s">
        <v>2107</v>
      </c>
      <c r="H643" t="s">
        <v>2108</v>
      </c>
      <c r="I643">
        <v>60508</v>
      </c>
      <c r="J643">
        <v>1531</v>
      </c>
      <c r="K643">
        <v>2</v>
      </c>
      <c r="L643">
        <v>285</v>
      </c>
      <c r="M643" t="s">
        <v>21</v>
      </c>
      <c r="N643" t="s">
        <v>22</v>
      </c>
      <c r="O643" s="3">
        <v>65000000</v>
      </c>
      <c r="P643">
        <v>1996</v>
      </c>
      <c r="Q643">
        <v>6.7</v>
      </c>
      <c r="S643" t="s">
        <v>2109</v>
      </c>
      <c r="T643">
        <v>6.3</v>
      </c>
      <c r="U643" t="e">
        <f t="shared" si="12"/>
        <v>#DIV/0!</v>
      </c>
    </row>
    <row r="644" spans="1:21" x14ac:dyDescent="0.35">
      <c r="A644" t="s">
        <v>2110</v>
      </c>
      <c r="B644">
        <v>29</v>
      </c>
      <c r="C644">
        <v>107</v>
      </c>
      <c r="D644" s="3">
        <v>12200000</v>
      </c>
      <c r="E644" t="s">
        <v>2104</v>
      </c>
      <c r="F644" t="s">
        <v>34</v>
      </c>
      <c r="H644" t="s">
        <v>2111</v>
      </c>
      <c r="I644">
        <v>49300</v>
      </c>
      <c r="J644">
        <v>1013</v>
      </c>
      <c r="K644">
        <v>1</v>
      </c>
      <c r="L644">
        <v>265</v>
      </c>
      <c r="M644" t="s">
        <v>21</v>
      </c>
      <c r="N644" t="s">
        <v>22</v>
      </c>
      <c r="O644" s="3">
        <v>65000000</v>
      </c>
      <c r="P644">
        <v>2000</v>
      </c>
      <c r="Q644">
        <v>6.2</v>
      </c>
      <c r="S644" t="s">
        <v>2112</v>
      </c>
      <c r="T644">
        <v>6.6</v>
      </c>
      <c r="U644" t="e">
        <f t="shared" si="12"/>
        <v>#DIV/0!</v>
      </c>
    </row>
    <row r="645" spans="1:21" x14ac:dyDescent="0.35">
      <c r="A645" t="s">
        <v>2113</v>
      </c>
      <c r="B645">
        <v>46</v>
      </c>
      <c r="C645">
        <v>133</v>
      </c>
      <c r="D645" s="3">
        <v>33200000</v>
      </c>
      <c r="E645" t="s">
        <v>2114</v>
      </c>
      <c r="F645" t="s">
        <v>1316</v>
      </c>
      <c r="H645" t="s">
        <v>2115</v>
      </c>
      <c r="I645">
        <v>67707</v>
      </c>
      <c r="J645">
        <v>32232</v>
      </c>
      <c r="K645">
        <v>0</v>
      </c>
      <c r="L645">
        <v>202</v>
      </c>
      <c r="M645" t="s">
        <v>21</v>
      </c>
      <c r="N645" t="s">
        <v>22</v>
      </c>
      <c r="O645" s="3">
        <v>65000000</v>
      </c>
      <c r="P645">
        <v>2005</v>
      </c>
      <c r="Q645">
        <v>6.1</v>
      </c>
      <c r="S645" t="s">
        <v>163</v>
      </c>
      <c r="T645">
        <v>6.2</v>
      </c>
      <c r="U645" t="e">
        <f t="shared" si="12"/>
        <v>#DIV/0!</v>
      </c>
    </row>
    <row r="646" spans="1:21" x14ac:dyDescent="0.35">
      <c r="A646" t="s">
        <v>2116</v>
      </c>
      <c r="B646">
        <v>212</v>
      </c>
      <c r="C646">
        <v>87</v>
      </c>
      <c r="D646" s="3">
        <v>40198710</v>
      </c>
      <c r="E646" t="s">
        <v>2117</v>
      </c>
      <c r="F646" t="s">
        <v>2118</v>
      </c>
      <c r="H646" t="s">
        <v>2119</v>
      </c>
      <c r="I646">
        <v>1347461</v>
      </c>
      <c r="J646">
        <v>13209</v>
      </c>
      <c r="K646">
        <v>2</v>
      </c>
      <c r="L646">
        <v>2968</v>
      </c>
      <c r="M646" t="s">
        <v>21</v>
      </c>
      <c r="N646" t="s">
        <v>22</v>
      </c>
      <c r="O646" s="3">
        <v>63000000</v>
      </c>
      <c r="P646">
        <v>1999</v>
      </c>
      <c r="Q646">
        <v>8.8000000000000007</v>
      </c>
      <c r="S646" t="s">
        <v>2120</v>
      </c>
      <c r="T646">
        <v>6.2249999999999996</v>
      </c>
      <c r="U646" t="e">
        <f t="shared" si="12"/>
        <v>#DIV/0!</v>
      </c>
    </row>
    <row r="647" spans="1:21" x14ac:dyDescent="0.35">
      <c r="A647" t="s">
        <v>2121</v>
      </c>
      <c r="B647">
        <v>316</v>
      </c>
      <c r="C647">
        <v>110</v>
      </c>
      <c r="D647" s="3">
        <v>134568845</v>
      </c>
      <c r="E647" t="s">
        <v>2122</v>
      </c>
      <c r="F647" t="s">
        <v>102</v>
      </c>
      <c r="H647" t="s">
        <v>2123</v>
      </c>
      <c r="I647">
        <v>46951</v>
      </c>
      <c r="J647">
        <v>12088</v>
      </c>
      <c r="K647">
        <v>0</v>
      </c>
      <c r="L647">
        <v>175</v>
      </c>
      <c r="M647" t="s">
        <v>21</v>
      </c>
      <c r="N647" t="s">
        <v>22</v>
      </c>
      <c r="O647" s="3">
        <v>65000000</v>
      </c>
      <c r="P647">
        <v>2006</v>
      </c>
      <c r="Q647">
        <v>7.1</v>
      </c>
      <c r="S647" t="s">
        <v>2124</v>
      </c>
      <c r="T647">
        <v>5.4</v>
      </c>
      <c r="U647" t="e">
        <f t="shared" si="12"/>
        <v>#DIV/0!</v>
      </c>
    </row>
    <row r="648" spans="1:21" x14ac:dyDescent="0.35">
      <c r="A648" t="s">
        <v>893</v>
      </c>
      <c r="B648">
        <v>196</v>
      </c>
      <c r="C648">
        <v>100</v>
      </c>
      <c r="D648" s="3">
        <v>24407944</v>
      </c>
      <c r="E648" t="s">
        <v>2122</v>
      </c>
      <c r="F648" t="s">
        <v>2125</v>
      </c>
      <c r="H648" t="s">
        <v>2126</v>
      </c>
      <c r="I648">
        <v>43376</v>
      </c>
      <c r="J648">
        <v>15944</v>
      </c>
      <c r="K648">
        <v>0</v>
      </c>
      <c r="L648">
        <v>249</v>
      </c>
      <c r="M648" t="s">
        <v>21</v>
      </c>
      <c r="N648" t="s">
        <v>22</v>
      </c>
      <c r="O648" s="3">
        <v>70000000</v>
      </c>
      <c r="P648">
        <v>1991</v>
      </c>
      <c r="Q648">
        <v>5.7</v>
      </c>
      <c r="S648" t="s">
        <v>888</v>
      </c>
      <c r="T648">
        <v>7</v>
      </c>
      <c r="U648" t="e">
        <f t="shared" si="12"/>
        <v>#DIV/0!</v>
      </c>
    </row>
    <row r="649" spans="1:21" x14ac:dyDescent="0.35">
      <c r="A649" t="s">
        <v>2027</v>
      </c>
      <c r="B649">
        <v>223</v>
      </c>
      <c r="C649">
        <v>103</v>
      </c>
      <c r="D649" s="3">
        <v>19781879</v>
      </c>
      <c r="E649" t="s">
        <v>2122</v>
      </c>
      <c r="F649" t="s">
        <v>1015</v>
      </c>
      <c r="H649" t="s">
        <v>2127</v>
      </c>
      <c r="I649">
        <v>8560</v>
      </c>
      <c r="J649">
        <v>3580</v>
      </c>
      <c r="K649">
        <v>1</v>
      </c>
      <c r="L649">
        <v>69</v>
      </c>
      <c r="M649" t="s">
        <v>21</v>
      </c>
      <c r="N649" t="s">
        <v>1106</v>
      </c>
      <c r="O649" s="3">
        <v>65000000</v>
      </c>
      <c r="P649">
        <v>2000</v>
      </c>
      <c r="Q649">
        <v>5</v>
      </c>
      <c r="S649" t="s">
        <v>2128</v>
      </c>
      <c r="T649">
        <v>7.42</v>
      </c>
      <c r="U649" t="e">
        <f t="shared" si="12"/>
        <v>#DIV/0!</v>
      </c>
    </row>
    <row r="650" spans="1:21" x14ac:dyDescent="0.35">
      <c r="A650" t="s">
        <v>2129</v>
      </c>
      <c r="B650">
        <v>39</v>
      </c>
      <c r="C650">
        <v>96</v>
      </c>
      <c r="D650" s="3">
        <v>5430822</v>
      </c>
      <c r="E650" t="s">
        <v>2130</v>
      </c>
      <c r="F650" t="s">
        <v>2131</v>
      </c>
      <c r="H650" t="s">
        <v>2132</v>
      </c>
      <c r="I650">
        <v>65709</v>
      </c>
      <c r="J650">
        <v>3165</v>
      </c>
      <c r="K650">
        <v>0</v>
      </c>
      <c r="L650">
        <v>194</v>
      </c>
      <c r="M650" t="s">
        <v>21</v>
      </c>
      <c r="N650" t="s">
        <v>215</v>
      </c>
      <c r="O650" s="3">
        <v>65000000</v>
      </c>
      <c r="P650">
        <v>2014</v>
      </c>
      <c r="Q650">
        <v>5.0999999999999996</v>
      </c>
      <c r="S650" t="s">
        <v>1567</v>
      </c>
      <c r="T650">
        <v>6.3</v>
      </c>
      <c r="U650" t="e">
        <f t="shared" si="12"/>
        <v>#DIV/0!</v>
      </c>
    </row>
    <row r="651" spans="1:21" x14ac:dyDescent="0.35">
      <c r="A651" t="s">
        <v>609</v>
      </c>
      <c r="B651">
        <v>80</v>
      </c>
      <c r="C651">
        <v>135</v>
      </c>
      <c r="D651" s="3">
        <v>76081498</v>
      </c>
      <c r="E651" t="s">
        <v>2133</v>
      </c>
      <c r="F651" t="s">
        <v>2134</v>
      </c>
      <c r="H651" t="s">
        <v>2135</v>
      </c>
      <c r="I651">
        <v>25474</v>
      </c>
      <c r="J651">
        <v>450</v>
      </c>
      <c r="K651">
        <v>0</v>
      </c>
      <c r="L651">
        <v>138</v>
      </c>
      <c r="M651" t="s">
        <v>21</v>
      </c>
      <c r="N651" t="s">
        <v>36</v>
      </c>
      <c r="O651" s="3">
        <v>50000000</v>
      </c>
      <c r="P651">
        <v>2005</v>
      </c>
      <c r="Q651">
        <v>6.9</v>
      </c>
      <c r="S651" t="s">
        <v>2136</v>
      </c>
      <c r="T651">
        <v>7.2</v>
      </c>
      <c r="U651" t="e">
        <f t="shared" si="12"/>
        <v>#DIV/0!</v>
      </c>
    </row>
    <row r="652" spans="1:21" x14ac:dyDescent="0.35">
      <c r="A652" t="s">
        <v>2137</v>
      </c>
      <c r="B652">
        <v>50</v>
      </c>
      <c r="C652">
        <v>101</v>
      </c>
      <c r="D652" s="3">
        <v>14095303</v>
      </c>
      <c r="E652" t="s">
        <v>2133</v>
      </c>
      <c r="F652" t="s">
        <v>2138</v>
      </c>
      <c r="H652" t="s">
        <v>2139</v>
      </c>
      <c r="I652">
        <v>71202</v>
      </c>
      <c r="J652">
        <v>7048</v>
      </c>
      <c r="K652">
        <v>0</v>
      </c>
      <c r="L652">
        <v>380</v>
      </c>
      <c r="M652" t="s">
        <v>21</v>
      </c>
      <c r="N652" t="s">
        <v>151</v>
      </c>
      <c r="O652" s="3">
        <v>43000000</v>
      </c>
      <c r="P652">
        <v>2005</v>
      </c>
      <c r="Q652">
        <v>4.8</v>
      </c>
      <c r="S652" t="s">
        <v>2140</v>
      </c>
      <c r="T652">
        <v>5.8</v>
      </c>
      <c r="U652" t="e">
        <f t="shared" si="12"/>
        <v>#DIV/0!</v>
      </c>
    </row>
    <row r="653" spans="1:21" x14ac:dyDescent="0.35">
      <c r="A653" t="s">
        <v>2141</v>
      </c>
      <c r="B653">
        <v>286</v>
      </c>
      <c r="C653">
        <v>115</v>
      </c>
      <c r="D653" s="3">
        <v>25121291</v>
      </c>
      <c r="E653" t="s">
        <v>2142</v>
      </c>
      <c r="F653" t="s">
        <v>329</v>
      </c>
      <c r="H653" t="s">
        <v>2143</v>
      </c>
      <c r="I653">
        <v>111102</v>
      </c>
      <c r="J653">
        <v>49433</v>
      </c>
      <c r="K653">
        <v>3</v>
      </c>
      <c r="L653">
        <v>239</v>
      </c>
      <c r="M653" t="s">
        <v>21</v>
      </c>
      <c r="N653" t="s">
        <v>22</v>
      </c>
      <c r="O653" s="3">
        <v>65000000</v>
      </c>
      <c r="P653">
        <v>2014</v>
      </c>
      <c r="Q653">
        <v>6.5</v>
      </c>
      <c r="S653" t="s">
        <v>745</v>
      </c>
      <c r="T653">
        <v>4.95</v>
      </c>
      <c r="U653" t="e">
        <f t="shared" si="12"/>
        <v>#DIV/0!</v>
      </c>
    </row>
    <row r="654" spans="1:21" x14ac:dyDescent="0.35">
      <c r="A654" t="s">
        <v>1018</v>
      </c>
      <c r="B654">
        <v>330</v>
      </c>
      <c r="C654">
        <v>101</v>
      </c>
      <c r="D654" s="3">
        <v>118311368</v>
      </c>
      <c r="E654" t="s">
        <v>2144</v>
      </c>
      <c r="F654" t="s">
        <v>102</v>
      </c>
      <c r="H654" t="s">
        <v>2145</v>
      </c>
      <c r="I654">
        <v>17025</v>
      </c>
      <c r="J654">
        <v>16710</v>
      </c>
      <c r="K654">
        <v>1</v>
      </c>
      <c r="L654">
        <v>290</v>
      </c>
      <c r="M654" t="s">
        <v>21</v>
      </c>
      <c r="N654" t="s">
        <v>22</v>
      </c>
      <c r="O654" s="3">
        <v>64000000</v>
      </c>
      <c r="P654">
        <v>1999</v>
      </c>
      <c r="Q654">
        <v>5.0999999999999996</v>
      </c>
      <c r="S654" t="s">
        <v>2146</v>
      </c>
      <c r="T654">
        <v>7.5</v>
      </c>
      <c r="U654" t="e">
        <f t="shared" si="12"/>
        <v>#DIV/0!</v>
      </c>
    </row>
    <row r="655" spans="1:21" x14ac:dyDescent="0.35">
      <c r="A655" t="s">
        <v>1465</v>
      </c>
      <c r="B655">
        <v>298</v>
      </c>
      <c r="C655">
        <v>115</v>
      </c>
      <c r="D655" s="3">
        <v>126149655</v>
      </c>
      <c r="E655" t="s">
        <v>2144</v>
      </c>
      <c r="F655" t="s">
        <v>657</v>
      </c>
      <c r="H655" t="s">
        <v>2147</v>
      </c>
      <c r="I655">
        <v>134625</v>
      </c>
      <c r="J655">
        <v>2131</v>
      </c>
      <c r="K655">
        <v>0</v>
      </c>
      <c r="L655">
        <v>265</v>
      </c>
      <c r="M655" t="s">
        <v>21</v>
      </c>
      <c r="N655" t="s">
        <v>36</v>
      </c>
      <c r="O655" s="3">
        <v>55000000</v>
      </c>
      <c r="P655">
        <v>2015</v>
      </c>
      <c r="Q655">
        <v>7.1</v>
      </c>
      <c r="S655" t="s">
        <v>1642</v>
      </c>
      <c r="T655">
        <v>7.1</v>
      </c>
      <c r="U655" t="e">
        <f t="shared" si="12"/>
        <v>#DIV/0!</v>
      </c>
    </row>
    <row r="656" spans="1:21" x14ac:dyDescent="0.35">
      <c r="A656" t="s">
        <v>1248</v>
      </c>
      <c r="B656">
        <v>387</v>
      </c>
      <c r="C656">
        <v>130</v>
      </c>
      <c r="D656" s="3">
        <v>80033643</v>
      </c>
      <c r="E656" t="s">
        <v>2144</v>
      </c>
      <c r="F656" t="s">
        <v>1078</v>
      </c>
      <c r="H656" t="s">
        <v>2148</v>
      </c>
      <c r="I656">
        <v>190490</v>
      </c>
      <c r="J656">
        <v>253</v>
      </c>
      <c r="K656">
        <v>0</v>
      </c>
      <c r="L656">
        <v>482</v>
      </c>
      <c r="M656" t="s">
        <v>21</v>
      </c>
      <c r="N656" t="s">
        <v>443</v>
      </c>
      <c r="O656" s="3">
        <v>50000000</v>
      </c>
      <c r="P656">
        <v>2006</v>
      </c>
      <c r="Q656">
        <v>7.5</v>
      </c>
      <c r="S656" t="s">
        <v>2149</v>
      </c>
      <c r="T656">
        <v>6.1</v>
      </c>
      <c r="U656" t="e">
        <f t="shared" si="12"/>
        <v>#DIV/0!</v>
      </c>
    </row>
    <row r="657" spans="1:21" x14ac:dyDescent="0.35">
      <c r="A657" t="s">
        <v>660</v>
      </c>
      <c r="B657">
        <v>211</v>
      </c>
      <c r="C657">
        <v>101</v>
      </c>
      <c r="D657" s="3">
        <v>25863915</v>
      </c>
      <c r="E657" t="s">
        <v>2144</v>
      </c>
      <c r="F657" t="s">
        <v>2150</v>
      </c>
      <c r="H657" t="s">
        <v>2151</v>
      </c>
      <c r="I657">
        <v>162909</v>
      </c>
      <c r="J657">
        <v>2725</v>
      </c>
      <c r="K657">
        <v>2</v>
      </c>
      <c r="L657">
        <v>795</v>
      </c>
      <c r="M657" t="s">
        <v>21</v>
      </c>
      <c r="N657" t="s">
        <v>22</v>
      </c>
      <c r="O657" s="3">
        <v>63000000</v>
      </c>
      <c r="P657">
        <v>2002</v>
      </c>
      <c r="Q657">
        <v>6.2</v>
      </c>
      <c r="S657" t="s">
        <v>2152</v>
      </c>
      <c r="T657">
        <v>6.9</v>
      </c>
      <c r="U657" t="e">
        <f t="shared" si="12"/>
        <v>#DIV/0!</v>
      </c>
    </row>
    <row r="658" spans="1:21" x14ac:dyDescent="0.35">
      <c r="A658" t="s">
        <v>1763</v>
      </c>
      <c r="B658">
        <v>166</v>
      </c>
      <c r="C658">
        <v>101</v>
      </c>
      <c r="D658" s="3">
        <v>10268846</v>
      </c>
      <c r="E658" t="s">
        <v>2144</v>
      </c>
      <c r="F658" t="s">
        <v>687</v>
      </c>
      <c r="H658" t="s">
        <v>2153</v>
      </c>
      <c r="I658">
        <v>25681</v>
      </c>
      <c r="J658">
        <v>23365</v>
      </c>
      <c r="K658">
        <v>1</v>
      </c>
      <c r="L658">
        <v>77</v>
      </c>
      <c r="M658" t="s">
        <v>21</v>
      </c>
      <c r="N658" t="s">
        <v>2154</v>
      </c>
      <c r="O658" s="3">
        <v>65000000</v>
      </c>
      <c r="P658">
        <v>2009</v>
      </c>
      <c r="Q658">
        <v>6.3</v>
      </c>
      <c r="S658" t="s">
        <v>1681</v>
      </c>
      <c r="T658">
        <v>7.55</v>
      </c>
      <c r="U658" t="e">
        <f t="shared" si="12"/>
        <v>#DIV/0!</v>
      </c>
    </row>
    <row r="659" spans="1:21" x14ac:dyDescent="0.35">
      <c r="A659" t="s">
        <v>495</v>
      </c>
      <c r="B659">
        <v>79</v>
      </c>
      <c r="C659">
        <v>121</v>
      </c>
      <c r="D659" s="3">
        <v>48068396</v>
      </c>
      <c r="E659" t="s">
        <v>2155</v>
      </c>
      <c r="F659" t="s">
        <v>2156</v>
      </c>
      <c r="H659" t="s">
        <v>2157</v>
      </c>
      <c r="I659">
        <v>613473</v>
      </c>
      <c r="J659">
        <v>2129</v>
      </c>
      <c r="K659">
        <v>0</v>
      </c>
      <c r="L659">
        <v>895</v>
      </c>
      <c r="M659" t="s">
        <v>21</v>
      </c>
      <c r="N659" t="s">
        <v>22</v>
      </c>
      <c r="O659" s="3">
        <v>63000000</v>
      </c>
      <c r="P659">
        <v>1993</v>
      </c>
      <c r="Q659">
        <v>8.1</v>
      </c>
      <c r="S659" t="s">
        <v>2158</v>
      </c>
      <c r="T659">
        <v>6.95</v>
      </c>
      <c r="U659" t="e">
        <f t="shared" si="12"/>
        <v>#DIV/0!</v>
      </c>
    </row>
    <row r="660" spans="1:21" x14ac:dyDescent="0.35">
      <c r="A660" t="s">
        <v>1194</v>
      </c>
      <c r="B660">
        <v>138</v>
      </c>
      <c r="C660">
        <v>113</v>
      </c>
      <c r="D660" s="3">
        <v>87704396</v>
      </c>
      <c r="E660" t="s">
        <v>2155</v>
      </c>
      <c r="F660" t="s">
        <v>2159</v>
      </c>
      <c r="H660" t="s">
        <v>2160</v>
      </c>
      <c r="I660">
        <v>35314</v>
      </c>
      <c r="J660">
        <v>5708</v>
      </c>
      <c r="K660">
        <v>0</v>
      </c>
      <c r="L660">
        <v>145</v>
      </c>
      <c r="M660" t="s">
        <v>21</v>
      </c>
      <c r="N660" t="s">
        <v>22</v>
      </c>
      <c r="O660" s="3">
        <v>63000000</v>
      </c>
      <c r="P660">
        <v>1994</v>
      </c>
      <c r="Q660">
        <v>6.6</v>
      </c>
      <c r="S660" t="s">
        <v>2161</v>
      </c>
      <c r="T660">
        <v>4.9000000000000004</v>
      </c>
      <c r="U660" t="e">
        <f t="shared" si="12"/>
        <v>#DIV/0!</v>
      </c>
    </row>
    <row r="661" spans="1:21" x14ac:dyDescent="0.35">
      <c r="A661" t="s">
        <v>2162</v>
      </c>
      <c r="B661">
        <v>224</v>
      </c>
      <c r="C661">
        <v>118</v>
      </c>
      <c r="D661" s="3">
        <v>17609982</v>
      </c>
      <c r="E661" t="s">
        <v>2155</v>
      </c>
      <c r="F661" t="s">
        <v>929</v>
      </c>
      <c r="H661" t="s">
        <v>2163</v>
      </c>
      <c r="I661">
        <v>69663</v>
      </c>
      <c r="J661">
        <v>14178</v>
      </c>
      <c r="K661">
        <v>1</v>
      </c>
      <c r="L661">
        <v>133</v>
      </c>
      <c r="M661" t="s">
        <v>21</v>
      </c>
      <c r="N661" t="s">
        <v>22</v>
      </c>
      <c r="O661" s="3">
        <v>62000000</v>
      </c>
      <c r="P661">
        <v>1994</v>
      </c>
      <c r="Q661">
        <v>6.9</v>
      </c>
      <c r="S661" t="s">
        <v>854</v>
      </c>
      <c r="T661">
        <v>6.76</v>
      </c>
      <c r="U661" t="e">
        <f t="shared" si="12"/>
        <v>#DIV/0!</v>
      </c>
    </row>
    <row r="662" spans="1:21" x14ac:dyDescent="0.35">
      <c r="A662" t="s">
        <v>2164</v>
      </c>
      <c r="B662">
        <v>36</v>
      </c>
      <c r="C662">
        <v>97</v>
      </c>
      <c r="D662" s="3">
        <v>1686429</v>
      </c>
      <c r="E662" t="s">
        <v>2165</v>
      </c>
      <c r="F662" t="s">
        <v>2166</v>
      </c>
      <c r="H662" t="s">
        <v>2167</v>
      </c>
      <c r="I662">
        <v>11584</v>
      </c>
      <c r="J662">
        <v>58</v>
      </c>
      <c r="K662">
        <v>3</v>
      </c>
      <c r="L662">
        <v>86</v>
      </c>
      <c r="M662" t="s">
        <v>380</v>
      </c>
      <c r="N662" t="s">
        <v>527</v>
      </c>
      <c r="O662" s="3">
        <v>65000000</v>
      </c>
      <c r="P662">
        <v>2015</v>
      </c>
      <c r="Q662">
        <v>6.1</v>
      </c>
      <c r="S662" t="s">
        <v>1167</v>
      </c>
      <c r="T662">
        <v>6.6666666670000003</v>
      </c>
      <c r="U662" t="e">
        <f t="shared" si="12"/>
        <v>#DIV/0!</v>
      </c>
    </row>
    <row r="663" spans="1:21" x14ac:dyDescent="0.35">
      <c r="A663" t="s">
        <v>2090</v>
      </c>
      <c r="B663">
        <v>492</v>
      </c>
      <c r="C663">
        <v>117</v>
      </c>
      <c r="D663" s="3">
        <v>58607007</v>
      </c>
      <c r="E663" t="s">
        <v>2168</v>
      </c>
      <c r="F663" t="s">
        <v>627</v>
      </c>
      <c r="H663" t="s">
        <v>2169</v>
      </c>
      <c r="I663">
        <v>39471</v>
      </c>
      <c r="J663">
        <v>6334</v>
      </c>
      <c r="K663">
        <v>1</v>
      </c>
      <c r="L663">
        <v>187</v>
      </c>
      <c r="M663" t="s">
        <v>21</v>
      </c>
      <c r="N663" t="s">
        <v>22</v>
      </c>
      <c r="O663" s="3">
        <v>64000000</v>
      </c>
      <c r="P663">
        <v>2006</v>
      </c>
      <c r="Q663">
        <v>4.3</v>
      </c>
      <c r="S663" t="s">
        <v>2170</v>
      </c>
      <c r="T663">
        <v>7.8</v>
      </c>
      <c r="U663" t="e">
        <f t="shared" si="12"/>
        <v>#DIV/0!</v>
      </c>
    </row>
    <row r="664" spans="1:21" x14ac:dyDescent="0.35">
      <c r="A664" t="s">
        <v>580</v>
      </c>
      <c r="B664">
        <v>155</v>
      </c>
      <c r="C664">
        <v>138</v>
      </c>
      <c r="D664" s="3">
        <v>112225777</v>
      </c>
      <c r="E664" t="s">
        <v>2168</v>
      </c>
      <c r="F664" t="s">
        <v>307</v>
      </c>
      <c r="H664" t="s">
        <v>2171</v>
      </c>
      <c r="I664">
        <v>65297</v>
      </c>
      <c r="J664">
        <v>14931</v>
      </c>
      <c r="K664">
        <v>0</v>
      </c>
      <c r="L664">
        <v>602</v>
      </c>
      <c r="M664" t="s">
        <v>21</v>
      </c>
      <c r="N664" t="s">
        <v>1106</v>
      </c>
      <c r="O664" s="3">
        <v>62000000</v>
      </c>
      <c r="P664">
        <v>2000</v>
      </c>
      <c r="Q664">
        <v>6.6</v>
      </c>
      <c r="S664" t="s">
        <v>1357</v>
      </c>
      <c r="T664">
        <v>6.733333333</v>
      </c>
      <c r="U664" t="e">
        <f t="shared" si="12"/>
        <v>#DIV/0!</v>
      </c>
    </row>
    <row r="665" spans="1:21" x14ac:dyDescent="0.35">
      <c r="A665" t="s">
        <v>2172</v>
      </c>
      <c r="B665">
        <v>92</v>
      </c>
      <c r="C665">
        <v>91</v>
      </c>
      <c r="D665" s="3">
        <v>14294842</v>
      </c>
      <c r="E665" t="s">
        <v>2168</v>
      </c>
      <c r="F665" t="s">
        <v>2173</v>
      </c>
      <c r="H665" t="s">
        <v>2174</v>
      </c>
      <c r="I665">
        <v>43027</v>
      </c>
      <c r="J665">
        <v>2668</v>
      </c>
      <c r="K665">
        <v>0</v>
      </c>
      <c r="L665">
        <v>214</v>
      </c>
      <c r="M665" t="s">
        <v>21</v>
      </c>
      <c r="N665" t="s">
        <v>22</v>
      </c>
      <c r="O665" s="3">
        <v>62000000</v>
      </c>
      <c r="P665">
        <v>1995</v>
      </c>
      <c r="Q665">
        <v>6.8</v>
      </c>
      <c r="S665" t="s">
        <v>1717</v>
      </c>
      <c r="T665">
        <v>6</v>
      </c>
      <c r="U665" t="e">
        <f t="shared" si="12"/>
        <v>#DIV/0!</v>
      </c>
    </row>
    <row r="666" spans="1:21" x14ac:dyDescent="0.35">
      <c r="A666" t="s">
        <v>2175</v>
      </c>
      <c r="B666">
        <v>197</v>
      </c>
      <c r="C666">
        <v>119</v>
      </c>
      <c r="D666" s="3">
        <v>13763130</v>
      </c>
      <c r="E666" t="s">
        <v>2168</v>
      </c>
      <c r="F666" t="s">
        <v>2176</v>
      </c>
      <c r="H666" t="s">
        <v>2177</v>
      </c>
      <c r="I666">
        <v>43300</v>
      </c>
      <c r="J666">
        <v>6658</v>
      </c>
      <c r="K666">
        <v>6</v>
      </c>
      <c r="L666">
        <v>250</v>
      </c>
      <c r="M666" t="s">
        <v>21</v>
      </c>
      <c r="N666" t="s">
        <v>22</v>
      </c>
      <c r="O666" s="3">
        <v>62000000</v>
      </c>
      <c r="P666">
        <v>2008</v>
      </c>
      <c r="Q666">
        <v>3.8</v>
      </c>
      <c r="S666" t="s">
        <v>2178</v>
      </c>
      <c r="T666">
        <v>7.35</v>
      </c>
      <c r="U666" t="e">
        <f t="shared" si="12"/>
        <v>#DIV/0!</v>
      </c>
    </row>
    <row r="667" spans="1:21" x14ac:dyDescent="0.35">
      <c r="A667" t="s">
        <v>2179</v>
      </c>
      <c r="B667">
        <v>120</v>
      </c>
      <c r="C667">
        <v>101</v>
      </c>
      <c r="D667" s="3">
        <v>38122105</v>
      </c>
      <c r="E667" t="s">
        <v>2168</v>
      </c>
      <c r="F667" t="s">
        <v>1341</v>
      </c>
      <c r="H667" t="s">
        <v>2180</v>
      </c>
      <c r="I667">
        <v>38076</v>
      </c>
      <c r="J667">
        <v>14536</v>
      </c>
      <c r="K667">
        <v>2</v>
      </c>
      <c r="L667">
        <v>399</v>
      </c>
      <c r="M667" t="s">
        <v>21</v>
      </c>
      <c r="N667" t="s">
        <v>22</v>
      </c>
      <c r="O667" s="3">
        <v>42000000</v>
      </c>
      <c r="P667">
        <v>2001</v>
      </c>
      <c r="Q667">
        <v>5.9</v>
      </c>
      <c r="S667" t="s">
        <v>2181</v>
      </c>
      <c r="T667">
        <v>6.2</v>
      </c>
      <c r="U667" t="e">
        <f t="shared" si="12"/>
        <v>#DIV/0!</v>
      </c>
    </row>
    <row r="668" spans="1:21" x14ac:dyDescent="0.35">
      <c r="A668" t="s">
        <v>1040</v>
      </c>
      <c r="B668">
        <v>44</v>
      </c>
      <c r="C668">
        <v>106</v>
      </c>
      <c r="D668" s="3">
        <v>24048000</v>
      </c>
      <c r="E668" t="s">
        <v>2168</v>
      </c>
      <c r="F668" t="s">
        <v>657</v>
      </c>
      <c r="H668" t="s">
        <v>2182</v>
      </c>
      <c r="I668">
        <v>272839</v>
      </c>
      <c r="J668">
        <v>49912</v>
      </c>
      <c r="K668">
        <v>1</v>
      </c>
      <c r="L668">
        <v>1018</v>
      </c>
      <c r="M668" t="s">
        <v>21</v>
      </c>
      <c r="N668" t="s">
        <v>22</v>
      </c>
      <c r="O668" s="3">
        <v>44000000</v>
      </c>
      <c r="P668">
        <v>2015</v>
      </c>
      <c r="Q668">
        <v>7.9</v>
      </c>
      <c r="S668" t="s">
        <v>2183</v>
      </c>
      <c r="T668">
        <v>7.5</v>
      </c>
      <c r="U668" t="e">
        <f t="shared" si="12"/>
        <v>#DIV/0!</v>
      </c>
    </row>
    <row r="669" spans="1:21" x14ac:dyDescent="0.35">
      <c r="A669" t="s">
        <v>964</v>
      </c>
      <c r="B669">
        <v>62</v>
      </c>
      <c r="C669">
        <v>99</v>
      </c>
      <c r="D669" s="3">
        <v>44450000</v>
      </c>
      <c r="E669" t="s">
        <v>2168</v>
      </c>
      <c r="F669" t="s">
        <v>2184</v>
      </c>
      <c r="H669" t="s">
        <v>2185</v>
      </c>
      <c r="I669">
        <v>129995</v>
      </c>
      <c r="J669">
        <v>13232</v>
      </c>
      <c r="K669">
        <v>2</v>
      </c>
      <c r="L669">
        <v>246</v>
      </c>
      <c r="M669" t="s">
        <v>21</v>
      </c>
      <c r="N669" t="s">
        <v>22</v>
      </c>
      <c r="O669" s="3">
        <v>61000000</v>
      </c>
      <c r="P669">
        <v>2007</v>
      </c>
      <c r="Q669">
        <v>6.3</v>
      </c>
      <c r="S669" t="s">
        <v>2055</v>
      </c>
      <c r="T669">
        <v>6.4</v>
      </c>
      <c r="U669" t="e">
        <f t="shared" si="12"/>
        <v>#DIV/0!</v>
      </c>
    </row>
    <row r="670" spans="1:21" x14ac:dyDescent="0.35">
      <c r="A670" t="s">
        <v>2045</v>
      </c>
      <c r="B670">
        <v>75</v>
      </c>
      <c r="C670">
        <v>104</v>
      </c>
      <c r="D670" s="3">
        <v>10696210</v>
      </c>
      <c r="E670" t="s">
        <v>2168</v>
      </c>
      <c r="F670" t="s">
        <v>847</v>
      </c>
      <c r="H670" t="s">
        <v>2186</v>
      </c>
      <c r="I670">
        <v>24089</v>
      </c>
      <c r="J670">
        <v>2558</v>
      </c>
      <c r="K670">
        <v>0</v>
      </c>
      <c r="L670">
        <v>82</v>
      </c>
      <c r="M670" t="s">
        <v>21</v>
      </c>
      <c r="N670" t="s">
        <v>22</v>
      </c>
      <c r="O670" s="3">
        <v>63000000</v>
      </c>
      <c r="P670">
        <v>2011</v>
      </c>
      <c r="Q670">
        <v>5.5</v>
      </c>
      <c r="S670" t="s">
        <v>2187</v>
      </c>
      <c r="T670">
        <v>6.35</v>
      </c>
      <c r="U670" t="e">
        <f t="shared" si="12"/>
        <v>#DIV/0!</v>
      </c>
    </row>
    <row r="671" spans="1:21" x14ac:dyDescent="0.35">
      <c r="A671" t="s">
        <v>2188</v>
      </c>
      <c r="B671">
        <v>150</v>
      </c>
      <c r="C671">
        <v>96</v>
      </c>
      <c r="D671" s="3">
        <v>13630226</v>
      </c>
      <c r="E671" t="s">
        <v>2168</v>
      </c>
      <c r="F671" t="s">
        <v>929</v>
      </c>
      <c r="H671" t="s">
        <v>2189</v>
      </c>
      <c r="I671">
        <v>607235</v>
      </c>
      <c r="J671">
        <v>32360</v>
      </c>
      <c r="K671">
        <v>0</v>
      </c>
      <c r="L671">
        <v>2073</v>
      </c>
      <c r="M671" t="s">
        <v>21</v>
      </c>
      <c r="N671" t="s">
        <v>22</v>
      </c>
      <c r="O671" s="3">
        <v>65000000</v>
      </c>
      <c r="P671">
        <v>2006</v>
      </c>
      <c r="Q671">
        <v>7.7</v>
      </c>
      <c r="S671" t="s">
        <v>2190</v>
      </c>
      <c r="T671">
        <v>5.6</v>
      </c>
      <c r="U671" t="e">
        <f t="shared" si="12"/>
        <v>#DIV/0!</v>
      </c>
    </row>
    <row r="672" spans="1:21" x14ac:dyDescent="0.35">
      <c r="A672" t="s">
        <v>2191</v>
      </c>
      <c r="B672">
        <v>58</v>
      </c>
      <c r="C672">
        <v>95</v>
      </c>
      <c r="D672" s="3">
        <v>6739141</v>
      </c>
      <c r="E672" t="s">
        <v>2168</v>
      </c>
      <c r="F672" t="s">
        <v>815</v>
      </c>
      <c r="H672" t="s">
        <v>2192</v>
      </c>
      <c r="I672">
        <v>211296</v>
      </c>
      <c r="J672">
        <v>24938</v>
      </c>
      <c r="K672">
        <v>6</v>
      </c>
      <c r="L672">
        <v>428</v>
      </c>
      <c r="M672" t="s">
        <v>21</v>
      </c>
      <c r="N672" t="s">
        <v>22</v>
      </c>
      <c r="O672" s="3">
        <v>80000000</v>
      </c>
      <c r="P672">
        <v>2004</v>
      </c>
      <c r="Q672">
        <v>6.3</v>
      </c>
      <c r="S672" t="s">
        <v>2193</v>
      </c>
      <c r="T672">
        <v>6.2</v>
      </c>
      <c r="U672" t="e">
        <f t="shared" si="12"/>
        <v>#DIV/0!</v>
      </c>
    </row>
    <row r="673" spans="1:21" x14ac:dyDescent="0.35">
      <c r="A673" t="s">
        <v>1925</v>
      </c>
      <c r="B673">
        <v>163</v>
      </c>
      <c r="C673">
        <v>114</v>
      </c>
      <c r="D673" s="3">
        <v>28772222</v>
      </c>
      <c r="E673" t="s">
        <v>2194</v>
      </c>
      <c r="F673" t="s">
        <v>1916</v>
      </c>
      <c r="H673" t="s">
        <v>2195</v>
      </c>
      <c r="I673">
        <v>116681</v>
      </c>
      <c r="J673">
        <v>4811</v>
      </c>
      <c r="K673">
        <v>0</v>
      </c>
      <c r="L673">
        <v>320</v>
      </c>
      <c r="M673" t="s">
        <v>21</v>
      </c>
      <c r="N673" t="s">
        <v>22</v>
      </c>
      <c r="O673" s="3">
        <v>60000000</v>
      </c>
      <c r="P673">
        <v>2008</v>
      </c>
      <c r="Q673">
        <v>7.1</v>
      </c>
      <c r="S673" t="s">
        <v>2196</v>
      </c>
      <c r="T673">
        <v>6.5</v>
      </c>
      <c r="U673" t="e">
        <f t="shared" si="12"/>
        <v>#DIV/0!</v>
      </c>
    </row>
    <row r="674" spans="1:21" x14ac:dyDescent="0.35">
      <c r="A674" t="s">
        <v>2197</v>
      </c>
      <c r="B674">
        <v>424</v>
      </c>
      <c r="C674">
        <v>140</v>
      </c>
      <c r="D674" s="3">
        <v>350034110</v>
      </c>
      <c r="E674" t="s">
        <v>2198</v>
      </c>
      <c r="F674" t="s">
        <v>929</v>
      </c>
      <c r="H674" t="s">
        <v>2199</v>
      </c>
      <c r="I674">
        <v>782610</v>
      </c>
      <c r="J674">
        <v>17716</v>
      </c>
      <c r="K674">
        <v>0</v>
      </c>
      <c r="L674">
        <v>1377</v>
      </c>
      <c r="M674" t="s">
        <v>21</v>
      </c>
      <c r="N674" t="s">
        <v>22</v>
      </c>
      <c r="O674" s="3">
        <v>60000000</v>
      </c>
      <c r="P674">
        <v>1999</v>
      </c>
      <c r="Q674">
        <v>8.5</v>
      </c>
      <c r="S674" t="s">
        <v>2200</v>
      </c>
      <c r="T674">
        <v>6.9</v>
      </c>
      <c r="U674" t="e">
        <f t="shared" si="12"/>
        <v>#DIV/0!</v>
      </c>
    </row>
    <row r="675" spans="1:21" x14ac:dyDescent="0.35">
      <c r="A675" t="s">
        <v>660</v>
      </c>
      <c r="B675">
        <v>187</v>
      </c>
      <c r="C675">
        <v>106</v>
      </c>
      <c r="D675" s="3">
        <v>144512310</v>
      </c>
      <c r="E675" t="s">
        <v>2198</v>
      </c>
      <c r="F675" t="s">
        <v>485</v>
      </c>
      <c r="H675" t="s">
        <v>2201</v>
      </c>
      <c r="I675">
        <v>63912</v>
      </c>
      <c r="J675">
        <v>2252</v>
      </c>
      <c r="K675">
        <v>0</v>
      </c>
      <c r="L675">
        <v>251</v>
      </c>
      <c r="M675" t="s">
        <v>21</v>
      </c>
      <c r="N675" t="s">
        <v>22</v>
      </c>
      <c r="O675" s="3">
        <v>150000000</v>
      </c>
      <c r="P675">
        <v>2005</v>
      </c>
      <c r="Q675">
        <v>5.8</v>
      </c>
      <c r="S675" t="s">
        <v>2202</v>
      </c>
      <c r="T675">
        <v>7</v>
      </c>
      <c r="U675" t="e">
        <f t="shared" si="12"/>
        <v>#DIV/0!</v>
      </c>
    </row>
    <row r="676" spans="1:21" x14ac:dyDescent="0.35">
      <c r="A676" t="s">
        <v>609</v>
      </c>
      <c r="B676">
        <v>141</v>
      </c>
      <c r="C676">
        <v>127</v>
      </c>
      <c r="D676" s="3">
        <v>129734803</v>
      </c>
      <c r="E676" t="s">
        <v>2198</v>
      </c>
      <c r="F676" t="s">
        <v>798</v>
      </c>
      <c r="H676" t="s">
        <v>2203</v>
      </c>
      <c r="I676">
        <v>569841</v>
      </c>
      <c r="J676">
        <v>4348</v>
      </c>
      <c r="K676">
        <v>0</v>
      </c>
      <c r="L676">
        <v>1127</v>
      </c>
      <c r="M676" t="s">
        <v>21</v>
      </c>
      <c r="N676" t="s">
        <v>22</v>
      </c>
      <c r="O676" s="3">
        <v>61000000</v>
      </c>
      <c r="P676">
        <v>2014</v>
      </c>
      <c r="Q676">
        <v>8.1</v>
      </c>
      <c r="S676" t="s">
        <v>2204</v>
      </c>
      <c r="T676">
        <v>5.55</v>
      </c>
      <c r="U676" t="e">
        <f t="shared" si="12"/>
        <v>#DIV/0!</v>
      </c>
    </row>
    <row r="677" spans="1:21" x14ac:dyDescent="0.35">
      <c r="A677" t="s">
        <v>1156</v>
      </c>
      <c r="B677">
        <v>342</v>
      </c>
      <c r="C677">
        <v>132</v>
      </c>
      <c r="D677" s="3">
        <v>209805005</v>
      </c>
      <c r="E677" t="s">
        <v>2198</v>
      </c>
      <c r="F677" t="s">
        <v>485</v>
      </c>
      <c r="H677" t="s">
        <v>2205</v>
      </c>
      <c r="I677">
        <v>407601</v>
      </c>
      <c r="J677">
        <v>13249</v>
      </c>
      <c r="K677">
        <v>1</v>
      </c>
      <c r="L677">
        <v>849</v>
      </c>
      <c r="M677" t="s">
        <v>21</v>
      </c>
      <c r="N677" t="s">
        <v>22</v>
      </c>
      <c r="O677" s="3">
        <v>60000000</v>
      </c>
      <c r="P677">
        <v>2002</v>
      </c>
      <c r="Q677">
        <v>7.9</v>
      </c>
      <c r="S677" t="s">
        <v>2206</v>
      </c>
      <c r="T677">
        <v>6.4333333330000002</v>
      </c>
      <c r="U677" t="e">
        <f t="shared" si="12"/>
        <v>#DIV/0!</v>
      </c>
    </row>
    <row r="678" spans="1:21" x14ac:dyDescent="0.35">
      <c r="A678" t="s">
        <v>1763</v>
      </c>
      <c r="B678">
        <v>175</v>
      </c>
      <c r="C678">
        <v>127</v>
      </c>
      <c r="D678" s="3">
        <v>101643008</v>
      </c>
      <c r="E678" t="s">
        <v>2198</v>
      </c>
      <c r="F678" t="s">
        <v>307</v>
      </c>
      <c r="H678" t="s">
        <v>2207</v>
      </c>
      <c r="I678">
        <v>199025</v>
      </c>
      <c r="J678">
        <v>1784</v>
      </c>
      <c r="K678">
        <v>2</v>
      </c>
      <c r="L678">
        <v>416</v>
      </c>
      <c r="M678" t="s">
        <v>21</v>
      </c>
      <c r="N678" t="s">
        <v>36</v>
      </c>
      <c r="O678" s="3">
        <v>58000000</v>
      </c>
      <c r="P678">
        <v>1995</v>
      </c>
      <c r="Q678">
        <v>7.2</v>
      </c>
      <c r="S678" t="s">
        <v>2208</v>
      </c>
      <c r="T678">
        <v>7.4</v>
      </c>
      <c r="U678" t="e">
        <f t="shared" si="12"/>
        <v>#DIV/0!</v>
      </c>
    </row>
    <row r="679" spans="1:21" x14ac:dyDescent="0.35">
      <c r="A679" t="s">
        <v>1411</v>
      </c>
      <c r="B679">
        <v>267</v>
      </c>
      <c r="C679">
        <v>106</v>
      </c>
      <c r="D679" s="3">
        <v>65452312</v>
      </c>
      <c r="E679" t="s">
        <v>2198</v>
      </c>
      <c r="F679" t="s">
        <v>657</v>
      </c>
      <c r="H679" t="s">
        <v>2209</v>
      </c>
      <c r="I679">
        <v>42705</v>
      </c>
      <c r="J679">
        <v>2321</v>
      </c>
      <c r="K679">
        <v>0</v>
      </c>
      <c r="L679">
        <v>274</v>
      </c>
      <c r="M679" t="s">
        <v>21</v>
      </c>
      <c r="N679" t="s">
        <v>22</v>
      </c>
      <c r="O679" s="3">
        <v>95000000</v>
      </c>
      <c r="P679">
        <v>1999</v>
      </c>
      <c r="Q679">
        <v>6.3</v>
      </c>
      <c r="S679" t="s">
        <v>2210</v>
      </c>
      <c r="T679">
        <v>5.5</v>
      </c>
      <c r="U679" t="e">
        <f t="shared" si="12"/>
        <v>#DIV/0!</v>
      </c>
    </row>
    <row r="680" spans="1:21" x14ac:dyDescent="0.35">
      <c r="A680" t="s">
        <v>1411</v>
      </c>
      <c r="B680">
        <v>142</v>
      </c>
      <c r="C680">
        <v>114</v>
      </c>
      <c r="D680" s="3">
        <v>26871</v>
      </c>
      <c r="E680" t="s">
        <v>2198</v>
      </c>
      <c r="F680" t="s">
        <v>1636</v>
      </c>
      <c r="H680" t="s">
        <v>2211</v>
      </c>
      <c r="I680">
        <v>667983</v>
      </c>
      <c r="J680">
        <v>3698</v>
      </c>
      <c r="K680">
        <v>1</v>
      </c>
      <c r="L680">
        <v>877</v>
      </c>
      <c r="M680" t="s">
        <v>21</v>
      </c>
      <c r="N680" t="s">
        <v>22</v>
      </c>
      <c r="O680" s="3">
        <v>60000000</v>
      </c>
      <c r="P680">
        <v>1998</v>
      </c>
      <c r="Q680">
        <v>8.1</v>
      </c>
      <c r="S680" t="s">
        <v>1747</v>
      </c>
      <c r="T680">
        <v>6.6</v>
      </c>
      <c r="U680" t="e">
        <f t="shared" si="12"/>
        <v>#DIV/0!</v>
      </c>
    </row>
    <row r="681" spans="1:21" x14ac:dyDescent="0.35">
      <c r="A681" t="s">
        <v>1156</v>
      </c>
      <c r="B681">
        <v>158</v>
      </c>
      <c r="C681">
        <v>104</v>
      </c>
      <c r="D681" s="3">
        <v>62494975</v>
      </c>
      <c r="E681" t="s">
        <v>2198</v>
      </c>
      <c r="F681" t="s">
        <v>2212</v>
      </c>
      <c r="H681" t="s">
        <v>2213</v>
      </c>
      <c r="I681">
        <v>91093</v>
      </c>
      <c r="J681">
        <v>1195</v>
      </c>
      <c r="K681">
        <v>2</v>
      </c>
      <c r="L681">
        <v>353</v>
      </c>
      <c r="M681" t="s">
        <v>21</v>
      </c>
      <c r="N681" t="s">
        <v>22</v>
      </c>
      <c r="O681" s="3">
        <v>70000000</v>
      </c>
      <c r="P681">
        <v>1998</v>
      </c>
      <c r="Q681">
        <v>7</v>
      </c>
      <c r="S681" t="s">
        <v>749</v>
      </c>
      <c r="T681">
        <v>6.9428571430000003</v>
      </c>
      <c r="U681" t="e">
        <f t="shared" si="12"/>
        <v>#DIV/0!</v>
      </c>
    </row>
    <row r="682" spans="1:21" x14ac:dyDescent="0.35">
      <c r="A682" t="s">
        <v>923</v>
      </c>
      <c r="B682">
        <v>139</v>
      </c>
      <c r="C682">
        <v>123</v>
      </c>
      <c r="D682" s="3">
        <v>101087161</v>
      </c>
      <c r="E682" t="s">
        <v>2198</v>
      </c>
      <c r="F682" t="s">
        <v>187</v>
      </c>
      <c r="H682" t="s">
        <v>2214</v>
      </c>
      <c r="I682">
        <v>49486</v>
      </c>
      <c r="J682">
        <v>4050</v>
      </c>
      <c r="K682">
        <v>1</v>
      </c>
      <c r="L682">
        <v>116</v>
      </c>
      <c r="M682" t="s">
        <v>21</v>
      </c>
      <c r="N682" t="s">
        <v>22</v>
      </c>
      <c r="O682" s="3">
        <v>60000000</v>
      </c>
      <c r="P682">
        <v>2003</v>
      </c>
      <c r="Q682">
        <v>5.5</v>
      </c>
      <c r="S682" t="s">
        <v>2215</v>
      </c>
      <c r="T682">
        <v>7.8</v>
      </c>
      <c r="U682" t="e">
        <f t="shared" si="12"/>
        <v>#DIV/0!</v>
      </c>
    </row>
    <row r="683" spans="1:21" x14ac:dyDescent="0.35">
      <c r="A683" t="s">
        <v>1763</v>
      </c>
      <c r="B683">
        <v>166</v>
      </c>
      <c r="C683">
        <v>99</v>
      </c>
      <c r="D683" s="3">
        <v>69772969</v>
      </c>
      <c r="E683" t="s">
        <v>2198</v>
      </c>
      <c r="F683" t="s">
        <v>881</v>
      </c>
      <c r="H683" t="s">
        <v>2216</v>
      </c>
      <c r="I683">
        <v>156898</v>
      </c>
      <c r="J683">
        <v>20148</v>
      </c>
      <c r="K683">
        <v>1</v>
      </c>
      <c r="L683">
        <v>172</v>
      </c>
      <c r="M683" t="s">
        <v>21</v>
      </c>
      <c r="N683" t="s">
        <v>22</v>
      </c>
      <c r="O683" s="3">
        <v>61000000</v>
      </c>
      <c r="P683">
        <v>2013</v>
      </c>
      <c r="Q683">
        <v>6.7</v>
      </c>
      <c r="S683" t="s">
        <v>2217</v>
      </c>
      <c r="T683">
        <v>6.6</v>
      </c>
      <c r="U683" t="e">
        <f t="shared" si="12"/>
        <v>#DIV/0!</v>
      </c>
    </row>
    <row r="684" spans="1:21" x14ac:dyDescent="0.35">
      <c r="A684" t="s">
        <v>1926</v>
      </c>
      <c r="B684">
        <v>150</v>
      </c>
      <c r="C684">
        <v>107</v>
      </c>
      <c r="D684" s="3">
        <v>127083765</v>
      </c>
      <c r="E684" t="s">
        <v>2198</v>
      </c>
      <c r="F684" t="s">
        <v>485</v>
      </c>
      <c r="H684" t="s">
        <v>2218</v>
      </c>
      <c r="I684">
        <v>46031</v>
      </c>
      <c r="J684">
        <v>4171</v>
      </c>
      <c r="K684">
        <v>0</v>
      </c>
      <c r="L684">
        <v>235</v>
      </c>
      <c r="M684" t="s">
        <v>21</v>
      </c>
      <c r="N684" t="s">
        <v>22</v>
      </c>
      <c r="O684" s="3">
        <v>60000000</v>
      </c>
      <c r="P684">
        <v>2001</v>
      </c>
      <c r="Q684">
        <v>5.2</v>
      </c>
      <c r="S684" t="s">
        <v>2219</v>
      </c>
      <c r="T684">
        <v>5.5</v>
      </c>
      <c r="U684" t="e">
        <f t="shared" si="12"/>
        <v>#DIV/0!</v>
      </c>
    </row>
    <row r="685" spans="1:21" x14ac:dyDescent="0.35">
      <c r="A685" t="s">
        <v>2099</v>
      </c>
      <c r="B685">
        <v>189</v>
      </c>
      <c r="C685">
        <v>116</v>
      </c>
      <c r="D685" s="3">
        <v>25093607</v>
      </c>
      <c r="E685" t="s">
        <v>2198</v>
      </c>
      <c r="F685" t="s">
        <v>929</v>
      </c>
      <c r="H685" t="s">
        <v>2220</v>
      </c>
      <c r="I685">
        <v>285623</v>
      </c>
      <c r="J685">
        <v>35084</v>
      </c>
      <c r="K685">
        <v>6</v>
      </c>
      <c r="L685">
        <v>497</v>
      </c>
      <c r="M685" t="s">
        <v>21</v>
      </c>
      <c r="N685" t="s">
        <v>22</v>
      </c>
      <c r="O685" s="3">
        <v>60000000</v>
      </c>
      <c r="P685">
        <v>2003</v>
      </c>
      <c r="Q685">
        <v>7</v>
      </c>
      <c r="S685" t="s">
        <v>2221</v>
      </c>
      <c r="T685">
        <v>7</v>
      </c>
      <c r="U685" t="e">
        <f t="shared" si="12"/>
        <v>#DIV/0!</v>
      </c>
    </row>
    <row r="686" spans="1:21" x14ac:dyDescent="0.35">
      <c r="A686" t="s">
        <v>580</v>
      </c>
      <c r="B686">
        <v>72</v>
      </c>
      <c r="C686">
        <v>108</v>
      </c>
      <c r="D686" s="3">
        <v>70450000</v>
      </c>
      <c r="E686" t="s">
        <v>2198</v>
      </c>
      <c r="F686" t="s">
        <v>2222</v>
      </c>
      <c r="H686" t="s">
        <v>2223</v>
      </c>
      <c r="I686">
        <v>85673</v>
      </c>
      <c r="J686">
        <v>2636</v>
      </c>
      <c r="K686">
        <v>2</v>
      </c>
      <c r="L686">
        <v>269</v>
      </c>
      <c r="M686" t="s">
        <v>21</v>
      </c>
      <c r="N686" t="s">
        <v>22</v>
      </c>
      <c r="O686" s="3">
        <v>60000000</v>
      </c>
      <c r="P686">
        <v>2002</v>
      </c>
      <c r="Q686">
        <v>6.1</v>
      </c>
      <c r="S686" t="s">
        <v>2224</v>
      </c>
      <c r="T686">
        <v>6.55</v>
      </c>
      <c r="U686" t="e">
        <f t="shared" si="12"/>
        <v>#DIV/0!</v>
      </c>
    </row>
    <row r="687" spans="1:21" x14ac:dyDescent="0.35">
      <c r="A687" t="s">
        <v>2027</v>
      </c>
      <c r="B687">
        <v>339</v>
      </c>
      <c r="C687">
        <v>102</v>
      </c>
      <c r="D687" s="3">
        <v>13750556</v>
      </c>
      <c r="E687" t="s">
        <v>2198</v>
      </c>
      <c r="F687" t="s">
        <v>1163</v>
      </c>
      <c r="H687" t="s">
        <v>2225</v>
      </c>
      <c r="I687">
        <v>124641</v>
      </c>
      <c r="J687">
        <v>25788</v>
      </c>
      <c r="K687">
        <v>0</v>
      </c>
      <c r="L687">
        <v>289</v>
      </c>
      <c r="M687" t="s">
        <v>21</v>
      </c>
      <c r="N687" t="s">
        <v>22</v>
      </c>
      <c r="O687" s="3">
        <v>105000000</v>
      </c>
      <c r="P687">
        <v>1998</v>
      </c>
      <c r="Q687">
        <v>6.6</v>
      </c>
      <c r="S687" t="s">
        <v>2226</v>
      </c>
      <c r="T687">
        <v>7.25</v>
      </c>
      <c r="U687" t="e">
        <f t="shared" si="12"/>
        <v>#DIV/0!</v>
      </c>
    </row>
    <row r="688" spans="1:21" x14ac:dyDescent="0.35">
      <c r="A688" t="s">
        <v>1902</v>
      </c>
      <c r="B688">
        <v>155</v>
      </c>
      <c r="C688">
        <v>111</v>
      </c>
      <c r="D688" s="3">
        <v>106126012</v>
      </c>
      <c r="E688" t="s">
        <v>2198</v>
      </c>
      <c r="F688" t="s">
        <v>929</v>
      </c>
      <c r="H688" t="s">
        <v>2227</v>
      </c>
      <c r="I688">
        <v>83506</v>
      </c>
      <c r="J688">
        <v>8172</v>
      </c>
      <c r="K688">
        <v>6</v>
      </c>
      <c r="L688">
        <v>144</v>
      </c>
      <c r="M688" t="s">
        <v>21</v>
      </c>
      <c r="N688" t="s">
        <v>22</v>
      </c>
      <c r="O688" s="3">
        <v>60000000</v>
      </c>
      <c r="P688">
        <v>2009</v>
      </c>
      <c r="Q688">
        <v>5.5</v>
      </c>
      <c r="S688" t="s">
        <v>2228</v>
      </c>
      <c r="T688">
        <v>5.6</v>
      </c>
      <c r="U688" t="e">
        <f t="shared" si="12"/>
        <v>#DIV/0!</v>
      </c>
    </row>
    <row r="689" spans="1:21" x14ac:dyDescent="0.35">
      <c r="A689" t="s">
        <v>469</v>
      </c>
      <c r="B689">
        <v>161</v>
      </c>
      <c r="C689">
        <v>107</v>
      </c>
      <c r="D689" s="3">
        <v>36279230</v>
      </c>
      <c r="E689" t="s">
        <v>2198</v>
      </c>
      <c r="F689" t="s">
        <v>2229</v>
      </c>
      <c r="H689" t="s">
        <v>2230</v>
      </c>
      <c r="I689">
        <v>60476</v>
      </c>
      <c r="J689">
        <v>14006</v>
      </c>
      <c r="K689">
        <v>0</v>
      </c>
      <c r="L689">
        <v>97</v>
      </c>
      <c r="M689" t="s">
        <v>21</v>
      </c>
      <c r="N689" t="s">
        <v>22</v>
      </c>
      <c r="O689" s="3">
        <v>60000000</v>
      </c>
      <c r="P689">
        <v>1990</v>
      </c>
      <c r="Q689">
        <v>5.9</v>
      </c>
      <c r="S689" t="s">
        <v>2231</v>
      </c>
      <c r="T689">
        <v>6.1333333330000004</v>
      </c>
      <c r="U689" t="e">
        <f t="shared" si="12"/>
        <v>#DIV/0!</v>
      </c>
    </row>
    <row r="690" spans="1:21" x14ac:dyDescent="0.35">
      <c r="A690" t="s">
        <v>783</v>
      </c>
      <c r="B690">
        <v>292</v>
      </c>
      <c r="C690">
        <v>132</v>
      </c>
      <c r="D690" s="3">
        <v>101530738</v>
      </c>
      <c r="E690" t="s">
        <v>2198</v>
      </c>
      <c r="F690" t="s">
        <v>657</v>
      </c>
      <c r="H690" t="s">
        <v>2232</v>
      </c>
      <c r="I690">
        <v>42737</v>
      </c>
      <c r="J690">
        <v>20348</v>
      </c>
      <c r="K690">
        <v>6</v>
      </c>
      <c r="L690">
        <v>128</v>
      </c>
      <c r="M690" t="s">
        <v>21</v>
      </c>
      <c r="N690" t="s">
        <v>22</v>
      </c>
      <c r="O690" s="3">
        <v>60000000</v>
      </c>
      <c r="P690">
        <v>2005</v>
      </c>
      <c r="Q690">
        <v>5.4</v>
      </c>
      <c r="S690" t="s">
        <v>2233</v>
      </c>
      <c r="T690">
        <v>3.9</v>
      </c>
      <c r="U690" t="e">
        <f t="shared" si="12"/>
        <v>#DIV/0!</v>
      </c>
    </row>
    <row r="691" spans="1:21" x14ac:dyDescent="0.35">
      <c r="A691" t="s">
        <v>1926</v>
      </c>
      <c r="B691">
        <v>160</v>
      </c>
      <c r="C691">
        <v>99</v>
      </c>
      <c r="D691" s="3">
        <v>70327868</v>
      </c>
      <c r="E691" t="s">
        <v>2198</v>
      </c>
      <c r="F691" t="s">
        <v>55</v>
      </c>
      <c r="H691" t="s">
        <v>2234</v>
      </c>
      <c r="I691">
        <v>138246</v>
      </c>
      <c r="J691">
        <v>2517</v>
      </c>
      <c r="K691">
        <v>0</v>
      </c>
      <c r="L691">
        <v>360</v>
      </c>
      <c r="M691" t="s">
        <v>21</v>
      </c>
      <c r="N691" t="s">
        <v>22</v>
      </c>
      <c r="O691" s="3">
        <v>61000000</v>
      </c>
      <c r="P691">
        <v>2015</v>
      </c>
      <c r="Q691">
        <v>6.4</v>
      </c>
      <c r="S691" t="s">
        <v>2235</v>
      </c>
      <c r="T691">
        <v>7.8</v>
      </c>
      <c r="U691" t="e">
        <f t="shared" ref="U691:U754" si="13">PERCENTRANK(T690:T2435,T691)</f>
        <v>#DIV/0!</v>
      </c>
    </row>
    <row r="692" spans="1:21" x14ac:dyDescent="0.35">
      <c r="A692" t="s">
        <v>2236</v>
      </c>
      <c r="B692">
        <v>235</v>
      </c>
      <c r="C692">
        <v>99</v>
      </c>
      <c r="D692" s="3">
        <v>38105077</v>
      </c>
      <c r="E692" t="s">
        <v>2198</v>
      </c>
      <c r="F692" t="s">
        <v>2237</v>
      </c>
      <c r="H692" t="s">
        <v>2238</v>
      </c>
      <c r="I692">
        <v>63493</v>
      </c>
      <c r="J692">
        <v>20440</v>
      </c>
      <c r="K692">
        <v>1</v>
      </c>
      <c r="L692">
        <v>302</v>
      </c>
      <c r="M692" t="s">
        <v>21</v>
      </c>
      <c r="N692" t="s">
        <v>22</v>
      </c>
      <c r="O692" s="3">
        <v>60000000</v>
      </c>
      <c r="P692">
        <v>2010</v>
      </c>
      <c r="Q692">
        <v>5.7</v>
      </c>
      <c r="S692" t="s">
        <v>2239</v>
      </c>
      <c r="T692">
        <v>8.1999999999999993</v>
      </c>
      <c r="U692" t="e">
        <f t="shared" si="13"/>
        <v>#DIV/0!</v>
      </c>
    </row>
    <row r="693" spans="1:21" x14ac:dyDescent="0.35">
      <c r="A693" t="s">
        <v>609</v>
      </c>
      <c r="B693">
        <v>61</v>
      </c>
      <c r="C693">
        <v>132</v>
      </c>
      <c r="D693" s="3">
        <v>30306268</v>
      </c>
      <c r="E693" t="s">
        <v>2198</v>
      </c>
      <c r="F693" t="s">
        <v>239</v>
      </c>
      <c r="H693" t="s">
        <v>2240</v>
      </c>
      <c r="I693">
        <v>85844</v>
      </c>
      <c r="J693">
        <v>16646</v>
      </c>
      <c r="K693">
        <v>1</v>
      </c>
      <c r="L693">
        <v>322</v>
      </c>
      <c r="M693" t="s">
        <v>21</v>
      </c>
      <c r="N693" t="s">
        <v>22</v>
      </c>
      <c r="O693" s="3">
        <v>60000000</v>
      </c>
      <c r="P693">
        <v>2000</v>
      </c>
      <c r="Q693">
        <v>6.7</v>
      </c>
      <c r="S693" t="s">
        <v>2241</v>
      </c>
      <c r="T693">
        <v>7.3</v>
      </c>
      <c r="U693" t="e">
        <f t="shared" si="13"/>
        <v>#DIV/0!</v>
      </c>
    </row>
    <row r="694" spans="1:21" x14ac:dyDescent="0.35">
      <c r="A694" t="s">
        <v>2014</v>
      </c>
      <c r="B694">
        <v>358</v>
      </c>
      <c r="C694">
        <v>98</v>
      </c>
      <c r="D694" s="3">
        <v>139852971</v>
      </c>
      <c r="E694" t="s">
        <v>2198</v>
      </c>
      <c r="F694" t="s">
        <v>561</v>
      </c>
      <c r="H694" t="s">
        <v>2242</v>
      </c>
      <c r="I694">
        <v>238916</v>
      </c>
      <c r="J694">
        <v>24928</v>
      </c>
      <c r="K694">
        <v>4</v>
      </c>
      <c r="L694">
        <v>328</v>
      </c>
      <c r="M694" t="s">
        <v>21</v>
      </c>
      <c r="N694" t="s">
        <v>22</v>
      </c>
      <c r="O694" s="3">
        <v>58000000</v>
      </c>
      <c r="P694">
        <v>2010</v>
      </c>
      <c r="Q694">
        <v>7.1</v>
      </c>
      <c r="S694" t="s">
        <v>2243</v>
      </c>
      <c r="T694">
        <v>6.6</v>
      </c>
      <c r="U694" t="e">
        <f t="shared" si="13"/>
        <v>#DIV/0!</v>
      </c>
    </row>
    <row r="695" spans="1:21" x14ac:dyDescent="0.35">
      <c r="A695" t="s">
        <v>454</v>
      </c>
      <c r="B695">
        <v>127</v>
      </c>
      <c r="C695">
        <v>94</v>
      </c>
      <c r="D695" s="3">
        <v>32003620</v>
      </c>
      <c r="E695" t="s">
        <v>2198</v>
      </c>
      <c r="F695" t="s">
        <v>2244</v>
      </c>
      <c r="H695" t="s">
        <v>2245</v>
      </c>
      <c r="I695">
        <v>97047</v>
      </c>
      <c r="J695">
        <v>20761</v>
      </c>
      <c r="K695">
        <v>5</v>
      </c>
      <c r="L695">
        <v>452</v>
      </c>
      <c r="M695" t="s">
        <v>21</v>
      </c>
      <c r="N695" t="s">
        <v>22</v>
      </c>
      <c r="O695" s="3">
        <v>55000000</v>
      </c>
      <c r="P695">
        <v>1999</v>
      </c>
      <c r="Q695">
        <v>6.8</v>
      </c>
      <c r="S695" t="s">
        <v>2246</v>
      </c>
      <c r="T695">
        <v>6.6</v>
      </c>
      <c r="U695" t="e">
        <f t="shared" si="13"/>
        <v>#DIV/0!</v>
      </c>
    </row>
    <row r="696" spans="1:21" x14ac:dyDescent="0.35">
      <c r="A696" t="s">
        <v>1496</v>
      </c>
      <c r="B696">
        <v>125</v>
      </c>
      <c r="C696">
        <v>99</v>
      </c>
      <c r="D696" s="3">
        <v>15279680</v>
      </c>
      <c r="E696" t="s">
        <v>2198</v>
      </c>
      <c r="F696" t="s">
        <v>307</v>
      </c>
      <c r="H696" t="s">
        <v>2247</v>
      </c>
      <c r="I696">
        <v>32353</v>
      </c>
      <c r="J696">
        <v>20683</v>
      </c>
      <c r="K696">
        <v>0</v>
      </c>
      <c r="L696">
        <v>263</v>
      </c>
      <c r="M696" t="s">
        <v>21</v>
      </c>
      <c r="N696" t="s">
        <v>22</v>
      </c>
      <c r="O696" s="3">
        <v>60000000</v>
      </c>
      <c r="P696">
        <v>1998</v>
      </c>
      <c r="Q696">
        <v>6.5</v>
      </c>
      <c r="S696" t="s">
        <v>823</v>
      </c>
      <c r="T696">
        <v>5.86</v>
      </c>
      <c r="U696" t="e">
        <f t="shared" si="13"/>
        <v>#DIV/0!</v>
      </c>
    </row>
    <row r="697" spans="1:21" x14ac:dyDescent="0.35">
      <c r="A697" t="s">
        <v>923</v>
      </c>
      <c r="B697">
        <v>252</v>
      </c>
      <c r="C697">
        <v>93</v>
      </c>
      <c r="D697" s="3">
        <v>29113588</v>
      </c>
      <c r="E697" t="s">
        <v>2198</v>
      </c>
      <c r="F697" t="s">
        <v>929</v>
      </c>
      <c r="H697" t="s">
        <v>2248</v>
      </c>
      <c r="I697">
        <v>293662</v>
      </c>
      <c r="J697">
        <v>13581</v>
      </c>
      <c r="K697">
        <v>0</v>
      </c>
      <c r="L697">
        <v>836</v>
      </c>
      <c r="M697" t="s">
        <v>21</v>
      </c>
      <c r="N697" t="s">
        <v>22</v>
      </c>
      <c r="O697" s="3">
        <v>65000000</v>
      </c>
      <c r="P697">
        <v>2004</v>
      </c>
      <c r="Q697">
        <v>7.6</v>
      </c>
      <c r="S697" t="s">
        <v>2249</v>
      </c>
      <c r="T697">
        <v>6.7</v>
      </c>
      <c r="U697" t="e">
        <f t="shared" si="13"/>
        <v>#DIV/0!</v>
      </c>
    </row>
    <row r="698" spans="1:21" x14ac:dyDescent="0.35">
      <c r="A698" t="s">
        <v>822</v>
      </c>
      <c r="B698">
        <v>258</v>
      </c>
      <c r="C698">
        <v>102</v>
      </c>
      <c r="D698" s="3">
        <v>18600911</v>
      </c>
      <c r="E698" t="s">
        <v>2198</v>
      </c>
      <c r="F698" t="s">
        <v>2250</v>
      </c>
      <c r="H698" t="s">
        <v>2251</v>
      </c>
      <c r="I698">
        <v>102129</v>
      </c>
      <c r="J698">
        <v>14611</v>
      </c>
      <c r="K698">
        <v>4</v>
      </c>
      <c r="L698">
        <v>432</v>
      </c>
      <c r="M698" t="s">
        <v>21</v>
      </c>
      <c r="N698" t="s">
        <v>22</v>
      </c>
      <c r="O698" s="3">
        <v>60000000</v>
      </c>
      <c r="P698">
        <v>2002</v>
      </c>
      <c r="Q698">
        <v>5.5</v>
      </c>
      <c r="S698" t="s">
        <v>2252</v>
      </c>
      <c r="T698">
        <v>6.0142857139999997</v>
      </c>
      <c r="U698" t="e">
        <f t="shared" si="13"/>
        <v>#DIV/0!</v>
      </c>
    </row>
    <row r="699" spans="1:21" x14ac:dyDescent="0.35">
      <c r="A699" t="s">
        <v>851</v>
      </c>
      <c r="B699">
        <v>40</v>
      </c>
      <c r="C699">
        <v>101</v>
      </c>
      <c r="D699" s="3">
        <v>14942422</v>
      </c>
      <c r="E699" t="s">
        <v>2198</v>
      </c>
      <c r="F699" t="s">
        <v>307</v>
      </c>
      <c r="H699" t="s">
        <v>2253</v>
      </c>
      <c r="I699">
        <v>48753</v>
      </c>
      <c r="J699">
        <v>4496</v>
      </c>
      <c r="K699">
        <v>2</v>
      </c>
      <c r="L699">
        <v>323</v>
      </c>
      <c r="M699" t="s">
        <v>21</v>
      </c>
      <c r="N699" t="s">
        <v>22</v>
      </c>
      <c r="O699" s="3">
        <v>55000000</v>
      </c>
      <c r="P699">
        <v>2004</v>
      </c>
      <c r="Q699">
        <v>6.5</v>
      </c>
      <c r="S699" t="s">
        <v>1338</v>
      </c>
      <c r="T699">
        <v>6.8</v>
      </c>
      <c r="U699" t="e">
        <f t="shared" si="13"/>
        <v>#DIV/0!</v>
      </c>
    </row>
    <row r="700" spans="1:21" x14ac:dyDescent="0.35">
      <c r="A700" t="s">
        <v>609</v>
      </c>
      <c r="B700">
        <v>68</v>
      </c>
      <c r="C700">
        <v>121</v>
      </c>
      <c r="D700" s="3">
        <v>144731527</v>
      </c>
      <c r="E700" t="s">
        <v>2198</v>
      </c>
      <c r="F700" t="s">
        <v>2254</v>
      </c>
      <c r="H700" t="s">
        <v>2255</v>
      </c>
      <c r="I700">
        <v>226570</v>
      </c>
      <c r="J700">
        <v>16385</v>
      </c>
      <c r="K700">
        <v>2</v>
      </c>
      <c r="L700">
        <v>448</v>
      </c>
      <c r="M700" t="s">
        <v>21</v>
      </c>
      <c r="N700" t="s">
        <v>22</v>
      </c>
      <c r="O700" s="3">
        <v>60000000</v>
      </c>
      <c r="P700">
        <v>2012</v>
      </c>
      <c r="Q700">
        <v>7</v>
      </c>
      <c r="S700" t="s">
        <v>2256</v>
      </c>
      <c r="T700">
        <v>7.1</v>
      </c>
      <c r="U700" t="e">
        <f t="shared" si="13"/>
        <v>#DIV/0!</v>
      </c>
    </row>
    <row r="701" spans="1:21" x14ac:dyDescent="0.35">
      <c r="A701" t="s">
        <v>1592</v>
      </c>
      <c r="B701">
        <v>248</v>
      </c>
      <c r="C701">
        <v>91</v>
      </c>
      <c r="D701" s="3">
        <v>20275446</v>
      </c>
      <c r="E701" t="s">
        <v>2198</v>
      </c>
      <c r="F701" t="s">
        <v>1163</v>
      </c>
      <c r="H701" t="s">
        <v>2257</v>
      </c>
      <c r="I701">
        <v>99043</v>
      </c>
      <c r="J701">
        <v>3697</v>
      </c>
      <c r="K701">
        <v>1</v>
      </c>
      <c r="L701">
        <v>643</v>
      </c>
      <c r="M701" t="s">
        <v>21</v>
      </c>
      <c r="N701" t="s">
        <v>22</v>
      </c>
      <c r="O701" s="3">
        <v>60000000</v>
      </c>
      <c r="P701">
        <v>1999</v>
      </c>
      <c r="Q701">
        <v>5.8</v>
      </c>
      <c r="S701" t="s">
        <v>209</v>
      </c>
      <c r="T701">
        <v>6.7142857139999998</v>
      </c>
      <c r="U701" t="e">
        <f t="shared" si="13"/>
        <v>#DIV/0!</v>
      </c>
    </row>
    <row r="702" spans="1:21" x14ac:dyDescent="0.35">
      <c r="A702" t="s">
        <v>966</v>
      </c>
      <c r="B702">
        <v>258</v>
      </c>
      <c r="C702">
        <v>94</v>
      </c>
      <c r="D702" s="3">
        <v>17120019</v>
      </c>
      <c r="E702" t="s">
        <v>2198</v>
      </c>
      <c r="F702" t="s">
        <v>929</v>
      </c>
      <c r="H702" t="s">
        <v>2258</v>
      </c>
      <c r="I702">
        <v>33158</v>
      </c>
      <c r="J702">
        <v>679</v>
      </c>
      <c r="K702">
        <v>0</v>
      </c>
      <c r="L702">
        <v>223</v>
      </c>
      <c r="M702" t="s">
        <v>21</v>
      </c>
      <c r="N702" t="s">
        <v>22</v>
      </c>
      <c r="O702" s="3">
        <v>60000000</v>
      </c>
      <c r="P702">
        <v>2009</v>
      </c>
      <c r="Q702">
        <v>7.3</v>
      </c>
      <c r="S702" t="s">
        <v>2259</v>
      </c>
      <c r="T702">
        <v>6.9</v>
      </c>
      <c r="U702" t="e">
        <f t="shared" si="13"/>
        <v>#DIV/0!</v>
      </c>
    </row>
    <row r="703" spans="1:21" x14ac:dyDescent="0.35">
      <c r="A703" t="s">
        <v>2260</v>
      </c>
      <c r="B703">
        <v>119</v>
      </c>
      <c r="C703">
        <v>107</v>
      </c>
      <c r="D703" s="3">
        <v>57744720</v>
      </c>
      <c r="E703" t="s">
        <v>2198</v>
      </c>
      <c r="F703" t="s">
        <v>485</v>
      </c>
      <c r="H703" t="s">
        <v>2261</v>
      </c>
      <c r="I703">
        <v>180479</v>
      </c>
      <c r="J703">
        <v>13634</v>
      </c>
      <c r="K703">
        <v>4</v>
      </c>
      <c r="L703">
        <v>411</v>
      </c>
      <c r="M703" t="s">
        <v>21</v>
      </c>
      <c r="N703" t="s">
        <v>22</v>
      </c>
      <c r="O703" s="3">
        <v>60000000</v>
      </c>
      <c r="P703">
        <v>2011</v>
      </c>
      <c r="Q703">
        <v>6.6</v>
      </c>
      <c r="S703" t="s">
        <v>2262</v>
      </c>
      <c r="T703">
        <v>6.1</v>
      </c>
      <c r="U703" t="e">
        <f t="shared" si="13"/>
        <v>#DIV/0!</v>
      </c>
    </row>
    <row r="704" spans="1:21" x14ac:dyDescent="0.35">
      <c r="A704" t="s">
        <v>779</v>
      </c>
      <c r="B704">
        <v>163</v>
      </c>
      <c r="C704">
        <v>87</v>
      </c>
      <c r="D704" s="3">
        <v>43095600</v>
      </c>
      <c r="E704" t="s">
        <v>2198</v>
      </c>
      <c r="F704" t="s">
        <v>929</v>
      </c>
      <c r="H704" t="s">
        <v>2263</v>
      </c>
      <c r="I704">
        <v>23476</v>
      </c>
      <c r="J704">
        <v>1233</v>
      </c>
      <c r="K704">
        <v>0</v>
      </c>
      <c r="L704">
        <v>181</v>
      </c>
      <c r="M704" t="s">
        <v>21</v>
      </c>
      <c r="N704" t="s">
        <v>22</v>
      </c>
      <c r="O704" s="3">
        <v>60000000</v>
      </c>
      <c r="P704">
        <v>2003</v>
      </c>
      <c r="Q704">
        <v>4.4000000000000004</v>
      </c>
      <c r="S704" t="s">
        <v>2264</v>
      </c>
      <c r="T704">
        <v>7.2</v>
      </c>
      <c r="U704" t="e">
        <f t="shared" si="13"/>
        <v>#DIV/0!</v>
      </c>
    </row>
    <row r="705" spans="1:21" x14ac:dyDescent="0.35">
      <c r="A705" t="s">
        <v>499</v>
      </c>
      <c r="B705">
        <v>63</v>
      </c>
      <c r="C705">
        <v>125</v>
      </c>
      <c r="D705" s="3">
        <v>45645204</v>
      </c>
      <c r="E705" t="s">
        <v>2198</v>
      </c>
      <c r="F705" t="s">
        <v>2265</v>
      </c>
      <c r="H705" t="s">
        <v>2266</v>
      </c>
      <c r="I705">
        <v>143121</v>
      </c>
      <c r="J705">
        <v>647</v>
      </c>
      <c r="K705">
        <v>1</v>
      </c>
      <c r="L705">
        <v>279</v>
      </c>
      <c r="M705" t="s">
        <v>21</v>
      </c>
      <c r="N705" t="s">
        <v>22</v>
      </c>
      <c r="O705" s="3">
        <v>60000000</v>
      </c>
      <c r="P705">
        <v>2009</v>
      </c>
      <c r="Q705">
        <v>7.7</v>
      </c>
      <c r="S705" t="s">
        <v>2267</v>
      </c>
      <c r="T705">
        <v>5.3</v>
      </c>
      <c r="U705" t="e">
        <f t="shared" si="13"/>
        <v>#DIV/0!</v>
      </c>
    </row>
    <row r="706" spans="1:21" x14ac:dyDescent="0.35">
      <c r="A706" t="s">
        <v>783</v>
      </c>
      <c r="B706">
        <v>105</v>
      </c>
      <c r="C706">
        <v>96</v>
      </c>
      <c r="D706" s="3">
        <v>18967571</v>
      </c>
      <c r="E706" t="s">
        <v>2198</v>
      </c>
      <c r="F706" t="s">
        <v>2268</v>
      </c>
      <c r="H706" t="s">
        <v>2269</v>
      </c>
      <c r="I706">
        <v>163130</v>
      </c>
      <c r="J706">
        <v>13654</v>
      </c>
      <c r="K706">
        <v>0</v>
      </c>
      <c r="L706">
        <v>1264</v>
      </c>
      <c r="M706" t="s">
        <v>21</v>
      </c>
      <c r="N706" t="s">
        <v>22</v>
      </c>
      <c r="O706" s="3">
        <v>48000000</v>
      </c>
      <c r="P706">
        <v>2008</v>
      </c>
      <c r="Q706">
        <v>5</v>
      </c>
      <c r="S706" t="s">
        <v>2270</v>
      </c>
      <c r="T706">
        <v>6.5</v>
      </c>
      <c r="U706" t="e">
        <f t="shared" si="13"/>
        <v>#DIV/0!</v>
      </c>
    </row>
    <row r="707" spans="1:21" x14ac:dyDescent="0.35">
      <c r="A707" t="s">
        <v>436</v>
      </c>
      <c r="B707">
        <v>376</v>
      </c>
      <c r="C707">
        <v>107</v>
      </c>
      <c r="D707" s="3">
        <v>12026670</v>
      </c>
      <c r="E707" t="s">
        <v>2198</v>
      </c>
      <c r="F707" t="s">
        <v>2271</v>
      </c>
      <c r="H707" t="s">
        <v>2272</v>
      </c>
      <c r="I707">
        <v>266310</v>
      </c>
      <c r="J707">
        <v>20454</v>
      </c>
      <c r="K707">
        <v>2</v>
      </c>
      <c r="L707">
        <v>690</v>
      </c>
      <c r="M707" t="s">
        <v>21</v>
      </c>
      <c r="N707" t="s">
        <v>22</v>
      </c>
      <c r="O707" s="3">
        <v>70000000</v>
      </c>
      <c r="P707">
        <v>2004</v>
      </c>
      <c r="Q707">
        <v>7.7</v>
      </c>
      <c r="S707" t="s">
        <v>247</v>
      </c>
      <c r="T707">
        <v>6.75</v>
      </c>
      <c r="U707" t="e">
        <f t="shared" si="13"/>
        <v>#DIV/0!</v>
      </c>
    </row>
    <row r="708" spans="1:21" x14ac:dyDescent="0.35">
      <c r="A708" t="s">
        <v>328</v>
      </c>
      <c r="B708">
        <v>178</v>
      </c>
      <c r="C708">
        <v>102</v>
      </c>
      <c r="D708" s="3">
        <v>55845943</v>
      </c>
      <c r="E708" t="s">
        <v>2198</v>
      </c>
      <c r="F708" t="s">
        <v>751</v>
      </c>
      <c r="H708" t="s">
        <v>2273</v>
      </c>
      <c r="I708">
        <v>14888</v>
      </c>
      <c r="J708">
        <v>24664</v>
      </c>
      <c r="K708">
        <v>0</v>
      </c>
      <c r="L708">
        <v>83</v>
      </c>
      <c r="M708" t="s">
        <v>21</v>
      </c>
      <c r="N708" t="s">
        <v>22</v>
      </c>
      <c r="O708" s="3">
        <v>50000000</v>
      </c>
      <c r="P708">
        <v>2006</v>
      </c>
      <c r="Q708">
        <v>4.4000000000000004</v>
      </c>
      <c r="S708" t="s">
        <v>1844</v>
      </c>
      <c r="T708">
        <v>7.2</v>
      </c>
      <c r="U708" t="e">
        <f t="shared" si="13"/>
        <v>#DIV/0!</v>
      </c>
    </row>
    <row r="709" spans="1:21" x14ac:dyDescent="0.35">
      <c r="A709" t="s">
        <v>723</v>
      </c>
      <c r="B709">
        <v>70</v>
      </c>
      <c r="C709">
        <v>115</v>
      </c>
      <c r="D709" s="3">
        <v>55973336</v>
      </c>
      <c r="E709" t="s">
        <v>2198</v>
      </c>
      <c r="F709" t="s">
        <v>798</v>
      </c>
      <c r="H709" t="s">
        <v>2274</v>
      </c>
      <c r="I709">
        <v>120795</v>
      </c>
      <c r="J709">
        <v>3943</v>
      </c>
      <c r="K709">
        <v>5</v>
      </c>
      <c r="L709">
        <v>308</v>
      </c>
      <c r="M709" t="s">
        <v>21</v>
      </c>
      <c r="N709" t="s">
        <v>22</v>
      </c>
      <c r="O709" s="3">
        <v>60000000</v>
      </c>
      <c r="P709">
        <v>2004</v>
      </c>
      <c r="Q709">
        <v>6.1</v>
      </c>
      <c r="S709" t="s">
        <v>2275</v>
      </c>
      <c r="T709">
        <v>6.6</v>
      </c>
      <c r="U709" t="e">
        <f t="shared" si="13"/>
        <v>#DIV/0!</v>
      </c>
    </row>
    <row r="710" spans="1:21" x14ac:dyDescent="0.35">
      <c r="A710" t="s">
        <v>2276</v>
      </c>
      <c r="B710">
        <v>119</v>
      </c>
      <c r="C710">
        <v>103</v>
      </c>
      <c r="D710" s="3">
        <v>22466994</v>
      </c>
      <c r="E710" t="s">
        <v>2198</v>
      </c>
      <c r="F710" t="s">
        <v>929</v>
      </c>
      <c r="H710" t="s">
        <v>2277</v>
      </c>
      <c r="I710">
        <v>68406</v>
      </c>
      <c r="J710">
        <v>4530</v>
      </c>
      <c r="K710">
        <v>1</v>
      </c>
      <c r="L710">
        <v>162</v>
      </c>
      <c r="M710" t="s">
        <v>21</v>
      </c>
      <c r="N710" t="s">
        <v>22</v>
      </c>
      <c r="O710" s="3">
        <v>60000000</v>
      </c>
      <c r="P710">
        <v>1996</v>
      </c>
      <c r="Q710">
        <v>5.4</v>
      </c>
      <c r="S710" t="s">
        <v>2278</v>
      </c>
      <c r="T710">
        <v>7.4</v>
      </c>
      <c r="U710" t="e">
        <f t="shared" si="13"/>
        <v>#DIV/0!</v>
      </c>
    </row>
    <row r="711" spans="1:21" x14ac:dyDescent="0.35">
      <c r="A711" t="s">
        <v>1781</v>
      </c>
      <c r="B711">
        <v>58</v>
      </c>
      <c r="C711">
        <v>98</v>
      </c>
      <c r="D711" s="3">
        <v>15361537</v>
      </c>
      <c r="E711" t="s">
        <v>2198</v>
      </c>
      <c r="F711" t="s">
        <v>2279</v>
      </c>
      <c r="H711" t="s">
        <v>2280</v>
      </c>
      <c r="I711">
        <v>244566</v>
      </c>
      <c r="J711">
        <v>1112</v>
      </c>
      <c r="K711">
        <v>1</v>
      </c>
      <c r="L711">
        <v>597</v>
      </c>
      <c r="M711" t="s">
        <v>21</v>
      </c>
      <c r="N711" t="s">
        <v>22</v>
      </c>
      <c r="O711" s="3">
        <v>66000000</v>
      </c>
      <c r="P711">
        <v>2004</v>
      </c>
      <c r="Q711">
        <v>6.8</v>
      </c>
      <c r="S711" t="s">
        <v>1991</v>
      </c>
      <c r="T711">
        <v>7.05</v>
      </c>
      <c r="U711" t="e">
        <f t="shared" si="13"/>
        <v>#DIV/0!</v>
      </c>
    </row>
    <row r="712" spans="1:21" x14ac:dyDescent="0.35">
      <c r="A712" t="s">
        <v>1124</v>
      </c>
      <c r="B712">
        <v>148</v>
      </c>
      <c r="C712">
        <v>96</v>
      </c>
      <c r="D712" s="3">
        <v>16027866</v>
      </c>
      <c r="E712" t="s">
        <v>2198</v>
      </c>
      <c r="F712" t="s">
        <v>2281</v>
      </c>
      <c r="H712" t="s">
        <v>2282</v>
      </c>
      <c r="I712">
        <v>23302</v>
      </c>
      <c r="J712">
        <v>4713</v>
      </c>
      <c r="K712">
        <v>1</v>
      </c>
      <c r="L712">
        <v>181</v>
      </c>
      <c r="M712" t="s">
        <v>21</v>
      </c>
      <c r="N712" t="s">
        <v>22</v>
      </c>
      <c r="O712" s="3">
        <v>60000000</v>
      </c>
      <c r="P712">
        <v>1998</v>
      </c>
      <c r="Q712">
        <v>6.5</v>
      </c>
      <c r="S712" t="s">
        <v>2283</v>
      </c>
      <c r="T712">
        <v>7.3</v>
      </c>
      <c r="U712" t="e">
        <f t="shared" si="13"/>
        <v>#DIV/0!</v>
      </c>
    </row>
    <row r="713" spans="1:21" x14ac:dyDescent="0.35">
      <c r="A713" t="s">
        <v>779</v>
      </c>
      <c r="B713">
        <v>171</v>
      </c>
      <c r="C713">
        <v>92</v>
      </c>
      <c r="D713" s="3">
        <v>25296447</v>
      </c>
      <c r="E713" t="s">
        <v>2198</v>
      </c>
      <c r="F713" t="s">
        <v>929</v>
      </c>
      <c r="H713" t="s">
        <v>2284</v>
      </c>
      <c r="I713">
        <v>72287</v>
      </c>
      <c r="J713">
        <v>13597</v>
      </c>
      <c r="K713">
        <v>0</v>
      </c>
      <c r="L713">
        <v>176</v>
      </c>
      <c r="M713" t="s">
        <v>21</v>
      </c>
      <c r="N713" t="s">
        <v>22</v>
      </c>
      <c r="O713" s="3">
        <v>60000000</v>
      </c>
      <c r="P713">
        <v>2012</v>
      </c>
      <c r="Q713">
        <v>7</v>
      </c>
      <c r="S713" t="s">
        <v>2285</v>
      </c>
      <c r="T713">
        <v>6.125</v>
      </c>
      <c r="U713" t="e">
        <f t="shared" si="13"/>
        <v>#DIV/0!</v>
      </c>
    </row>
    <row r="714" spans="1:21" x14ac:dyDescent="0.35">
      <c r="A714" t="s">
        <v>1211</v>
      </c>
      <c r="B714">
        <v>107</v>
      </c>
      <c r="C714">
        <v>88</v>
      </c>
      <c r="D714" s="3">
        <v>15988876</v>
      </c>
      <c r="E714" t="s">
        <v>2198</v>
      </c>
      <c r="F714" t="s">
        <v>2286</v>
      </c>
      <c r="H714" t="s">
        <v>2287</v>
      </c>
      <c r="I714">
        <v>88225</v>
      </c>
      <c r="J714">
        <v>38227</v>
      </c>
      <c r="K714">
        <v>0</v>
      </c>
      <c r="L714">
        <v>227</v>
      </c>
      <c r="M714" t="s">
        <v>21</v>
      </c>
      <c r="N714" t="s">
        <v>22</v>
      </c>
      <c r="O714" s="3">
        <v>60000000</v>
      </c>
      <c r="P714">
        <v>1997</v>
      </c>
      <c r="Q714">
        <v>6.3</v>
      </c>
      <c r="S714" t="s">
        <v>2288</v>
      </c>
      <c r="T714">
        <v>5.5</v>
      </c>
      <c r="U714" t="e">
        <f t="shared" si="13"/>
        <v>#DIV/0!</v>
      </c>
    </row>
    <row r="715" spans="1:21" x14ac:dyDescent="0.35">
      <c r="A715" t="s">
        <v>203</v>
      </c>
      <c r="B715">
        <v>113</v>
      </c>
      <c r="C715">
        <v>108</v>
      </c>
      <c r="D715" s="3">
        <v>12232937</v>
      </c>
      <c r="E715" t="s">
        <v>2198</v>
      </c>
      <c r="F715" t="s">
        <v>2289</v>
      </c>
      <c r="H715" t="s">
        <v>2290</v>
      </c>
      <c r="I715">
        <v>89816</v>
      </c>
      <c r="J715">
        <v>3637</v>
      </c>
      <c r="K715">
        <v>0</v>
      </c>
      <c r="L715">
        <v>347</v>
      </c>
      <c r="M715" t="s">
        <v>21</v>
      </c>
      <c r="N715" t="s">
        <v>22</v>
      </c>
      <c r="O715" s="3">
        <v>60000000</v>
      </c>
      <c r="P715">
        <v>2003</v>
      </c>
      <c r="Q715">
        <v>6.3</v>
      </c>
      <c r="S715" t="s">
        <v>2291</v>
      </c>
      <c r="T715">
        <v>6.3</v>
      </c>
      <c r="U715" t="e">
        <f t="shared" si="13"/>
        <v>#DIV/0!</v>
      </c>
    </row>
    <row r="716" spans="1:21" x14ac:dyDescent="0.35">
      <c r="A716" t="s">
        <v>2197</v>
      </c>
      <c r="B716">
        <v>166</v>
      </c>
      <c r="C716">
        <v>111</v>
      </c>
      <c r="D716" s="3">
        <v>9525276</v>
      </c>
      <c r="E716" t="s">
        <v>2198</v>
      </c>
      <c r="F716" t="s">
        <v>2292</v>
      </c>
      <c r="H716" t="s">
        <v>2293</v>
      </c>
      <c r="I716">
        <v>11370</v>
      </c>
      <c r="J716">
        <v>3653</v>
      </c>
      <c r="K716">
        <v>2</v>
      </c>
      <c r="L716">
        <v>54</v>
      </c>
      <c r="M716" t="s">
        <v>21</v>
      </c>
      <c r="N716" t="s">
        <v>22</v>
      </c>
      <c r="O716" s="3">
        <v>60000000</v>
      </c>
      <c r="P716">
        <v>1996</v>
      </c>
      <c r="Q716">
        <v>6.1</v>
      </c>
      <c r="S716" t="s">
        <v>2294</v>
      </c>
      <c r="T716">
        <v>6.7</v>
      </c>
      <c r="U716" t="e">
        <f t="shared" si="13"/>
        <v>#DIV/0!</v>
      </c>
    </row>
    <row r="717" spans="1:21" x14ac:dyDescent="0.35">
      <c r="A717" t="s">
        <v>1359</v>
      </c>
      <c r="B717">
        <v>146</v>
      </c>
      <c r="C717">
        <v>90</v>
      </c>
      <c r="D717" s="3">
        <v>10494494</v>
      </c>
      <c r="E717" t="s">
        <v>2198</v>
      </c>
      <c r="F717" t="s">
        <v>2295</v>
      </c>
      <c r="H717" t="s">
        <v>2296</v>
      </c>
      <c r="I717">
        <v>31209</v>
      </c>
      <c r="J717">
        <v>13403</v>
      </c>
      <c r="K717">
        <v>0</v>
      </c>
      <c r="L717">
        <v>106</v>
      </c>
      <c r="M717" t="s">
        <v>21</v>
      </c>
      <c r="N717" t="s">
        <v>36</v>
      </c>
      <c r="O717" s="3">
        <v>60000000</v>
      </c>
      <c r="P717">
        <v>2008</v>
      </c>
      <c r="Q717">
        <v>6.1</v>
      </c>
      <c r="S717" t="s">
        <v>2297</v>
      </c>
      <c r="T717">
        <v>6.4249999999999998</v>
      </c>
      <c r="U717" t="e">
        <f t="shared" si="13"/>
        <v>#DIV/0!</v>
      </c>
    </row>
    <row r="718" spans="1:21" x14ac:dyDescent="0.35">
      <c r="A718" t="s">
        <v>209</v>
      </c>
      <c r="B718">
        <v>209</v>
      </c>
      <c r="C718">
        <v>114</v>
      </c>
      <c r="D718" s="3">
        <v>5694401</v>
      </c>
      <c r="E718" t="s">
        <v>2198</v>
      </c>
      <c r="F718" t="s">
        <v>1168</v>
      </c>
      <c r="H718" t="s">
        <v>2298</v>
      </c>
      <c r="I718">
        <v>61966</v>
      </c>
      <c r="J718">
        <v>2018</v>
      </c>
      <c r="K718">
        <v>2</v>
      </c>
      <c r="L718">
        <v>207</v>
      </c>
      <c r="M718" t="s">
        <v>21</v>
      </c>
      <c r="N718" t="s">
        <v>22</v>
      </c>
      <c r="O718" s="3">
        <v>60000000</v>
      </c>
      <c r="P718">
        <v>2002</v>
      </c>
      <c r="Q718">
        <v>5.3</v>
      </c>
      <c r="S718" t="s">
        <v>2299</v>
      </c>
      <c r="T718">
        <v>7.3</v>
      </c>
      <c r="U718" t="e">
        <f t="shared" si="13"/>
        <v>#DIV/0!</v>
      </c>
    </row>
    <row r="719" spans="1:21" x14ac:dyDescent="0.35">
      <c r="A719" t="s">
        <v>560</v>
      </c>
      <c r="B719">
        <v>172</v>
      </c>
      <c r="C719">
        <v>108</v>
      </c>
      <c r="D719" s="3">
        <v>24984868</v>
      </c>
      <c r="E719" t="s">
        <v>2198</v>
      </c>
      <c r="F719" t="s">
        <v>2300</v>
      </c>
      <c r="H719" t="s">
        <v>2301</v>
      </c>
      <c r="I719">
        <v>35918</v>
      </c>
      <c r="J719">
        <v>2318</v>
      </c>
      <c r="K719">
        <v>1</v>
      </c>
      <c r="L719">
        <v>126</v>
      </c>
      <c r="M719" t="s">
        <v>21</v>
      </c>
      <c r="N719" t="s">
        <v>22</v>
      </c>
      <c r="O719" s="3">
        <v>60000000</v>
      </c>
      <c r="P719">
        <v>1995</v>
      </c>
      <c r="Q719">
        <v>5.4</v>
      </c>
      <c r="S719" t="s">
        <v>2302</v>
      </c>
      <c r="T719">
        <v>7</v>
      </c>
      <c r="U719" t="e">
        <f t="shared" si="13"/>
        <v>#DIV/0!</v>
      </c>
    </row>
    <row r="720" spans="1:21" x14ac:dyDescent="0.35">
      <c r="A720" t="s">
        <v>1915</v>
      </c>
      <c r="B720">
        <v>141</v>
      </c>
      <c r="C720">
        <v>84</v>
      </c>
      <c r="D720" s="3">
        <v>1197786</v>
      </c>
      <c r="E720" t="s">
        <v>2198</v>
      </c>
      <c r="F720" t="s">
        <v>2303</v>
      </c>
      <c r="H720" t="s">
        <v>2304</v>
      </c>
      <c r="I720">
        <v>99035</v>
      </c>
      <c r="J720">
        <v>1411</v>
      </c>
      <c r="K720">
        <v>3</v>
      </c>
      <c r="L720">
        <v>289</v>
      </c>
      <c r="M720" t="s">
        <v>21</v>
      </c>
      <c r="N720" t="s">
        <v>22</v>
      </c>
      <c r="O720" s="3">
        <v>60000000</v>
      </c>
      <c r="P720">
        <v>2014</v>
      </c>
      <c r="Q720">
        <v>6.2</v>
      </c>
      <c r="S720" t="s">
        <v>2305</v>
      </c>
      <c r="T720">
        <v>7.4</v>
      </c>
      <c r="U720" t="e">
        <f t="shared" si="13"/>
        <v>#DIV/0!</v>
      </c>
    </row>
    <row r="721" spans="1:21" x14ac:dyDescent="0.35">
      <c r="A721" t="s">
        <v>1942</v>
      </c>
      <c r="B721">
        <v>391</v>
      </c>
      <c r="C721">
        <v>105</v>
      </c>
      <c r="D721" s="3">
        <v>26589953</v>
      </c>
      <c r="E721" t="s">
        <v>2198</v>
      </c>
      <c r="F721" t="s">
        <v>481</v>
      </c>
      <c r="H721" t="s">
        <v>2306</v>
      </c>
      <c r="I721">
        <v>75329</v>
      </c>
      <c r="J721">
        <v>75793</v>
      </c>
      <c r="K721">
        <v>3</v>
      </c>
      <c r="L721">
        <v>256</v>
      </c>
      <c r="M721" t="s">
        <v>21</v>
      </c>
      <c r="N721" t="s">
        <v>22</v>
      </c>
      <c r="O721" s="3">
        <v>60000000</v>
      </c>
      <c r="P721">
        <v>2015</v>
      </c>
      <c r="Q721">
        <v>6.6</v>
      </c>
      <c r="S721" t="s">
        <v>2307</v>
      </c>
      <c r="T721">
        <v>7.1</v>
      </c>
      <c r="U721" t="e">
        <f t="shared" si="13"/>
        <v>#DIV/0!</v>
      </c>
    </row>
    <row r="722" spans="1:21" x14ac:dyDescent="0.35">
      <c r="A722" t="s">
        <v>2188</v>
      </c>
      <c r="B722">
        <v>170</v>
      </c>
      <c r="C722">
        <v>93</v>
      </c>
      <c r="D722" s="3">
        <v>27829874</v>
      </c>
      <c r="E722" t="s">
        <v>2198</v>
      </c>
      <c r="F722" t="s">
        <v>929</v>
      </c>
      <c r="H722" t="s">
        <v>2308</v>
      </c>
      <c r="I722">
        <v>69484</v>
      </c>
      <c r="J722">
        <v>20276</v>
      </c>
      <c r="K722">
        <v>3</v>
      </c>
      <c r="L722">
        <v>323</v>
      </c>
      <c r="M722" t="s">
        <v>21</v>
      </c>
      <c r="N722" t="s">
        <v>36</v>
      </c>
      <c r="O722" s="3">
        <v>60000000</v>
      </c>
      <c r="P722">
        <v>2016</v>
      </c>
      <c r="Q722">
        <v>5.9</v>
      </c>
      <c r="S722" t="s">
        <v>2309</v>
      </c>
      <c r="T722">
        <v>6.1</v>
      </c>
      <c r="U722" t="e">
        <f t="shared" si="13"/>
        <v>#DIV/0!</v>
      </c>
    </row>
    <row r="723" spans="1:21" x14ac:dyDescent="0.35">
      <c r="A723" t="s">
        <v>1861</v>
      </c>
      <c r="B723">
        <v>66</v>
      </c>
      <c r="C723">
        <v>96</v>
      </c>
      <c r="D723" s="3">
        <v>162</v>
      </c>
      <c r="E723" t="s">
        <v>2198</v>
      </c>
      <c r="F723" t="s">
        <v>79</v>
      </c>
      <c r="H723" t="s">
        <v>2310</v>
      </c>
      <c r="I723">
        <v>170179</v>
      </c>
      <c r="J723">
        <v>3090</v>
      </c>
      <c r="K723">
        <v>0</v>
      </c>
      <c r="L723">
        <v>656</v>
      </c>
      <c r="M723" t="s">
        <v>21</v>
      </c>
      <c r="N723" t="s">
        <v>22</v>
      </c>
      <c r="O723" s="3">
        <v>75000000</v>
      </c>
      <c r="P723">
        <v>1997</v>
      </c>
      <c r="Q723">
        <v>6.3</v>
      </c>
      <c r="S723" t="s">
        <v>2311</v>
      </c>
      <c r="T723">
        <v>5.2</v>
      </c>
      <c r="U723" t="e">
        <f t="shared" si="13"/>
        <v>#DIV/0!</v>
      </c>
    </row>
    <row r="724" spans="1:21" x14ac:dyDescent="0.35">
      <c r="A724" t="s">
        <v>2312</v>
      </c>
      <c r="B724">
        <v>91</v>
      </c>
      <c r="C724">
        <v>138</v>
      </c>
      <c r="D724" s="3">
        <v>10269307</v>
      </c>
      <c r="E724" t="s">
        <v>2198</v>
      </c>
      <c r="F724" t="s">
        <v>1866</v>
      </c>
      <c r="H724" t="s">
        <v>2313</v>
      </c>
      <c r="I724">
        <v>256213</v>
      </c>
      <c r="J724">
        <v>1640</v>
      </c>
      <c r="K724">
        <v>0</v>
      </c>
      <c r="L724">
        <v>338</v>
      </c>
      <c r="M724" t="s">
        <v>21</v>
      </c>
      <c r="N724" t="s">
        <v>22</v>
      </c>
      <c r="O724" s="3">
        <v>61000000</v>
      </c>
      <c r="P724">
        <v>2007</v>
      </c>
      <c r="Q724">
        <v>7.2</v>
      </c>
      <c r="S724" t="s">
        <v>2314</v>
      </c>
      <c r="T724">
        <v>7.45</v>
      </c>
      <c r="U724" t="e">
        <f t="shared" si="13"/>
        <v>#DIV/0!</v>
      </c>
    </row>
    <row r="725" spans="1:21" x14ac:dyDescent="0.35">
      <c r="A725" t="s">
        <v>328</v>
      </c>
      <c r="B725">
        <v>93</v>
      </c>
      <c r="C725">
        <v>104</v>
      </c>
      <c r="D725" s="3">
        <v>25625110</v>
      </c>
      <c r="E725" t="s">
        <v>2198</v>
      </c>
      <c r="F725" t="s">
        <v>33</v>
      </c>
      <c r="H725" t="s">
        <v>2315</v>
      </c>
      <c r="I725">
        <v>40883</v>
      </c>
      <c r="J725">
        <v>3151</v>
      </c>
      <c r="K725">
        <v>3</v>
      </c>
      <c r="L725">
        <v>122</v>
      </c>
      <c r="M725" t="s">
        <v>21</v>
      </c>
      <c r="N725" t="s">
        <v>22</v>
      </c>
      <c r="O725" s="3">
        <v>60000000</v>
      </c>
      <c r="P725">
        <v>2014</v>
      </c>
      <c r="Q725">
        <v>6.8</v>
      </c>
      <c r="S725" t="s">
        <v>2316</v>
      </c>
      <c r="T725">
        <v>6.6</v>
      </c>
      <c r="U725" t="e">
        <f t="shared" si="13"/>
        <v>#DIV/0!</v>
      </c>
    </row>
    <row r="726" spans="1:21" x14ac:dyDescent="0.35">
      <c r="A726" t="s">
        <v>2317</v>
      </c>
      <c r="B726">
        <v>98</v>
      </c>
      <c r="C726">
        <v>110</v>
      </c>
      <c r="D726" s="3">
        <v>49413</v>
      </c>
      <c r="E726" t="s">
        <v>2198</v>
      </c>
      <c r="F726" t="s">
        <v>2318</v>
      </c>
      <c r="H726" t="s">
        <v>2319</v>
      </c>
      <c r="I726">
        <v>55749</v>
      </c>
      <c r="J726">
        <v>4294</v>
      </c>
      <c r="K726">
        <v>1</v>
      </c>
      <c r="L726">
        <v>257</v>
      </c>
      <c r="M726" t="s">
        <v>21</v>
      </c>
      <c r="N726" t="s">
        <v>22</v>
      </c>
      <c r="O726" s="3">
        <v>48000000</v>
      </c>
      <c r="P726">
        <v>1998</v>
      </c>
      <c r="Q726">
        <v>6.1</v>
      </c>
      <c r="S726" t="s">
        <v>2320</v>
      </c>
      <c r="T726">
        <v>6.7</v>
      </c>
      <c r="U726" t="e">
        <f t="shared" si="13"/>
        <v>#DIV/0!</v>
      </c>
    </row>
    <row r="727" spans="1:21" x14ac:dyDescent="0.35">
      <c r="A727" t="s">
        <v>2077</v>
      </c>
      <c r="B727">
        <v>481</v>
      </c>
      <c r="C727">
        <v>102</v>
      </c>
      <c r="D727" s="3">
        <v>4105123</v>
      </c>
      <c r="E727" t="s">
        <v>2198</v>
      </c>
      <c r="F727" t="s">
        <v>2321</v>
      </c>
      <c r="H727" t="s">
        <v>2322</v>
      </c>
      <c r="I727">
        <v>246698</v>
      </c>
      <c r="J727">
        <v>22128</v>
      </c>
      <c r="K727">
        <v>0</v>
      </c>
      <c r="L727">
        <v>471</v>
      </c>
      <c r="M727" t="s">
        <v>21</v>
      </c>
      <c r="N727" t="s">
        <v>215</v>
      </c>
      <c r="O727" s="3">
        <v>60000000</v>
      </c>
      <c r="P727">
        <v>2014</v>
      </c>
      <c r="Q727">
        <v>7.8</v>
      </c>
      <c r="S727" t="s">
        <v>185</v>
      </c>
      <c r="T727">
        <v>8.3000000000000007</v>
      </c>
      <c r="U727" t="e">
        <f t="shared" si="13"/>
        <v>#DIV/0!</v>
      </c>
    </row>
    <row r="728" spans="1:21" x14ac:dyDescent="0.35">
      <c r="A728" t="s">
        <v>418</v>
      </c>
      <c r="B728">
        <v>318</v>
      </c>
      <c r="C728">
        <v>102</v>
      </c>
      <c r="D728" s="3">
        <v>227946274</v>
      </c>
      <c r="E728" t="s">
        <v>2323</v>
      </c>
      <c r="F728" t="s">
        <v>287</v>
      </c>
      <c r="H728" t="s">
        <v>2324</v>
      </c>
      <c r="I728">
        <v>51252</v>
      </c>
      <c r="J728">
        <v>4305</v>
      </c>
      <c r="K728">
        <v>2</v>
      </c>
      <c r="L728">
        <v>156</v>
      </c>
      <c r="M728" t="s">
        <v>21</v>
      </c>
      <c r="N728" t="s">
        <v>22</v>
      </c>
      <c r="O728" s="3">
        <v>45000000</v>
      </c>
      <c r="P728">
        <v>2005</v>
      </c>
      <c r="Q728">
        <v>5</v>
      </c>
      <c r="S728" t="s">
        <v>2325</v>
      </c>
      <c r="T728">
        <v>6.4</v>
      </c>
      <c r="U728" t="e">
        <f t="shared" si="13"/>
        <v>#DIV/0!</v>
      </c>
    </row>
    <row r="729" spans="1:21" x14ac:dyDescent="0.35">
      <c r="A729" t="s">
        <v>2326</v>
      </c>
      <c r="B729">
        <v>65</v>
      </c>
      <c r="C729">
        <v>100</v>
      </c>
      <c r="D729" s="3">
        <v>129115</v>
      </c>
      <c r="E729" t="s">
        <v>2323</v>
      </c>
      <c r="F729" t="s">
        <v>2327</v>
      </c>
      <c r="H729" t="s">
        <v>2328</v>
      </c>
      <c r="I729">
        <v>107859</v>
      </c>
      <c r="J729">
        <v>53024</v>
      </c>
      <c r="K729">
        <v>0</v>
      </c>
      <c r="L729">
        <v>569</v>
      </c>
      <c r="M729" t="s">
        <v>21</v>
      </c>
      <c r="N729" t="s">
        <v>22</v>
      </c>
      <c r="O729" s="3">
        <v>60000000</v>
      </c>
      <c r="P729">
        <v>2002</v>
      </c>
      <c r="Q729">
        <v>6.2</v>
      </c>
      <c r="S729" t="s">
        <v>2329</v>
      </c>
      <c r="T729">
        <v>6.6333333330000004</v>
      </c>
      <c r="U729" t="e">
        <f t="shared" si="13"/>
        <v>#DIV/0!</v>
      </c>
    </row>
    <row r="730" spans="1:21" x14ac:dyDescent="0.35">
      <c r="A730" t="s">
        <v>2330</v>
      </c>
      <c r="B730">
        <v>205</v>
      </c>
      <c r="C730">
        <v>105</v>
      </c>
      <c r="D730" s="3">
        <v>613556</v>
      </c>
      <c r="E730" t="s">
        <v>2323</v>
      </c>
      <c r="F730" t="s">
        <v>2331</v>
      </c>
      <c r="H730" t="s">
        <v>2332</v>
      </c>
      <c r="I730">
        <v>173530</v>
      </c>
      <c r="J730">
        <v>34738</v>
      </c>
      <c r="K730">
        <v>3</v>
      </c>
      <c r="L730">
        <v>264</v>
      </c>
      <c r="M730" t="s">
        <v>21</v>
      </c>
      <c r="N730" t="s">
        <v>22</v>
      </c>
      <c r="O730" s="3">
        <v>60000000</v>
      </c>
      <c r="P730">
        <v>2013</v>
      </c>
      <c r="Q730">
        <v>6.7</v>
      </c>
      <c r="S730" t="s">
        <v>2333</v>
      </c>
      <c r="T730">
        <v>3.3</v>
      </c>
      <c r="U730" t="e">
        <f t="shared" si="13"/>
        <v>#DIV/0!</v>
      </c>
    </row>
    <row r="731" spans="1:21" x14ac:dyDescent="0.35">
      <c r="A731" t="s">
        <v>1862</v>
      </c>
      <c r="B731">
        <v>17</v>
      </c>
      <c r="C731">
        <v>99</v>
      </c>
      <c r="D731" s="3">
        <v>3273588</v>
      </c>
      <c r="E731" t="s">
        <v>2323</v>
      </c>
      <c r="F731" t="s">
        <v>2334</v>
      </c>
      <c r="H731" t="s">
        <v>2335</v>
      </c>
      <c r="I731">
        <v>76770</v>
      </c>
      <c r="J731">
        <v>12258</v>
      </c>
      <c r="K731">
        <v>2</v>
      </c>
      <c r="L731">
        <v>203</v>
      </c>
      <c r="M731" t="s">
        <v>21</v>
      </c>
      <c r="N731" t="s">
        <v>22</v>
      </c>
      <c r="O731" s="3">
        <v>60000000</v>
      </c>
      <c r="P731">
        <v>2009</v>
      </c>
      <c r="Q731">
        <v>4.9000000000000004</v>
      </c>
      <c r="S731" t="s">
        <v>126</v>
      </c>
      <c r="T731">
        <v>5.9</v>
      </c>
      <c r="U731" t="e">
        <f t="shared" si="13"/>
        <v>#DIV/0!</v>
      </c>
    </row>
    <row r="732" spans="1:21" x14ac:dyDescent="0.35">
      <c r="A732" t="s">
        <v>2336</v>
      </c>
      <c r="B732">
        <v>2</v>
      </c>
      <c r="C732">
        <v>112</v>
      </c>
      <c r="D732" s="3">
        <v>96734</v>
      </c>
      <c r="E732" t="s">
        <v>2323</v>
      </c>
      <c r="F732" t="s">
        <v>2337</v>
      </c>
      <c r="H732" t="s">
        <v>2338</v>
      </c>
      <c r="I732">
        <v>124222</v>
      </c>
      <c r="J732">
        <v>24458</v>
      </c>
      <c r="K732">
        <v>1</v>
      </c>
      <c r="L732">
        <v>259</v>
      </c>
      <c r="M732" t="s">
        <v>21</v>
      </c>
      <c r="N732" t="s">
        <v>22</v>
      </c>
      <c r="O732" s="3">
        <v>60000000</v>
      </c>
      <c r="P732">
        <v>2009</v>
      </c>
      <c r="Q732">
        <v>7.4</v>
      </c>
      <c r="S732" t="s">
        <v>2330</v>
      </c>
      <c r="T732">
        <v>6.7</v>
      </c>
      <c r="U732" t="e">
        <f t="shared" si="13"/>
        <v>#DIV/0!</v>
      </c>
    </row>
    <row r="733" spans="1:21" x14ac:dyDescent="0.35">
      <c r="A733" t="s">
        <v>911</v>
      </c>
      <c r="B733">
        <v>8</v>
      </c>
      <c r="C733">
        <v>88</v>
      </c>
      <c r="D733" s="3">
        <v>721</v>
      </c>
      <c r="E733" t="s">
        <v>2323</v>
      </c>
      <c r="F733" t="s">
        <v>2339</v>
      </c>
      <c r="H733" t="s">
        <v>2340</v>
      </c>
      <c r="I733">
        <v>41727</v>
      </c>
      <c r="J733">
        <v>10623</v>
      </c>
      <c r="K733">
        <v>0</v>
      </c>
      <c r="L733">
        <v>184</v>
      </c>
      <c r="M733" t="s">
        <v>21</v>
      </c>
      <c r="N733" t="s">
        <v>22</v>
      </c>
      <c r="O733" s="3">
        <v>60000000</v>
      </c>
      <c r="P733">
        <v>2009</v>
      </c>
      <c r="Q733">
        <v>6.2</v>
      </c>
      <c r="S733" t="s">
        <v>2341</v>
      </c>
      <c r="T733">
        <v>6.9</v>
      </c>
      <c r="U733" t="e">
        <f t="shared" si="13"/>
        <v>#DIV/0!</v>
      </c>
    </row>
    <row r="734" spans="1:21" x14ac:dyDescent="0.35">
      <c r="A734" t="s">
        <v>2342</v>
      </c>
      <c r="B734">
        <v>40</v>
      </c>
      <c r="C734">
        <v>90</v>
      </c>
      <c r="D734" s="3">
        <v>4000000</v>
      </c>
      <c r="E734" t="s">
        <v>2323</v>
      </c>
      <c r="F734" t="s">
        <v>2343</v>
      </c>
      <c r="H734" t="s">
        <v>2344</v>
      </c>
      <c r="I734">
        <v>10883</v>
      </c>
      <c r="J734">
        <v>2151</v>
      </c>
      <c r="K734">
        <v>2</v>
      </c>
      <c r="L734">
        <v>73</v>
      </c>
      <c r="M734" t="s">
        <v>21</v>
      </c>
      <c r="N734" t="s">
        <v>22</v>
      </c>
      <c r="O734" s="3">
        <v>65000000</v>
      </c>
      <c r="P734">
        <v>1999</v>
      </c>
      <c r="Q734">
        <v>4.9000000000000004</v>
      </c>
      <c r="S734" t="s">
        <v>2345</v>
      </c>
      <c r="T734">
        <v>7.4</v>
      </c>
      <c r="U734" t="e">
        <f t="shared" si="13"/>
        <v>#DIV/0!</v>
      </c>
    </row>
    <row r="735" spans="1:21" x14ac:dyDescent="0.35">
      <c r="A735" t="s">
        <v>2346</v>
      </c>
      <c r="B735">
        <v>81</v>
      </c>
      <c r="C735">
        <v>126</v>
      </c>
      <c r="D735" s="3">
        <v>90800000</v>
      </c>
      <c r="E735" t="s">
        <v>2347</v>
      </c>
      <c r="F735" t="s">
        <v>2348</v>
      </c>
      <c r="H735" t="s">
        <v>2349</v>
      </c>
      <c r="I735">
        <v>42144</v>
      </c>
      <c r="J735">
        <v>1352</v>
      </c>
      <c r="K735">
        <v>0</v>
      </c>
      <c r="L735">
        <v>213</v>
      </c>
      <c r="M735" t="s">
        <v>21</v>
      </c>
      <c r="N735" t="s">
        <v>22</v>
      </c>
      <c r="O735" s="3">
        <v>60000000</v>
      </c>
      <c r="P735">
        <v>2006</v>
      </c>
      <c r="Q735">
        <v>6.1</v>
      </c>
      <c r="S735" t="s">
        <v>2350</v>
      </c>
      <c r="T735">
        <v>5.9</v>
      </c>
      <c r="U735" t="e">
        <f t="shared" si="13"/>
        <v>#DIV/0!</v>
      </c>
    </row>
    <row r="736" spans="1:21" x14ac:dyDescent="0.35">
      <c r="A736" t="s">
        <v>605</v>
      </c>
      <c r="B736">
        <v>118</v>
      </c>
      <c r="C736">
        <v>98</v>
      </c>
      <c r="D736" s="3">
        <v>50693162</v>
      </c>
      <c r="E736" t="s">
        <v>2351</v>
      </c>
      <c r="F736" t="s">
        <v>2352</v>
      </c>
      <c r="H736" t="s">
        <v>2353</v>
      </c>
      <c r="I736">
        <v>41259</v>
      </c>
      <c r="J736">
        <v>22668</v>
      </c>
      <c r="K736">
        <v>1</v>
      </c>
      <c r="L736">
        <v>72</v>
      </c>
      <c r="M736" t="s">
        <v>21</v>
      </c>
      <c r="N736" t="s">
        <v>2000</v>
      </c>
      <c r="O736" s="3">
        <v>70000000</v>
      </c>
      <c r="P736">
        <v>2009</v>
      </c>
      <c r="Q736">
        <v>6.1</v>
      </c>
      <c r="S736" t="s">
        <v>264</v>
      </c>
      <c r="T736">
        <v>8.3000000000000007</v>
      </c>
      <c r="U736" t="e">
        <f t="shared" si="13"/>
        <v>#DIV/0!</v>
      </c>
    </row>
    <row r="737" spans="1:21" x14ac:dyDescent="0.35">
      <c r="A737" t="s">
        <v>2354</v>
      </c>
      <c r="B737">
        <v>90</v>
      </c>
      <c r="C737">
        <v>103</v>
      </c>
      <c r="D737" s="3">
        <v>668171</v>
      </c>
      <c r="E737" t="s">
        <v>2351</v>
      </c>
      <c r="F737" t="s">
        <v>2355</v>
      </c>
      <c r="H737" t="s">
        <v>2356</v>
      </c>
      <c r="I737">
        <v>58450</v>
      </c>
      <c r="J737">
        <v>31224</v>
      </c>
      <c r="K737">
        <v>0</v>
      </c>
      <c r="L737">
        <v>842</v>
      </c>
      <c r="M737" t="s">
        <v>21</v>
      </c>
      <c r="N737" t="s">
        <v>22</v>
      </c>
      <c r="O737" s="3">
        <v>60000000</v>
      </c>
      <c r="P737">
        <v>2002</v>
      </c>
      <c r="Q737">
        <v>6.4</v>
      </c>
      <c r="S737" t="s">
        <v>2357</v>
      </c>
      <c r="T737">
        <v>6.2</v>
      </c>
      <c r="U737" t="e">
        <f t="shared" si="13"/>
        <v>#DIV/0!</v>
      </c>
    </row>
    <row r="738" spans="1:21" x14ac:dyDescent="0.35">
      <c r="A738" t="s">
        <v>2358</v>
      </c>
      <c r="B738">
        <v>93</v>
      </c>
      <c r="C738">
        <v>107</v>
      </c>
      <c r="D738" s="3">
        <v>10956379</v>
      </c>
      <c r="E738" t="s">
        <v>2359</v>
      </c>
      <c r="F738" t="s">
        <v>2360</v>
      </c>
      <c r="H738" t="s">
        <v>2361</v>
      </c>
      <c r="I738">
        <v>76560</v>
      </c>
      <c r="J738">
        <v>1395</v>
      </c>
      <c r="K738">
        <v>1</v>
      </c>
      <c r="L738">
        <v>322</v>
      </c>
      <c r="M738" t="s">
        <v>21</v>
      </c>
      <c r="N738" t="s">
        <v>22</v>
      </c>
      <c r="O738" s="3">
        <v>60000000</v>
      </c>
      <c r="P738">
        <v>2003</v>
      </c>
      <c r="Q738">
        <v>6.3</v>
      </c>
      <c r="S738" t="s">
        <v>2362</v>
      </c>
      <c r="T738">
        <v>8</v>
      </c>
      <c r="U738" t="e">
        <f t="shared" si="13"/>
        <v>#DIV/0!</v>
      </c>
    </row>
    <row r="739" spans="1:21" x14ac:dyDescent="0.35">
      <c r="A739" t="s">
        <v>2112</v>
      </c>
      <c r="B739">
        <v>261</v>
      </c>
      <c r="C739">
        <v>92</v>
      </c>
      <c r="D739" s="3">
        <v>55942830</v>
      </c>
      <c r="E739" t="s">
        <v>2363</v>
      </c>
      <c r="F739" t="s">
        <v>766</v>
      </c>
      <c r="H739" t="s">
        <v>2364</v>
      </c>
      <c r="I739">
        <v>75201</v>
      </c>
      <c r="J739">
        <v>7053</v>
      </c>
      <c r="K739">
        <v>1</v>
      </c>
      <c r="L739">
        <v>256</v>
      </c>
      <c r="M739" t="s">
        <v>21</v>
      </c>
      <c r="N739" t="s">
        <v>36</v>
      </c>
      <c r="O739" s="3">
        <v>80000000</v>
      </c>
      <c r="P739">
        <v>2010</v>
      </c>
      <c r="Q739">
        <v>6.6</v>
      </c>
      <c r="S739" t="s">
        <v>2358</v>
      </c>
      <c r="T739">
        <v>6.45</v>
      </c>
      <c r="U739" t="e">
        <f t="shared" si="13"/>
        <v>#DIV/0!</v>
      </c>
    </row>
    <row r="740" spans="1:21" x14ac:dyDescent="0.35">
      <c r="A740" t="s">
        <v>605</v>
      </c>
      <c r="B740">
        <v>222</v>
      </c>
      <c r="C740">
        <v>111</v>
      </c>
      <c r="D740" s="3">
        <v>14337579</v>
      </c>
      <c r="E740" t="s">
        <v>2365</v>
      </c>
      <c r="F740" t="s">
        <v>1311</v>
      </c>
      <c r="H740" t="s">
        <v>2366</v>
      </c>
      <c r="I740">
        <v>19176</v>
      </c>
      <c r="J740">
        <v>1976</v>
      </c>
      <c r="K740">
        <v>0</v>
      </c>
      <c r="L740">
        <v>165</v>
      </c>
      <c r="M740" t="s">
        <v>21</v>
      </c>
      <c r="N740" t="s">
        <v>36</v>
      </c>
      <c r="O740" s="3">
        <v>40000000</v>
      </c>
      <c r="P740">
        <v>1997</v>
      </c>
      <c r="Q740">
        <v>5.7</v>
      </c>
      <c r="S740" t="s">
        <v>2367</v>
      </c>
      <c r="T740">
        <v>5.6749999999999998</v>
      </c>
      <c r="U740" t="e">
        <f t="shared" si="13"/>
        <v>#DIV/0!</v>
      </c>
    </row>
    <row r="741" spans="1:21" x14ac:dyDescent="0.35">
      <c r="A741" t="s">
        <v>2368</v>
      </c>
      <c r="B741">
        <v>169</v>
      </c>
      <c r="C741">
        <v>110</v>
      </c>
      <c r="D741" s="3">
        <v>13998282</v>
      </c>
      <c r="E741" t="s">
        <v>2369</v>
      </c>
      <c r="F741" t="s">
        <v>307</v>
      </c>
      <c r="H741" t="s">
        <v>2370</v>
      </c>
      <c r="I741">
        <v>69319</v>
      </c>
      <c r="J741">
        <v>22889</v>
      </c>
      <c r="K741">
        <v>1</v>
      </c>
      <c r="L741">
        <v>138</v>
      </c>
      <c r="M741" t="s">
        <v>21</v>
      </c>
      <c r="N741" t="s">
        <v>22</v>
      </c>
      <c r="O741" s="3">
        <v>60000000</v>
      </c>
      <c r="P741">
        <v>2002</v>
      </c>
      <c r="Q741">
        <v>5.9</v>
      </c>
      <c r="S741" t="s">
        <v>2371</v>
      </c>
      <c r="T741">
        <v>6.9</v>
      </c>
      <c r="U741" t="e">
        <f t="shared" si="13"/>
        <v>#DIV/0!</v>
      </c>
    </row>
    <row r="742" spans="1:21" x14ac:dyDescent="0.35">
      <c r="A742" t="s">
        <v>2372</v>
      </c>
      <c r="B742">
        <v>284</v>
      </c>
      <c r="C742">
        <v>110</v>
      </c>
      <c r="D742" s="3">
        <v>83503161</v>
      </c>
      <c r="E742" t="s">
        <v>2373</v>
      </c>
      <c r="F742" t="s">
        <v>210</v>
      </c>
      <c r="H742" t="s">
        <v>2374</v>
      </c>
      <c r="I742">
        <v>73368</v>
      </c>
      <c r="J742">
        <v>38809</v>
      </c>
      <c r="K742">
        <v>2</v>
      </c>
      <c r="L742">
        <v>248</v>
      </c>
      <c r="M742" t="s">
        <v>21</v>
      </c>
      <c r="N742" t="s">
        <v>22</v>
      </c>
      <c r="O742" s="3">
        <v>60000000</v>
      </c>
      <c r="P742">
        <v>2008</v>
      </c>
      <c r="Q742">
        <v>6</v>
      </c>
      <c r="S742" t="s">
        <v>2375</v>
      </c>
      <c r="T742">
        <v>6.5</v>
      </c>
      <c r="U742" t="e">
        <f t="shared" si="13"/>
        <v>#DIV/0!</v>
      </c>
    </row>
    <row r="743" spans="1:21" x14ac:dyDescent="0.35">
      <c r="A743" t="s">
        <v>2376</v>
      </c>
      <c r="B743">
        <v>178</v>
      </c>
      <c r="C743">
        <v>81</v>
      </c>
      <c r="D743" s="3">
        <v>10539414</v>
      </c>
      <c r="E743" t="s">
        <v>2377</v>
      </c>
      <c r="F743" t="s">
        <v>2378</v>
      </c>
      <c r="H743" t="s">
        <v>2379</v>
      </c>
      <c r="I743">
        <v>54314</v>
      </c>
      <c r="J743">
        <v>16536</v>
      </c>
      <c r="K743">
        <v>1</v>
      </c>
      <c r="L743">
        <v>127</v>
      </c>
      <c r="M743" t="s">
        <v>21</v>
      </c>
      <c r="N743" t="s">
        <v>22</v>
      </c>
      <c r="O743" s="3">
        <v>60000000</v>
      </c>
      <c r="P743">
        <v>1998</v>
      </c>
      <c r="Q743">
        <v>6.1</v>
      </c>
      <c r="S743" t="s">
        <v>2380</v>
      </c>
      <c r="T743">
        <v>7.4</v>
      </c>
      <c r="U743" t="e">
        <f t="shared" si="13"/>
        <v>#DIV/0!</v>
      </c>
    </row>
    <row r="744" spans="1:21" x14ac:dyDescent="0.35">
      <c r="A744" t="s">
        <v>2381</v>
      </c>
      <c r="B744">
        <v>366</v>
      </c>
      <c r="C744">
        <v>102</v>
      </c>
      <c r="D744" s="3">
        <v>106369117</v>
      </c>
      <c r="E744" t="s">
        <v>2382</v>
      </c>
      <c r="F744" t="s">
        <v>1275</v>
      </c>
      <c r="H744" t="s">
        <v>2383</v>
      </c>
      <c r="I744">
        <v>44099</v>
      </c>
      <c r="J744">
        <v>23745</v>
      </c>
      <c r="K744">
        <v>0</v>
      </c>
      <c r="L744">
        <v>143</v>
      </c>
      <c r="M744" t="s">
        <v>21</v>
      </c>
      <c r="N744" t="s">
        <v>36</v>
      </c>
      <c r="O744" s="3">
        <v>60000000</v>
      </c>
      <c r="P744">
        <v>2009</v>
      </c>
      <c r="Q744">
        <v>6.7</v>
      </c>
      <c r="S744" t="s">
        <v>868</v>
      </c>
      <c r="T744">
        <v>6.8</v>
      </c>
      <c r="U744" t="e">
        <f t="shared" si="13"/>
        <v>#DIV/0!</v>
      </c>
    </row>
    <row r="745" spans="1:21" x14ac:dyDescent="0.35">
      <c r="A745" t="s">
        <v>159</v>
      </c>
      <c r="B745">
        <v>460</v>
      </c>
      <c r="C745">
        <v>117</v>
      </c>
      <c r="D745" s="3">
        <v>210592590</v>
      </c>
      <c r="E745" t="s">
        <v>2382</v>
      </c>
      <c r="F745" t="s">
        <v>117</v>
      </c>
      <c r="H745" t="s">
        <v>2384</v>
      </c>
      <c r="I745">
        <v>45296</v>
      </c>
      <c r="J745">
        <v>34774</v>
      </c>
      <c r="K745">
        <v>3</v>
      </c>
      <c r="L745">
        <v>267</v>
      </c>
      <c r="M745" t="s">
        <v>21</v>
      </c>
      <c r="N745" t="s">
        <v>22</v>
      </c>
      <c r="O745" s="3">
        <v>60000000</v>
      </c>
      <c r="P745">
        <v>2000</v>
      </c>
      <c r="Q745">
        <v>6.7</v>
      </c>
      <c r="S745" t="s">
        <v>1935</v>
      </c>
      <c r="T745">
        <v>6.2249999999999996</v>
      </c>
      <c r="U745" t="e">
        <f t="shared" si="13"/>
        <v>#DIV/0!</v>
      </c>
    </row>
    <row r="746" spans="1:21" x14ac:dyDescent="0.35">
      <c r="A746" t="s">
        <v>1013</v>
      </c>
      <c r="B746">
        <v>191</v>
      </c>
      <c r="C746">
        <v>184</v>
      </c>
      <c r="D746" s="3">
        <v>198539855</v>
      </c>
      <c r="E746" t="s">
        <v>2385</v>
      </c>
      <c r="F746" t="s">
        <v>2125</v>
      </c>
      <c r="H746" t="s">
        <v>2386</v>
      </c>
      <c r="I746">
        <v>207287</v>
      </c>
      <c r="J746">
        <v>36897</v>
      </c>
      <c r="K746">
        <v>1</v>
      </c>
      <c r="L746">
        <v>822</v>
      </c>
      <c r="M746" t="s">
        <v>21</v>
      </c>
      <c r="N746" t="s">
        <v>22</v>
      </c>
      <c r="O746" s="3">
        <v>60000000</v>
      </c>
      <c r="P746">
        <v>2000</v>
      </c>
      <c r="Q746">
        <v>7.9</v>
      </c>
      <c r="S746" t="s">
        <v>2387</v>
      </c>
      <c r="T746">
        <v>8.3000000000000007</v>
      </c>
      <c r="U746" t="e">
        <f t="shared" si="13"/>
        <v>#DIV/0!</v>
      </c>
    </row>
    <row r="747" spans="1:21" x14ac:dyDescent="0.35">
      <c r="A747" t="s">
        <v>2388</v>
      </c>
      <c r="B747">
        <v>106</v>
      </c>
      <c r="C747">
        <v>113</v>
      </c>
      <c r="D747" s="3">
        <v>128978</v>
      </c>
      <c r="E747" t="s">
        <v>2385</v>
      </c>
      <c r="F747" t="s">
        <v>798</v>
      </c>
      <c r="H747" t="s">
        <v>2389</v>
      </c>
      <c r="I747">
        <v>51349</v>
      </c>
      <c r="J747">
        <v>993</v>
      </c>
      <c r="K747">
        <v>2</v>
      </c>
      <c r="L747">
        <v>213</v>
      </c>
      <c r="M747" t="s">
        <v>21</v>
      </c>
      <c r="N747" t="s">
        <v>22</v>
      </c>
      <c r="O747" s="3">
        <v>87000000</v>
      </c>
      <c r="P747">
        <v>2005</v>
      </c>
      <c r="Q747">
        <v>4.3</v>
      </c>
      <c r="S747" t="s">
        <v>2390</v>
      </c>
      <c r="T747">
        <v>7</v>
      </c>
      <c r="U747" t="e">
        <f t="shared" si="13"/>
        <v>#DIV/0!</v>
      </c>
    </row>
    <row r="748" spans="1:21" x14ac:dyDescent="0.35">
      <c r="A748" t="s">
        <v>2391</v>
      </c>
      <c r="B748">
        <v>10</v>
      </c>
      <c r="C748">
        <v>121</v>
      </c>
      <c r="D748" s="3">
        <v>229311</v>
      </c>
      <c r="E748" t="s">
        <v>2392</v>
      </c>
      <c r="F748" t="s">
        <v>2393</v>
      </c>
      <c r="H748" t="s">
        <v>2394</v>
      </c>
      <c r="I748">
        <v>97089</v>
      </c>
      <c r="J748">
        <v>1417</v>
      </c>
      <c r="K748">
        <v>0</v>
      </c>
      <c r="L748">
        <v>233</v>
      </c>
      <c r="M748" t="s">
        <v>21</v>
      </c>
      <c r="N748" t="s">
        <v>22</v>
      </c>
      <c r="O748" s="3">
        <v>60000000</v>
      </c>
      <c r="P748">
        <v>2011</v>
      </c>
      <c r="Q748">
        <v>5.7</v>
      </c>
      <c r="S748" t="s">
        <v>377</v>
      </c>
      <c r="T748">
        <v>6.8624999999999998</v>
      </c>
      <c r="U748" t="e">
        <f t="shared" si="13"/>
        <v>#DIV/0!</v>
      </c>
    </row>
    <row r="749" spans="1:21" x14ac:dyDescent="0.35">
      <c r="A749" t="s">
        <v>1855</v>
      </c>
      <c r="B749">
        <v>190</v>
      </c>
      <c r="C749">
        <v>154</v>
      </c>
      <c r="D749" s="3">
        <v>111110575</v>
      </c>
      <c r="E749" t="s">
        <v>2395</v>
      </c>
      <c r="F749" t="s">
        <v>1078</v>
      </c>
      <c r="H749" t="s">
        <v>2396</v>
      </c>
      <c r="I749">
        <v>36144</v>
      </c>
      <c r="J749">
        <v>11301</v>
      </c>
      <c r="K749">
        <v>0</v>
      </c>
      <c r="L749">
        <v>91</v>
      </c>
      <c r="M749" t="s">
        <v>21</v>
      </c>
      <c r="N749" t="s">
        <v>22</v>
      </c>
      <c r="O749" s="3">
        <v>60000000</v>
      </c>
      <c r="P749">
        <v>2003</v>
      </c>
      <c r="Q749">
        <v>6.7</v>
      </c>
      <c r="S749" t="s">
        <v>1217</v>
      </c>
      <c r="T749">
        <v>7</v>
      </c>
      <c r="U749" t="e">
        <f t="shared" si="13"/>
        <v>#DIV/0!</v>
      </c>
    </row>
    <row r="750" spans="1:21" x14ac:dyDescent="0.35">
      <c r="A750" t="s">
        <v>1066</v>
      </c>
      <c r="B750">
        <v>192</v>
      </c>
      <c r="C750">
        <v>142</v>
      </c>
      <c r="D750" s="3">
        <v>113330342</v>
      </c>
      <c r="E750" t="s">
        <v>2395</v>
      </c>
      <c r="F750" t="s">
        <v>1004</v>
      </c>
      <c r="H750" t="s">
        <v>2397</v>
      </c>
      <c r="I750">
        <v>120416</v>
      </c>
      <c r="J750">
        <v>2525</v>
      </c>
      <c r="K750">
        <v>0</v>
      </c>
      <c r="L750">
        <v>857</v>
      </c>
      <c r="M750" t="s">
        <v>21</v>
      </c>
      <c r="N750" t="s">
        <v>36</v>
      </c>
      <c r="O750" s="3">
        <v>60000000</v>
      </c>
      <c r="P750">
        <v>1997</v>
      </c>
      <c r="Q750">
        <v>6.7</v>
      </c>
      <c r="S750" t="s">
        <v>2398</v>
      </c>
      <c r="T750">
        <v>6.45</v>
      </c>
      <c r="U750" t="e">
        <f t="shared" si="13"/>
        <v>#DIV/0!</v>
      </c>
    </row>
    <row r="751" spans="1:21" x14ac:dyDescent="0.35">
      <c r="A751" t="s">
        <v>64</v>
      </c>
      <c r="B751">
        <v>141</v>
      </c>
      <c r="C751">
        <v>124</v>
      </c>
      <c r="D751" s="3">
        <v>78120196</v>
      </c>
      <c r="E751" t="s">
        <v>2395</v>
      </c>
      <c r="F751" t="s">
        <v>2399</v>
      </c>
      <c r="H751" t="s">
        <v>2400</v>
      </c>
      <c r="I751">
        <v>31788</v>
      </c>
      <c r="J751">
        <v>2109</v>
      </c>
      <c r="K751">
        <v>0</v>
      </c>
      <c r="L751">
        <v>243</v>
      </c>
      <c r="M751" t="s">
        <v>21</v>
      </c>
      <c r="N751" t="s">
        <v>22</v>
      </c>
      <c r="O751" s="3">
        <v>60000000</v>
      </c>
      <c r="P751">
        <v>2002</v>
      </c>
      <c r="Q751">
        <v>6.1</v>
      </c>
      <c r="S751" t="s">
        <v>2401</v>
      </c>
      <c r="T751">
        <v>7.25</v>
      </c>
      <c r="U751" t="e">
        <f t="shared" si="13"/>
        <v>#DIV/0!</v>
      </c>
    </row>
    <row r="752" spans="1:21" x14ac:dyDescent="0.35">
      <c r="A752" t="s">
        <v>807</v>
      </c>
      <c r="B752">
        <v>79</v>
      </c>
      <c r="C752">
        <v>160</v>
      </c>
      <c r="D752" s="3">
        <v>14500000</v>
      </c>
      <c r="E752" t="s">
        <v>2395</v>
      </c>
      <c r="F752" t="s">
        <v>2402</v>
      </c>
      <c r="H752" t="s">
        <v>2403</v>
      </c>
      <c r="I752">
        <v>63363</v>
      </c>
      <c r="J752">
        <v>22833</v>
      </c>
      <c r="K752">
        <v>0</v>
      </c>
      <c r="L752">
        <v>644</v>
      </c>
      <c r="M752" t="s">
        <v>21</v>
      </c>
      <c r="N752" t="s">
        <v>443</v>
      </c>
      <c r="O752" s="3">
        <v>50000000</v>
      </c>
      <c r="P752">
        <v>2006</v>
      </c>
      <c r="Q752">
        <v>5.6</v>
      </c>
      <c r="S752" t="s">
        <v>506</v>
      </c>
      <c r="T752">
        <v>6.6</v>
      </c>
      <c r="U752" t="e">
        <f t="shared" si="13"/>
        <v>#DIV/0!</v>
      </c>
    </row>
    <row r="753" spans="1:21" x14ac:dyDescent="0.35">
      <c r="A753" t="s">
        <v>2404</v>
      </c>
      <c r="B753">
        <v>2</v>
      </c>
      <c r="C753">
        <v>115</v>
      </c>
      <c r="D753" s="3">
        <v>31662</v>
      </c>
      <c r="E753" t="s">
        <v>2395</v>
      </c>
      <c r="F753" t="s">
        <v>561</v>
      </c>
      <c r="H753" t="s">
        <v>2405</v>
      </c>
      <c r="I753">
        <v>35565</v>
      </c>
      <c r="J753">
        <v>12634</v>
      </c>
      <c r="K753">
        <v>1</v>
      </c>
      <c r="L753">
        <v>247</v>
      </c>
      <c r="M753" t="s">
        <v>21</v>
      </c>
      <c r="N753" t="s">
        <v>36</v>
      </c>
      <c r="O753" s="3">
        <v>60000000</v>
      </c>
      <c r="P753">
        <v>2006</v>
      </c>
      <c r="Q753">
        <v>6.6</v>
      </c>
      <c r="S753" t="s">
        <v>1057</v>
      </c>
      <c r="T753">
        <v>6.9249999999999998</v>
      </c>
      <c r="U753" t="e">
        <f t="shared" si="13"/>
        <v>#DIV/0!</v>
      </c>
    </row>
    <row r="754" spans="1:21" x14ac:dyDescent="0.35">
      <c r="A754" t="s">
        <v>2406</v>
      </c>
      <c r="B754">
        <v>57</v>
      </c>
      <c r="C754">
        <v>92</v>
      </c>
      <c r="D754" s="3">
        <v>1400000</v>
      </c>
      <c r="E754" t="s">
        <v>2407</v>
      </c>
      <c r="F754" t="s">
        <v>2408</v>
      </c>
      <c r="H754" t="s">
        <v>2409</v>
      </c>
      <c r="I754">
        <v>57100</v>
      </c>
      <c r="J754">
        <v>3012</v>
      </c>
      <c r="K754">
        <v>3</v>
      </c>
      <c r="L754">
        <v>281</v>
      </c>
      <c r="M754" t="s">
        <v>21</v>
      </c>
      <c r="N754" t="s">
        <v>22</v>
      </c>
      <c r="O754" s="3">
        <v>60000000</v>
      </c>
      <c r="P754">
        <v>2001</v>
      </c>
      <c r="Q754">
        <v>6.9</v>
      </c>
      <c r="S754" t="s">
        <v>2410</v>
      </c>
      <c r="T754">
        <v>7.2</v>
      </c>
      <c r="U754" t="e">
        <f t="shared" si="13"/>
        <v>#DIV/0!</v>
      </c>
    </row>
    <row r="755" spans="1:21" x14ac:dyDescent="0.35">
      <c r="A755" t="s">
        <v>2411</v>
      </c>
      <c r="B755">
        <v>48</v>
      </c>
      <c r="C755">
        <v>129</v>
      </c>
      <c r="D755" s="3">
        <v>121945720</v>
      </c>
      <c r="E755" t="s">
        <v>2412</v>
      </c>
      <c r="F755" t="s">
        <v>2413</v>
      </c>
      <c r="H755" t="s">
        <v>2414</v>
      </c>
      <c r="I755">
        <v>14596</v>
      </c>
      <c r="J755">
        <v>1262</v>
      </c>
      <c r="K755">
        <v>0</v>
      </c>
      <c r="L755">
        <v>282</v>
      </c>
      <c r="M755" t="s">
        <v>21</v>
      </c>
      <c r="N755" t="s">
        <v>22</v>
      </c>
      <c r="O755" s="3">
        <v>65000000</v>
      </c>
      <c r="P755">
        <v>2000</v>
      </c>
      <c r="Q755">
        <v>4.8</v>
      </c>
      <c r="S755" t="s">
        <v>2415</v>
      </c>
      <c r="T755">
        <v>7.7</v>
      </c>
      <c r="U755" t="e">
        <f t="shared" ref="U755:U818" si="14">PERCENTRANK(T754:T2499,T755)</f>
        <v>#DIV/0!</v>
      </c>
    </row>
    <row r="756" spans="1:21" x14ac:dyDescent="0.35">
      <c r="A756" t="s">
        <v>159</v>
      </c>
      <c r="B756">
        <v>451</v>
      </c>
      <c r="C756">
        <v>215</v>
      </c>
      <c r="D756" s="3">
        <v>107503316</v>
      </c>
      <c r="E756" t="s">
        <v>2416</v>
      </c>
      <c r="F756" t="s">
        <v>2417</v>
      </c>
      <c r="H756" t="s">
        <v>2418</v>
      </c>
      <c r="I756">
        <v>41288</v>
      </c>
      <c r="J756">
        <v>22447</v>
      </c>
      <c r="K756">
        <v>0</v>
      </c>
      <c r="L756">
        <v>126</v>
      </c>
      <c r="M756" t="s">
        <v>21</v>
      </c>
      <c r="N756" t="s">
        <v>22</v>
      </c>
      <c r="O756" s="3">
        <v>60000000</v>
      </c>
      <c r="P756">
        <v>2014</v>
      </c>
      <c r="Q756">
        <v>6.2</v>
      </c>
      <c r="S756" t="s">
        <v>2419</v>
      </c>
      <c r="T756">
        <v>4.3</v>
      </c>
      <c r="U756" t="e">
        <f t="shared" si="14"/>
        <v>#DIV/0!</v>
      </c>
    </row>
    <row r="757" spans="1:21" x14ac:dyDescent="0.35">
      <c r="A757" t="s">
        <v>926</v>
      </c>
      <c r="B757">
        <v>81</v>
      </c>
      <c r="C757">
        <v>115</v>
      </c>
      <c r="D757" s="3">
        <v>101228120</v>
      </c>
      <c r="E757" t="s">
        <v>2420</v>
      </c>
      <c r="F757" t="s">
        <v>2105</v>
      </c>
      <c r="H757" t="s">
        <v>2421</v>
      </c>
      <c r="I757">
        <v>107028</v>
      </c>
      <c r="J757">
        <v>10247</v>
      </c>
      <c r="K757">
        <v>3</v>
      </c>
      <c r="L757">
        <v>457</v>
      </c>
      <c r="M757" t="s">
        <v>21</v>
      </c>
      <c r="N757" t="s">
        <v>22</v>
      </c>
      <c r="O757" s="3">
        <v>60000000</v>
      </c>
      <c r="P757">
        <v>2013</v>
      </c>
      <c r="Q757">
        <v>6</v>
      </c>
      <c r="S757" t="s">
        <v>2422</v>
      </c>
      <c r="T757">
        <v>6.95</v>
      </c>
      <c r="U757" t="e">
        <f t="shared" si="14"/>
        <v>#DIV/0!</v>
      </c>
    </row>
    <row r="758" spans="1:21" x14ac:dyDescent="0.35">
      <c r="A758" t="s">
        <v>1855</v>
      </c>
      <c r="B758">
        <v>65</v>
      </c>
      <c r="C758">
        <v>116</v>
      </c>
      <c r="D758" s="3">
        <v>58918501</v>
      </c>
      <c r="E758" t="s">
        <v>2423</v>
      </c>
      <c r="F758" t="s">
        <v>657</v>
      </c>
      <c r="H758" t="s">
        <v>2424</v>
      </c>
      <c r="I758">
        <v>31640</v>
      </c>
      <c r="J758">
        <v>1865</v>
      </c>
      <c r="K758">
        <v>1</v>
      </c>
      <c r="L758">
        <v>109</v>
      </c>
      <c r="M758" t="s">
        <v>21</v>
      </c>
      <c r="N758" t="s">
        <v>22</v>
      </c>
      <c r="O758" s="3">
        <v>60000000</v>
      </c>
      <c r="P758">
        <v>2008</v>
      </c>
      <c r="Q758">
        <v>4.9000000000000004</v>
      </c>
      <c r="S758" t="s">
        <v>2425</v>
      </c>
      <c r="T758">
        <v>6.3</v>
      </c>
      <c r="U758" t="e">
        <f t="shared" si="14"/>
        <v>#DIV/0!</v>
      </c>
    </row>
    <row r="759" spans="1:21" x14ac:dyDescent="0.35">
      <c r="A759" t="s">
        <v>499</v>
      </c>
      <c r="B759">
        <v>265</v>
      </c>
      <c r="C759">
        <v>171</v>
      </c>
      <c r="D759" s="3">
        <v>187670866</v>
      </c>
      <c r="E759" t="s">
        <v>2426</v>
      </c>
      <c r="F759" t="s">
        <v>706</v>
      </c>
      <c r="H759" t="s">
        <v>2427</v>
      </c>
      <c r="I759">
        <v>44966</v>
      </c>
      <c r="J759">
        <v>1467</v>
      </c>
      <c r="K759">
        <v>2</v>
      </c>
      <c r="L759">
        <v>411</v>
      </c>
      <c r="M759" t="s">
        <v>21</v>
      </c>
      <c r="N759" t="s">
        <v>22</v>
      </c>
      <c r="O759" s="3">
        <v>30000000</v>
      </c>
      <c r="P759">
        <v>2005</v>
      </c>
      <c r="Q759">
        <v>5.6</v>
      </c>
      <c r="S759" t="s">
        <v>2428</v>
      </c>
      <c r="T759">
        <v>6.55</v>
      </c>
      <c r="U759" t="e">
        <f t="shared" si="14"/>
        <v>#DIV/0!</v>
      </c>
    </row>
    <row r="760" spans="1:21" x14ac:dyDescent="0.35">
      <c r="A760" t="s">
        <v>1411</v>
      </c>
      <c r="B760">
        <v>173</v>
      </c>
      <c r="C760">
        <v>110</v>
      </c>
      <c r="D760" s="3">
        <v>176781728</v>
      </c>
      <c r="E760" t="s">
        <v>2426</v>
      </c>
      <c r="F760" t="s">
        <v>1078</v>
      </c>
      <c r="H760" t="s">
        <v>2429</v>
      </c>
      <c r="I760">
        <v>35599</v>
      </c>
      <c r="J760">
        <v>15275</v>
      </c>
      <c r="K760">
        <v>0</v>
      </c>
      <c r="L760">
        <v>195</v>
      </c>
      <c r="M760" t="s">
        <v>21</v>
      </c>
      <c r="N760" t="s">
        <v>22</v>
      </c>
      <c r="O760" s="3">
        <v>55000000</v>
      </c>
      <c r="P760">
        <v>1999</v>
      </c>
      <c r="Q760">
        <v>6.1</v>
      </c>
      <c r="S760" t="s">
        <v>2430</v>
      </c>
      <c r="T760">
        <v>6.7</v>
      </c>
      <c r="U760" t="e">
        <f t="shared" si="14"/>
        <v>#DIV/0!</v>
      </c>
    </row>
    <row r="761" spans="1:21" x14ac:dyDescent="0.35">
      <c r="A761" t="s">
        <v>740</v>
      </c>
      <c r="B761">
        <v>287</v>
      </c>
      <c r="C761">
        <v>120</v>
      </c>
      <c r="D761" s="3">
        <v>128067808</v>
      </c>
      <c r="E761" t="s">
        <v>2426</v>
      </c>
      <c r="F761" t="s">
        <v>2431</v>
      </c>
      <c r="H761" t="s">
        <v>2432</v>
      </c>
      <c r="I761">
        <v>60232</v>
      </c>
      <c r="J761">
        <v>5329</v>
      </c>
      <c r="K761">
        <v>3</v>
      </c>
      <c r="L761">
        <v>110</v>
      </c>
      <c r="M761" t="s">
        <v>21</v>
      </c>
      <c r="N761" t="s">
        <v>443</v>
      </c>
      <c r="O761" s="3">
        <v>60000000</v>
      </c>
      <c r="P761">
        <v>2008</v>
      </c>
      <c r="Q761">
        <v>6.1</v>
      </c>
      <c r="S761" t="s">
        <v>2433</v>
      </c>
      <c r="T761">
        <v>5.75</v>
      </c>
      <c r="U761" t="e">
        <f t="shared" si="14"/>
        <v>#DIV/0!</v>
      </c>
    </row>
    <row r="762" spans="1:21" x14ac:dyDescent="0.35">
      <c r="A762" t="s">
        <v>2434</v>
      </c>
      <c r="B762">
        <v>125</v>
      </c>
      <c r="C762">
        <v>120</v>
      </c>
      <c r="D762" s="3">
        <v>140459099</v>
      </c>
      <c r="E762" t="s">
        <v>2435</v>
      </c>
      <c r="F762" t="s">
        <v>124</v>
      </c>
      <c r="H762" t="s">
        <v>2436</v>
      </c>
      <c r="I762">
        <v>53864</v>
      </c>
      <c r="J762">
        <v>20881</v>
      </c>
      <c r="K762">
        <v>1</v>
      </c>
      <c r="L762">
        <v>290</v>
      </c>
      <c r="M762" t="s">
        <v>21</v>
      </c>
      <c r="N762" t="s">
        <v>22</v>
      </c>
      <c r="O762" s="3">
        <v>60000000</v>
      </c>
      <c r="P762">
        <v>2008</v>
      </c>
      <c r="Q762">
        <v>4.8</v>
      </c>
      <c r="S762" t="s">
        <v>2437</v>
      </c>
      <c r="T762">
        <v>7</v>
      </c>
      <c r="U762" t="e">
        <f t="shared" si="14"/>
        <v>#DIV/0!</v>
      </c>
    </row>
    <row r="763" spans="1:21" x14ac:dyDescent="0.35">
      <c r="A763" t="s">
        <v>796</v>
      </c>
      <c r="B763">
        <v>41</v>
      </c>
      <c r="C763">
        <v>90</v>
      </c>
      <c r="D763" s="3">
        <v>1602466</v>
      </c>
      <c r="E763" t="s">
        <v>2438</v>
      </c>
      <c r="F763" t="s">
        <v>2439</v>
      </c>
      <c r="H763" t="s">
        <v>2440</v>
      </c>
      <c r="I763">
        <v>47320</v>
      </c>
      <c r="J763">
        <v>42683</v>
      </c>
      <c r="K763">
        <v>2</v>
      </c>
      <c r="L763">
        <v>188</v>
      </c>
      <c r="M763" t="s">
        <v>21</v>
      </c>
      <c r="N763" t="s">
        <v>36</v>
      </c>
      <c r="O763" s="3">
        <v>60000000</v>
      </c>
      <c r="P763">
        <v>2015</v>
      </c>
      <c r="Q763">
        <v>5.5</v>
      </c>
      <c r="S763" t="s">
        <v>2441</v>
      </c>
      <c r="T763">
        <v>5.8</v>
      </c>
      <c r="U763" t="e">
        <f t="shared" si="14"/>
        <v>#DIV/0!</v>
      </c>
    </row>
    <row r="764" spans="1:21" x14ac:dyDescent="0.35">
      <c r="A764" t="s">
        <v>551</v>
      </c>
      <c r="B764">
        <v>67</v>
      </c>
      <c r="C764">
        <v>99</v>
      </c>
      <c r="D764" s="3">
        <v>14567883</v>
      </c>
      <c r="E764" t="s">
        <v>2442</v>
      </c>
      <c r="F764" t="s">
        <v>1905</v>
      </c>
      <c r="H764" t="s">
        <v>2443</v>
      </c>
      <c r="I764">
        <v>38398</v>
      </c>
      <c r="J764">
        <v>26564</v>
      </c>
      <c r="K764">
        <v>3</v>
      </c>
      <c r="L764">
        <v>368</v>
      </c>
      <c r="M764" t="s">
        <v>21</v>
      </c>
      <c r="N764" t="s">
        <v>443</v>
      </c>
      <c r="O764" s="3">
        <v>60000000</v>
      </c>
      <c r="P764">
        <v>2007</v>
      </c>
      <c r="Q764">
        <v>3.8</v>
      </c>
      <c r="S764" t="s">
        <v>2444</v>
      </c>
      <c r="T764">
        <v>6.8</v>
      </c>
      <c r="U764" t="e">
        <f t="shared" si="14"/>
        <v>#DIV/0!</v>
      </c>
    </row>
    <row r="765" spans="1:21" x14ac:dyDescent="0.35">
      <c r="A765" t="s">
        <v>277</v>
      </c>
      <c r="B765">
        <v>327</v>
      </c>
      <c r="C765">
        <v>127</v>
      </c>
      <c r="D765" s="3">
        <v>85463309</v>
      </c>
      <c r="E765" t="s">
        <v>2445</v>
      </c>
      <c r="F765" t="s">
        <v>881</v>
      </c>
      <c r="H765" t="s">
        <v>2446</v>
      </c>
      <c r="I765">
        <v>22570</v>
      </c>
      <c r="J765">
        <v>12947</v>
      </c>
      <c r="K765">
        <v>2</v>
      </c>
      <c r="L765">
        <v>156</v>
      </c>
      <c r="M765" t="s">
        <v>21</v>
      </c>
      <c r="N765" t="s">
        <v>22</v>
      </c>
      <c r="O765" s="3">
        <v>35000000</v>
      </c>
      <c r="P765">
        <v>2003</v>
      </c>
      <c r="Q765">
        <v>6.5</v>
      </c>
      <c r="S765" t="s">
        <v>2447</v>
      </c>
      <c r="T765">
        <v>6.3666666669999996</v>
      </c>
      <c r="U765" t="e">
        <f t="shared" si="14"/>
        <v>#DIV/0!</v>
      </c>
    </row>
    <row r="766" spans="1:21" x14ac:dyDescent="0.35">
      <c r="A766" t="s">
        <v>1960</v>
      </c>
      <c r="B766">
        <v>476</v>
      </c>
      <c r="C766">
        <v>109</v>
      </c>
      <c r="D766" s="3">
        <v>93050117</v>
      </c>
      <c r="E766" t="s">
        <v>2448</v>
      </c>
      <c r="F766" t="s">
        <v>169</v>
      </c>
      <c r="H766" t="s">
        <v>2449</v>
      </c>
      <c r="I766">
        <v>18209</v>
      </c>
      <c r="J766">
        <v>12133</v>
      </c>
      <c r="K766">
        <v>0</v>
      </c>
      <c r="L766">
        <v>183</v>
      </c>
      <c r="M766" t="s">
        <v>334</v>
      </c>
      <c r="N766" t="s">
        <v>22</v>
      </c>
      <c r="O766" s="3">
        <v>80000000</v>
      </c>
      <c r="P766">
        <v>2005</v>
      </c>
      <c r="Q766">
        <v>6.7</v>
      </c>
      <c r="S766" t="s">
        <v>2450</v>
      </c>
      <c r="T766">
        <v>7.3</v>
      </c>
      <c r="U766" t="e">
        <f t="shared" si="14"/>
        <v>#DIV/0!</v>
      </c>
    </row>
    <row r="767" spans="1:21" x14ac:dyDescent="0.35">
      <c r="A767" t="s">
        <v>2451</v>
      </c>
      <c r="B767">
        <v>529</v>
      </c>
      <c r="C767">
        <v>105</v>
      </c>
      <c r="D767" s="3">
        <v>176740650</v>
      </c>
      <c r="E767" t="s">
        <v>2448</v>
      </c>
      <c r="F767" t="s">
        <v>566</v>
      </c>
      <c r="H767" t="s">
        <v>2452</v>
      </c>
      <c r="I767">
        <v>479047</v>
      </c>
      <c r="J767">
        <v>18239</v>
      </c>
      <c r="K767">
        <v>0</v>
      </c>
      <c r="L767">
        <v>1058</v>
      </c>
      <c r="M767" t="s">
        <v>21</v>
      </c>
      <c r="N767" t="s">
        <v>22</v>
      </c>
      <c r="O767" s="3">
        <v>58000000</v>
      </c>
      <c r="P767">
        <v>2016</v>
      </c>
      <c r="Q767">
        <v>8.1</v>
      </c>
      <c r="S767" t="s">
        <v>845</v>
      </c>
      <c r="T767">
        <v>6.5</v>
      </c>
      <c r="U767" t="e">
        <f t="shared" si="14"/>
        <v>#DIV/0!</v>
      </c>
    </row>
    <row r="768" spans="1:21" x14ac:dyDescent="0.35">
      <c r="A768" t="s">
        <v>2411</v>
      </c>
      <c r="B768">
        <v>84</v>
      </c>
      <c r="C768">
        <v>104</v>
      </c>
      <c r="D768" s="3">
        <v>47474112</v>
      </c>
      <c r="E768" t="s">
        <v>2448</v>
      </c>
      <c r="F768" t="s">
        <v>2453</v>
      </c>
      <c r="H768" t="s">
        <v>2454</v>
      </c>
      <c r="I768">
        <v>16260</v>
      </c>
      <c r="J768">
        <v>2367</v>
      </c>
      <c r="K768">
        <v>1</v>
      </c>
      <c r="L768">
        <v>88</v>
      </c>
      <c r="M768" t="s">
        <v>21</v>
      </c>
      <c r="N768" t="s">
        <v>22</v>
      </c>
      <c r="O768" s="3">
        <v>60000000</v>
      </c>
      <c r="P768">
        <v>1998</v>
      </c>
      <c r="Q768">
        <v>4.9000000000000004</v>
      </c>
      <c r="S768" t="s">
        <v>2455</v>
      </c>
      <c r="T768">
        <v>7.2</v>
      </c>
      <c r="U768" t="e">
        <f t="shared" si="14"/>
        <v>#DIV/0!</v>
      </c>
    </row>
    <row r="769" spans="1:21" x14ac:dyDescent="0.35">
      <c r="A769" t="s">
        <v>445</v>
      </c>
      <c r="B769">
        <v>47</v>
      </c>
      <c r="C769">
        <v>107</v>
      </c>
      <c r="D769" s="3">
        <v>20550712</v>
      </c>
      <c r="E769" t="s">
        <v>2448</v>
      </c>
      <c r="F769" t="s">
        <v>496</v>
      </c>
      <c r="H769" t="s">
        <v>2456</v>
      </c>
      <c r="I769">
        <v>325264</v>
      </c>
      <c r="J769">
        <v>16277</v>
      </c>
      <c r="K769">
        <v>0</v>
      </c>
      <c r="L769">
        <v>916</v>
      </c>
      <c r="M769" t="s">
        <v>21</v>
      </c>
      <c r="N769" t="s">
        <v>22</v>
      </c>
      <c r="O769" s="3">
        <v>58800000</v>
      </c>
      <c r="P769">
        <v>2014</v>
      </c>
      <c r="Q769">
        <v>7.3</v>
      </c>
      <c r="S769" t="s">
        <v>2457</v>
      </c>
      <c r="T769">
        <v>6.4</v>
      </c>
      <c r="U769" t="e">
        <f t="shared" si="14"/>
        <v>#DIV/0!</v>
      </c>
    </row>
    <row r="770" spans="1:21" x14ac:dyDescent="0.35">
      <c r="A770" t="s">
        <v>2458</v>
      </c>
      <c r="B770">
        <v>488</v>
      </c>
      <c r="C770">
        <v>126</v>
      </c>
      <c r="D770" s="3">
        <v>4563029</v>
      </c>
      <c r="E770" t="s">
        <v>2448</v>
      </c>
      <c r="F770" t="s">
        <v>131</v>
      </c>
      <c r="H770" t="s">
        <v>2459</v>
      </c>
      <c r="I770">
        <v>47968</v>
      </c>
      <c r="J770">
        <v>5497</v>
      </c>
      <c r="K770">
        <v>4</v>
      </c>
      <c r="L770">
        <v>154</v>
      </c>
      <c r="M770" t="s">
        <v>21</v>
      </c>
      <c r="N770" t="s">
        <v>22</v>
      </c>
      <c r="O770" s="3">
        <v>58000000</v>
      </c>
      <c r="P770">
        <v>2015</v>
      </c>
      <c r="Q770">
        <v>6.4</v>
      </c>
      <c r="S770" t="s">
        <v>2460</v>
      </c>
      <c r="T770">
        <v>5.766666667</v>
      </c>
      <c r="U770" t="e">
        <f t="shared" si="14"/>
        <v>#DIV/0!</v>
      </c>
    </row>
    <row r="771" spans="1:21" x14ac:dyDescent="0.35">
      <c r="A771" t="s">
        <v>943</v>
      </c>
      <c r="B771">
        <v>50</v>
      </c>
      <c r="C771">
        <v>121</v>
      </c>
      <c r="D771" s="3">
        <v>2221994</v>
      </c>
      <c r="E771" t="s">
        <v>2448</v>
      </c>
      <c r="F771" t="s">
        <v>201</v>
      </c>
      <c r="H771" t="s">
        <v>2461</v>
      </c>
      <c r="I771">
        <v>82819</v>
      </c>
      <c r="J771">
        <v>2876</v>
      </c>
      <c r="K771">
        <v>1</v>
      </c>
      <c r="L771">
        <v>263</v>
      </c>
      <c r="M771" t="s">
        <v>21</v>
      </c>
      <c r="N771" t="s">
        <v>22</v>
      </c>
      <c r="O771" s="3">
        <v>58000000</v>
      </c>
      <c r="P771">
        <v>2005</v>
      </c>
      <c r="Q771">
        <v>6.7</v>
      </c>
      <c r="S771" t="s">
        <v>2462</v>
      </c>
      <c r="T771">
        <v>6.1</v>
      </c>
      <c r="U771" t="e">
        <f t="shared" si="14"/>
        <v>#DIV/0!</v>
      </c>
    </row>
    <row r="772" spans="1:21" x14ac:dyDescent="0.35">
      <c r="A772" t="s">
        <v>2463</v>
      </c>
      <c r="B772">
        <v>146</v>
      </c>
      <c r="C772">
        <v>107</v>
      </c>
      <c r="D772" s="3">
        <v>1190018</v>
      </c>
      <c r="E772" t="s">
        <v>2448</v>
      </c>
      <c r="F772" t="s">
        <v>55</v>
      </c>
      <c r="H772" t="s">
        <v>2464</v>
      </c>
      <c r="I772">
        <v>15517</v>
      </c>
      <c r="J772">
        <v>6299</v>
      </c>
      <c r="K772">
        <v>0</v>
      </c>
      <c r="L772">
        <v>85</v>
      </c>
      <c r="M772" t="s">
        <v>21</v>
      </c>
      <c r="N772" t="s">
        <v>22</v>
      </c>
      <c r="O772" s="3">
        <v>60000000</v>
      </c>
      <c r="P772">
        <v>2000</v>
      </c>
      <c r="Q772">
        <v>3.6</v>
      </c>
      <c r="S772" t="s">
        <v>946</v>
      </c>
      <c r="T772">
        <v>3.7</v>
      </c>
      <c r="U772" t="e">
        <f t="shared" si="14"/>
        <v>#DIV/0!</v>
      </c>
    </row>
    <row r="773" spans="1:21" x14ac:dyDescent="0.35">
      <c r="A773" t="s">
        <v>203</v>
      </c>
      <c r="B773">
        <v>109</v>
      </c>
      <c r="C773">
        <v>116</v>
      </c>
      <c r="D773" s="3">
        <v>32616869</v>
      </c>
      <c r="E773" t="s">
        <v>2465</v>
      </c>
      <c r="F773" t="s">
        <v>329</v>
      </c>
      <c r="H773" t="s">
        <v>2466</v>
      </c>
      <c r="I773">
        <v>92106</v>
      </c>
      <c r="J773">
        <v>14574</v>
      </c>
      <c r="K773">
        <v>1</v>
      </c>
      <c r="L773">
        <v>171</v>
      </c>
      <c r="M773" t="s">
        <v>21</v>
      </c>
      <c r="N773" t="s">
        <v>22</v>
      </c>
      <c r="O773" s="3">
        <v>63000000</v>
      </c>
      <c r="P773">
        <v>1988</v>
      </c>
      <c r="Q773">
        <v>5.7</v>
      </c>
      <c r="S773" t="s">
        <v>1939</v>
      </c>
      <c r="T773">
        <v>6.6</v>
      </c>
      <c r="U773" t="e">
        <f t="shared" si="14"/>
        <v>#DIV/0!</v>
      </c>
    </row>
    <row r="774" spans="1:21" x14ac:dyDescent="0.35">
      <c r="A774" t="s">
        <v>1411</v>
      </c>
      <c r="B774">
        <v>60</v>
      </c>
      <c r="C774">
        <v>107</v>
      </c>
      <c r="D774" s="3">
        <v>82670733</v>
      </c>
      <c r="E774" t="s">
        <v>2465</v>
      </c>
      <c r="F774" t="s">
        <v>1078</v>
      </c>
      <c r="H774" t="s">
        <v>2467</v>
      </c>
      <c r="I774">
        <v>27664</v>
      </c>
      <c r="J774">
        <v>589</v>
      </c>
      <c r="K774">
        <v>8</v>
      </c>
      <c r="L774">
        <v>120</v>
      </c>
      <c r="M774" t="s">
        <v>21</v>
      </c>
      <c r="N774" t="s">
        <v>22</v>
      </c>
      <c r="O774" s="3">
        <v>58000000</v>
      </c>
      <c r="P774">
        <v>2008</v>
      </c>
      <c r="Q774">
        <v>6</v>
      </c>
      <c r="S774" t="s">
        <v>2468</v>
      </c>
      <c r="T774">
        <v>6.8</v>
      </c>
      <c r="U774" t="e">
        <f t="shared" si="14"/>
        <v>#DIV/0!</v>
      </c>
    </row>
    <row r="775" spans="1:21" x14ac:dyDescent="0.35">
      <c r="A775" t="s">
        <v>1547</v>
      </c>
      <c r="B775">
        <v>140</v>
      </c>
      <c r="C775">
        <v>110</v>
      </c>
      <c r="D775" s="3">
        <v>24848292</v>
      </c>
      <c r="E775" t="s">
        <v>2465</v>
      </c>
      <c r="F775" t="s">
        <v>706</v>
      </c>
      <c r="H775" t="s">
        <v>2469</v>
      </c>
      <c r="I775">
        <v>29523</v>
      </c>
      <c r="J775">
        <v>3150</v>
      </c>
      <c r="K775">
        <v>2</v>
      </c>
      <c r="L775">
        <v>121</v>
      </c>
      <c r="M775" t="s">
        <v>21</v>
      </c>
      <c r="N775" t="s">
        <v>22</v>
      </c>
      <c r="O775" s="3">
        <v>58000000</v>
      </c>
      <c r="P775">
        <v>2009</v>
      </c>
      <c r="Q775">
        <v>4.7</v>
      </c>
      <c r="S775" t="s">
        <v>1088</v>
      </c>
      <c r="T775">
        <v>6.1</v>
      </c>
      <c r="U775" t="e">
        <f t="shared" si="14"/>
        <v>#DIV/0!</v>
      </c>
    </row>
    <row r="776" spans="1:21" x14ac:dyDescent="0.35">
      <c r="A776" t="s">
        <v>1411</v>
      </c>
      <c r="B776">
        <v>50</v>
      </c>
      <c r="C776">
        <v>116</v>
      </c>
      <c r="D776" s="3">
        <v>18573791</v>
      </c>
      <c r="E776" t="s">
        <v>2470</v>
      </c>
      <c r="F776" t="s">
        <v>481</v>
      </c>
      <c r="H776" t="s">
        <v>2471</v>
      </c>
      <c r="I776">
        <v>159931</v>
      </c>
      <c r="J776">
        <v>5081</v>
      </c>
      <c r="K776">
        <v>2</v>
      </c>
      <c r="L776">
        <v>281</v>
      </c>
      <c r="M776" t="s">
        <v>21</v>
      </c>
      <c r="N776" t="s">
        <v>22</v>
      </c>
      <c r="O776" s="3">
        <v>58000000</v>
      </c>
      <c r="P776">
        <v>2013</v>
      </c>
      <c r="Q776">
        <v>6.3</v>
      </c>
      <c r="S776" t="s">
        <v>2472</v>
      </c>
      <c r="T776">
        <v>7.6</v>
      </c>
      <c r="U776" t="e">
        <f t="shared" si="14"/>
        <v>#DIV/0!</v>
      </c>
    </row>
    <row r="777" spans="1:21" x14ac:dyDescent="0.35">
      <c r="A777" t="s">
        <v>1066</v>
      </c>
      <c r="B777">
        <v>339</v>
      </c>
      <c r="C777">
        <v>131</v>
      </c>
      <c r="D777" s="3">
        <v>73103784</v>
      </c>
      <c r="E777" t="s">
        <v>2473</v>
      </c>
      <c r="F777" t="s">
        <v>1071</v>
      </c>
      <c r="H777" t="s">
        <v>2474</v>
      </c>
      <c r="I777">
        <v>131447</v>
      </c>
      <c r="J777">
        <v>16098</v>
      </c>
      <c r="K777">
        <v>1</v>
      </c>
      <c r="L777">
        <v>410</v>
      </c>
      <c r="M777" t="s">
        <v>21</v>
      </c>
      <c r="N777" t="s">
        <v>443</v>
      </c>
      <c r="O777" s="3">
        <v>60000000</v>
      </c>
      <c r="P777">
        <v>2010</v>
      </c>
      <c r="Q777">
        <v>5.9</v>
      </c>
      <c r="S777" t="s">
        <v>2475</v>
      </c>
      <c r="T777">
        <v>6.72</v>
      </c>
      <c r="U777" t="e">
        <f t="shared" si="14"/>
        <v>#DIV/0!</v>
      </c>
    </row>
    <row r="778" spans="1:21" x14ac:dyDescent="0.35">
      <c r="A778" t="s">
        <v>445</v>
      </c>
      <c r="B778">
        <v>135</v>
      </c>
      <c r="C778">
        <v>108</v>
      </c>
      <c r="D778" s="3">
        <v>40048332</v>
      </c>
      <c r="E778" t="s">
        <v>2473</v>
      </c>
      <c r="F778" t="s">
        <v>2476</v>
      </c>
      <c r="H778" t="s">
        <v>2477</v>
      </c>
      <c r="I778">
        <v>28807</v>
      </c>
      <c r="J778">
        <v>4416</v>
      </c>
      <c r="K778">
        <v>0</v>
      </c>
      <c r="L778">
        <v>273</v>
      </c>
      <c r="M778" t="s">
        <v>21</v>
      </c>
      <c r="N778" t="s">
        <v>22</v>
      </c>
      <c r="O778" s="3">
        <v>58000000</v>
      </c>
      <c r="P778">
        <v>2012</v>
      </c>
      <c r="Q778">
        <v>5.9</v>
      </c>
      <c r="S778" t="s">
        <v>2478</v>
      </c>
      <c r="T778">
        <v>6.5</v>
      </c>
      <c r="U778" t="e">
        <f t="shared" si="14"/>
        <v>#DIV/0!</v>
      </c>
    </row>
    <row r="779" spans="1:21" x14ac:dyDescent="0.35">
      <c r="A779" t="s">
        <v>418</v>
      </c>
      <c r="B779">
        <v>234</v>
      </c>
      <c r="C779">
        <v>110</v>
      </c>
      <c r="D779" s="3">
        <v>47456450</v>
      </c>
      <c r="E779" t="s">
        <v>2473</v>
      </c>
      <c r="F779" t="s">
        <v>2125</v>
      </c>
      <c r="H779" t="s">
        <v>2479</v>
      </c>
      <c r="I779">
        <v>259519</v>
      </c>
      <c r="J779">
        <v>45271</v>
      </c>
      <c r="K779">
        <v>2</v>
      </c>
      <c r="L779">
        <v>431</v>
      </c>
      <c r="M779" t="s">
        <v>21</v>
      </c>
      <c r="N779" t="s">
        <v>22</v>
      </c>
      <c r="O779" s="3">
        <v>57000000</v>
      </c>
      <c r="P779">
        <v>1997</v>
      </c>
      <c r="Q779">
        <v>7.5</v>
      </c>
      <c r="S779" t="s">
        <v>2480</v>
      </c>
      <c r="T779">
        <v>7.2</v>
      </c>
      <c r="U779" t="e">
        <f t="shared" si="14"/>
        <v>#DIV/0!</v>
      </c>
    </row>
    <row r="780" spans="1:21" x14ac:dyDescent="0.35">
      <c r="A780" t="s">
        <v>2481</v>
      </c>
      <c r="B780">
        <v>176</v>
      </c>
      <c r="C780">
        <v>124</v>
      </c>
      <c r="D780" s="3">
        <v>118471320</v>
      </c>
      <c r="E780" t="s">
        <v>2473</v>
      </c>
      <c r="F780" t="s">
        <v>124</v>
      </c>
      <c r="H780" t="s">
        <v>2482</v>
      </c>
      <c r="I780">
        <v>70681</v>
      </c>
      <c r="J780">
        <v>16484</v>
      </c>
      <c r="K780">
        <v>2</v>
      </c>
      <c r="L780">
        <v>198</v>
      </c>
      <c r="M780" t="s">
        <v>21</v>
      </c>
      <c r="N780" t="s">
        <v>22</v>
      </c>
      <c r="O780" s="3">
        <v>70000000</v>
      </c>
      <c r="P780">
        <v>2012</v>
      </c>
      <c r="Q780">
        <v>5.6</v>
      </c>
      <c r="S780" t="s">
        <v>1186</v>
      </c>
      <c r="T780">
        <v>6.9249999999999998</v>
      </c>
      <c r="U780" t="e">
        <f t="shared" si="14"/>
        <v>#DIV/0!</v>
      </c>
    </row>
    <row r="781" spans="1:21" x14ac:dyDescent="0.35">
      <c r="A781" t="s">
        <v>499</v>
      </c>
      <c r="B781">
        <v>238</v>
      </c>
      <c r="C781">
        <v>128</v>
      </c>
      <c r="D781" s="3">
        <v>39380442</v>
      </c>
      <c r="E781" t="s">
        <v>2473</v>
      </c>
      <c r="F781" t="s">
        <v>65</v>
      </c>
      <c r="H781" t="s">
        <v>2483</v>
      </c>
      <c r="I781">
        <v>78343</v>
      </c>
      <c r="J781">
        <v>2710</v>
      </c>
      <c r="K781">
        <v>0</v>
      </c>
      <c r="L781">
        <v>139</v>
      </c>
      <c r="M781" t="s">
        <v>21</v>
      </c>
      <c r="N781" t="s">
        <v>22</v>
      </c>
      <c r="O781" s="3">
        <v>57000000</v>
      </c>
      <c r="P781">
        <v>1996</v>
      </c>
      <c r="Q781">
        <v>6.4</v>
      </c>
      <c r="S781" t="s">
        <v>2484</v>
      </c>
      <c r="T781">
        <v>6.9</v>
      </c>
      <c r="U781" t="e">
        <f t="shared" si="14"/>
        <v>#DIV/0!</v>
      </c>
    </row>
    <row r="782" spans="1:21" x14ac:dyDescent="0.35">
      <c r="A782" t="s">
        <v>2162</v>
      </c>
      <c r="B782">
        <v>134</v>
      </c>
      <c r="C782">
        <v>135</v>
      </c>
      <c r="D782" s="3">
        <v>32598931</v>
      </c>
      <c r="E782" t="s">
        <v>2473</v>
      </c>
      <c r="F782" t="s">
        <v>2485</v>
      </c>
      <c r="H782" t="s">
        <v>2486</v>
      </c>
      <c r="I782">
        <v>38298</v>
      </c>
      <c r="J782">
        <v>9814</v>
      </c>
      <c r="K782">
        <v>2</v>
      </c>
      <c r="L782">
        <v>147</v>
      </c>
      <c r="M782" t="s">
        <v>21</v>
      </c>
      <c r="N782" t="s">
        <v>22</v>
      </c>
      <c r="O782" s="3">
        <v>58000000</v>
      </c>
      <c r="P782">
        <v>2004</v>
      </c>
      <c r="Q782">
        <v>6.3</v>
      </c>
      <c r="S782" t="s">
        <v>1229</v>
      </c>
      <c r="T782">
        <v>6.8</v>
      </c>
      <c r="U782" t="e">
        <f t="shared" si="14"/>
        <v>#DIV/0!</v>
      </c>
    </row>
    <row r="783" spans="1:21" x14ac:dyDescent="0.35">
      <c r="A783" t="s">
        <v>2487</v>
      </c>
      <c r="B783">
        <v>125</v>
      </c>
      <c r="C783">
        <v>115</v>
      </c>
      <c r="D783" s="3">
        <v>74540762</v>
      </c>
      <c r="E783" t="s">
        <v>2473</v>
      </c>
      <c r="F783" t="s">
        <v>2488</v>
      </c>
      <c r="H783" t="s">
        <v>2489</v>
      </c>
      <c r="I783">
        <v>87745</v>
      </c>
      <c r="J783">
        <v>16121</v>
      </c>
      <c r="K783">
        <v>1</v>
      </c>
      <c r="L783">
        <v>331</v>
      </c>
      <c r="M783" t="s">
        <v>21</v>
      </c>
      <c r="N783" t="s">
        <v>22</v>
      </c>
      <c r="O783" s="3">
        <v>57000000</v>
      </c>
      <c r="P783">
        <v>2011</v>
      </c>
      <c r="Q783">
        <v>4.3</v>
      </c>
      <c r="S783" t="s">
        <v>2236</v>
      </c>
      <c r="T783">
        <v>7.1666666670000003</v>
      </c>
      <c r="U783" t="e">
        <f t="shared" si="14"/>
        <v>#DIV/0!</v>
      </c>
    </row>
    <row r="784" spans="1:21" x14ac:dyDescent="0.35">
      <c r="A784" t="s">
        <v>771</v>
      </c>
      <c r="B784">
        <v>313</v>
      </c>
      <c r="C784">
        <v>105</v>
      </c>
      <c r="D784" s="3">
        <v>50549107</v>
      </c>
      <c r="E784" t="s">
        <v>2473</v>
      </c>
      <c r="F784" t="s">
        <v>2490</v>
      </c>
      <c r="H784" t="s">
        <v>2491</v>
      </c>
      <c r="I784">
        <v>28099</v>
      </c>
      <c r="J784">
        <v>23325</v>
      </c>
      <c r="K784">
        <v>2</v>
      </c>
      <c r="L784">
        <v>220</v>
      </c>
      <c r="M784" t="s">
        <v>21</v>
      </c>
      <c r="N784" t="s">
        <v>36</v>
      </c>
      <c r="O784" s="3">
        <v>57000000</v>
      </c>
      <c r="P784">
        <v>2001</v>
      </c>
      <c r="Q784">
        <v>5.9</v>
      </c>
      <c r="S784" t="s">
        <v>2492</v>
      </c>
      <c r="T784">
        <v>6.8</v>
      </c>
      <c r="U784" t="e">
        <f t="shared" si="14"/>
        <v>#DIV/0!</v>
      </c>
    </row>
    <row r="785" spans="1:21" x14ac:dyDescent="0.35">
      <c r="A785" t="s">
        <v>2493</v>
      </c>
      <c r="B785">
        <v>110</v>
      </c>
      <c r="C785">
        <v>131</v>
      </c>
      <c r="D785" s="3">
        <v>18208078</v>
      </c>
      <c r="E785" t="s">
        <v>2473</v>
      </c>
      <c r="F785" t="s">
        <v>2494</v>
      </c>
      <c r="H785" t="s">
        <v>2495</v>
      </c>
      <c r="I785">
        <v>66308</v>
      </c>
      <c r="J785">
        <v>16884</v>
      </c>
      <c r="K785">
        <v>0</v>
      </c>
      <c r="L785">
        <v>225</v>
      </c>
      <c r="M785" t="s">
        <v>21</v>
      </c>
      <c r="N785" t="s">
        <v>151</v>
      </c>
      <c r="O785" s="3">
        <v>56000000</v>
      </c>
      <c r="P785">
        <v>2005</v>
      </c>
      <c r="Q785">
        <v>5.5</v>
      </c>
      <c r="S785" t="s">
        <v>2496</v>
      </c>
      <c r="T785">
        <v>7</v>
      </c>
      <c r="U785" t="e">
        <f t="shared" si="14"/>
        <v>#DIV/0!</v>
      </c>
    </row>
    <row r="786" spans="1:21" x14ac:dyDescent="0.35">
      <c r="A786" t="s">
        <v>642</v>
      </c>
      <c r="B786">
        <v>64</v>
      </c>
      <c r="C786">
        <v>127</v>
      </c>
      <c r="D786" s="3">
        <v>67823573</v>
      </c>
      <c r="E786" t="s">
        <v>2473</v>
      </c>
      <c r="F786" t="s">
        <v>1038</v>
      </c>
      <c r="H786" t="s">
        <v>2497</v>
      </c>
      <c r="I786">
        <v>53118</v>
      </c>
      <c r="J786">
        <v>14146</v>
      </c>
      <c r="K786">
        <v>1</v>
      </c>
      <c r="L786">
        <v>221</v>
      </c>
      <c r="M786" t="s">
        <v>21</v>
      </c>
      <c r="N786" t="s">
        <v>22</v>
      </c>
      <c r="O786" s="3">
        <v>56000000</v>
      </c>
      <c r="P786">
        <v>2004</v>
      </c>
      <c r="Q786">
        <v>6.2</v>
      </c>
      <c r="S786" t="s">
        <v>2498</v>
      </c>
      <c r="T786">
        <v>6.15</v>
      </c>
      <c r="U786" t="e">
        <f t="shared" si="14"/>
        <v>#DIV/0!</v>
      </c>
    </row>
    <row r="787" spans="1:21" x14ac:dyDescent="0.35">
      <c r="A787" t="s">
        <v>2236</v>
      </c>
      <c r="B787">
        <v>525</v>
      </c>
      <c r="C787">
        <v>132</v>
      </c>
      <c r="D787" s="3">
        <v>70496802</v>
      </c>
      <c r="E787" t="s">
        <v>2473</v>
      </c>
      <c r="F787" t="s">
        <v>855</v>
      </c>
      <c r="H787" t="s">
        <v>2499</v>
      </c>
      <c r="I787">
        <v>1251222</v>
      </c>
      <c r="J787">
        <v>15700</v>
      </c>
      <c r="K787">
        <v>0</v>
      </c>
      <c r="L787">
        <v>1398</v>
      </c>
      <c r="M787" t="s">
        <v>21</v>
      </c>
      <c r="N787" t="s">
        <v>22</v>
      </c>
      <c r="O787" s="3">
        <v>55000000</v>
      </c>
      <c r="P787">
        <v>1994</v>
      </c>
      <c r="Q787">
        <v>8.8000000000000007</v>
      </c>
      <c r="S787" t="s">
        <v>2197</v>
      </c>
      <c r="T787">
        <v>6.8285714290000001</v>
      </c>
      <c r="U787" t="e">
        <f t="shared" si="14"/>
        <v>#DIV/0!</v>
      </c>
    </row>
    <row r="788" spans="1:21" x14ac:dyDescent="0.35">
      <c r="A788" t="s">
        <v>2500</v>
      </c>
      <c r="B788">
        <v>417</v>
      </c>
      <c r="C788">
        <v>111</v>
      </c>
      <c r="D788" s="3">
        <v>40247512</v>
      </c>
      <c r="E788" t="s">
        <v>2473</v>
      </c>
      <c r="F788" t="s">
        <v>2501</v>
      </c>
      <c r="H788" t="s">
        <v>2502</v>
      </c>
      <c r="I788">
        <v>57276</v>
      </c>
      <c r="J788">
        <v>2847</v>
      </c>
      <c r="K788">
        <v>0</v>
      </c>
      <c r="L788">
        <v>146</v>
      </c>
      <c r="M788" t="s">
        <v>21</v>
      </c>
      <c r="N788" t="s">
        <v>22</v>
      </c>
      <c r="O788" s="3">
        <v>60000000</v>
      </c>
      <c r="P788">
        <v>2007</v>
      </c>
      <c r="Q788">
        <v>5.2</v>
      </c>
      <c r="S788" t="s">
        <v>2503</v>
      </c>
      <c r="T788">
        <v>7.4</v>
      </c>
      <c r="U788" t="e">
        <f t="shared" si="14"/>
        <v>#DIV/0!</v>
      </c>
    </row>
    <row r="789" spans="1:21" x14ac:dyDescent="0.35">
      <c r="A789" t="s">
        <v>228</v>
      </c>
      <c r="B789">
        <v>211</v>
      </c>
      <c r="C789">
        <v>123</v>
      </c>
      <c r="D789" s="3">
        <v>30688364</v>
      </c>
      <c r="E789" t="s">
        <v>2473</v>
      </c>
      <c r="F789" t="s">
        <v>1905</v>
      </c>
      <c r="H789" t="s">
        <v>2504</v>
      </c>
      <c r="I789">
        <v>260442</v>
      </c>
      <c r="J789">
        <v>24286</v>
      </c>
      <c r="K789">
        <v>2</v>
      </c>
      <c r="L789">
        <v>507</v>
      </c>
      <c r="M789" t="s">
        <v>21</v>
      </c>
      <c r="N789" t="s">
        <v>22</v>
      </c>
      <c r="O789" s="3">
        <v>55000000</v>
      </c>
      <c r="P789">
        <v>2000</v>
      </c>
      <c r="Q789">
        <v>7</v>
      </c>
      <c r="S789" t="s">
        <v>907</v>
      </c>
      <c r="T789">
        <v>6.8</v>
      </c>
      <c r="U789" t="e">
        <f t="shared" si="14"/>
        <v>#DIV/0!</v>
      </c>
    </row>
    <row r="790" spans="1:21" x14ac:dyDescent="0.35">
      <c r="A790" t="s">
        <v>2493</v>
      </c>
      <c r="B790">
        <v>190</v>
      </c>
      <c r="C790">
        <v>110</v>
      </c>
      <c r="D790" s="3">
        <v>10324441</v>
      </c>
      <c r="E790" t="s">
        <v>2473</v>
      </c>
      <c r="F790" t="s">
        <v>2505</v>
      </c>
      <c r="H790" t="s">
        <v>2506</v>
      </c>
      <c r="I790">
        <v>119675</v>
      </c>
      <c r="J790">
        <v>26754</v>
      </c>
      <c r="K790">
        <v>1</v>
      </c>
      <c r="L790">
        <v>216</v>
      </c>
      <c r="M790" t="s">
        <v>21</v>
      </c>
      <c r="N790" t="s">
        <v>22</v>
      </c>
      <c r="O790" s="3">
        <v>55000000</v>
      </c>
      <c r="P790">
        <v>1995</v>
      </c>
      <c r="Q790">
        <v>6.6</v>
      </c>
      <c r="S790" t="s">
        <v>2507</v>
      </c>
      <c r="T790">
        <v>6.45</v>
      </c>
      <c r="U790" t="e">
        <f t="shared" si="14"/>
        <v>#DIV/0!</v>
      </c>
    </row>
    <row r="791" spans="1:21" x14ac:dyDescent="0.35">
      <c r="A791" t="s">
        <v>2508</v>
      </c>
      <c r="B791">
        <v>238</v>
      </c>
      <c r="C791">
        <v>112</v>
      </c>
      <c r="D791" s="3">
        <v>42919096</v>
      </c>
      <c r="E791" t="s">
        <v>2473</v>
      </c>
      <c r="F791" t="s">
        <v>59</v>
      </c>
      <c r="H791" t="s">
        <v>2509</v>
      </c>
      <c r="I791">
        <v>126357</v>
      </c>
      <c r="J791">
        <v>12940</v>
      </c>
      <c r="K791">
        <v>0</v>
      </c>
      <c r="L791">
        <v>497</v>
      </c>
      <c r="M791" t="s">
        <v>21</v>
      </c>
      <c r="N791" t="s">
        <v>22</v>
      </c>
      <c r="O791" s="3">
        <v>55000000</v>
      </c>
      <c r="P791">
        <v>1978</v>
      </c>
      <c r="Q791">
        <v>7.3</v>
      </c>
      <c r="S791" t="s">
        <v>2510</v>
      </c>
      <c r="T791">
        <v>6.3</v>
      </c>
      <c r="U791" t="e">
        <f t="shared" si="14"/>
        <v>#DIV/0!</v>
      </c>
    </row>
    <row r="792" spans="1:21" x14ac:dyDescent="0.35">
      <c r="A792" t="s">
        <v>2511</v>
      </c>
      <c r="B792">
        <v>78</v>
      </c>
      <c r="C792">
        <v>92</v>
      </c>
      <c r="D792" s="3">
        <v>18843314</v>
      </c>
      <c r="E792" t="s">
        <v>2473</v>
      </c>
      <c r="F792" t="s">
        <v>2512</v>
      </c>
      <c r="H792" t="s">
        <v>2513</v>
      </c>
      <c r="I792">
        <v>86556</v>
      </c>
      <c r="J792">
        <v>3155</v>
      </c>
      <c r="K792">
        <v>1</v>
      </c>
      <c r="L792">
        <v>99</v>
      </c>
      <c r="M792" t="s">
        <v>21</v>
      </c>
      <c r="N792" t="s">
        <v>22</v>
      </c>
      <c r="O792" s="3">
        <v>54000000</v>
      </c>
      <c r="P792">
        <v>1996</v>
      </c>
      <c r="Q792">
        <v>5.6</v>
      </c>
      <c r="S792" t="s">
        <v>2514</v>
      </c>
      <c r="T792">
        <v>3.6</v>
      </c>
      <c r="U792" t="e">
        <f t="shared" si="14"/>
        <v>#DIV/0!</v>
      </c>
    </row>
    <row r="793" spans="1:21" x14ac:dyDescent="0.35">
      <c r="A793" t="s">
        <v>2275</v>
      </c>
      <c r="B793">
        <v>27</v>
      </c>
      <c r="C793">
        <v>92</v>
      </c>
      <c r="D793" s="3">
        <v>3060858</v>
      </c>
      <c r="E793" t="s">
        <v>2473</v>
      </c>
      <c r="F793" t="s">
        <v>2515</v>
      </c>
      <c r="H793" t="s">
        <v>2516</v>
      </c>
      <c r="I793">
        <v>244840</v>
      </c>
      <c r="J793">
        <v>13426</v>
      </c>
      <c r="K793">
        <v>1</v>
      </c>
      <c r="L793">
        <v>372</v>
      </c>
      <c r="M793" t="s">
        <v>21</v>
      </c>
      <c r="N793" t="s">
        <v>22</v>
      </c>
      <c r="O793" s="3">
        <v>70000000</v>
      </c>
      <c r="P793">
        <v>2005</v>
      </c>
      <c r="Q793">
        <v>6.6</v>
      </c>
      <c r="S793" t="s">
        <v>495</v>
      </c>
      <c r="T793">
        <v>6.7</v>
      </c>
      <c r="U793" t="e">
        <f t="shared" si="14"/>
        <v>#DIV/0!</v>
      </c>
    </row>
    <row r="794" spans="1:21" x14ac:dyDescent="0.35">
      <c r="A794" t="s">
        <v>2517</v>
      </c>
      <c r="B794">
        <v>266</v>
      </c>
      <c r="C794">
        <v>115</v>
      </c>
      <c r="D794" s="3">
        <v>35024475</v>
      </c>
      <c r="E794" t="s">
        <v>2518</v>
      </c>
      <c r="F794" t="s">
        <v>169</v>
      </c>
      <c r="H794" t="s">
        <v>2519</v>
      </c>
      <c r="I794">
        <v>56168</v>
      </c>
      <c r="J794">
        <v>4518</v>
      </c>
      <c r="K794">
        <v>0</v>
      </c>
      <c r="L794">
        <v>103</v>
      </c>
      <c r="M794" t="s">
        <v>21</v>
      </c>
      <c r="N794" t="s">
        <v>22</v>
      </c>
      <c r="O794" s="3">
        <v>55000000</v>
      </c>
      <c r="P794">
        <v>1997</v>
      </c>
      <c r="Q794">
        <v>5.4</v>
      </c>
      <c r="S794" t="s">
        <v>2520</v>
      </c>
      <c r="T794">
        <v>6.3333333329999997</v>
      </c>
      <c r="U794" t="e">
        <f t="shared" si="14"/>
        <v>#DIV/0!</v>
      </c>
    </row>
    <row r="795" spans="1:21" x14ac:dyDescent="0.35">
      <c r="A795" t="s">
        <v>783</v>
      </c>
      <c r="B795">
        <v>89</v>
      </c>
      <c r="C795">
        <v>142</v>
      </c>
      <c r="D795" s="3">
        <v>43426961</v>
      </c>
      <c r="E795" t="s">
        <v>2518</v>
      </c>
      <c r="F795" t="s">
        <v>213</v>
      </c>
      <c r="H795" t="s">
        <v>2521</v>
      </c>
      <c r="I795">
        <v>162331</v>
      </c>
      <c r="J795">
        <v>5713</v>
      </c>
      <c r="K795">
        <v>3</v>
      </c>
      <c r="L795">
        <v>332</v>
      </c>
      <c r="M795" t="s">
        <v>21</v>
      </c>
      <c r="N795" t="s">
        <v>22</v>
      </c>
      <c r="O795" s="3">
        <v>55000000</v>
      </c>
      <c r="P795">
        <v>2003</v>
      </c>
      <c r="Q795">
        <v>6.3</v>
      </c>
      <c r="S795" t="s">
        <v>2522</v>
      </c>
      <c r="T795">
        <v>8.5</v>
      </c>
      <c r="U795" t="e">
        <f t="shared" si="14"/>
        <v>#DIV/0!</v>
      </c>
    </row>
    <row r="796" spans="1:21" x14ac:dyDescent="0.35">
      <c r="A796" t="s">
        <v>1411</v>
      </c>
      <c r="B796">
        <v>82</v>
      </c>
      <c r="C796">
        <v>123</v>
      </c>
      <c r="D796" s="3">
        <v>91400000</v>
      </c>
      <c r="E796" t="s">
        <v>2518</v>
      </c>
      <c r="F796" t="s">
        <v>657</v>
      </c>
      <c r="H796" t="s">
        <v>2523</v>
      </c>
      <c r="I796">
        <v>323353</v>
      </c>
      <c r="J796">
        <v>16281</v>
      </c>
      <c r="K796">
        <v>0</v>
      </c>
      <c r="L796">
        <v>527</v>
      </c>
      <c r="M796" t="s">
        <v>21</v>
      </c>
      <c r="N796" t="s">
        <v>22</v>
      </c>
      <c r="O796" s="3">
        <v>55000000</v>
      </c>
      <c r="P796">
        <v>2013</v>
      </c>
      <c r="Q796">
        <v>7.9</v>
      </c>
      <c r="S796" t="s">
        <v>2524</v>
      </c>
      <c r="T796">
        <v>5.55</v>
      </c>
      <c r="U796" t="e">
        <f t="shared" si="14"/>
        <v>#DIV/0!</v>
      </c>
    </row>
    <row r="797" spans="1:21" x14ac:dyDescent="0.35">
      <c r="A797" t="s">
        <v>1013</v>
      </c>
      <c r="B797">
        <v>204</v>
      </c>
      <c r="C797">
        <v>144</v>
      </c>
      <c r="D797" s="3">
        <v>52822418</v>
      </c>
      <c r="E797" t="s">
        <v>2518</v>
      </c>
      <c r="F797" t="s">
        <v>1253</v>
      </c>
      <c r="H797" t="s">
        <v>2525</v>
      </c>
      <c r="I797">
        <v>127571</v>
      </c>
      <c r="J797">
        <v>39822</v>
      </c>
      <c r="K797">
        <v>2</v>
      </c>
      <c r="L797">
        <v>207</v>
      </c>
      <c r="M797" t="s">
        <v>21</v>
      </c>
      <c r="N797" t="s">
        <v>22</v>
      </c>
      <c r="O797" s="3">
        <v>55000000</v>
      </c>
      <c r="P797">
        <v>2010</v>
      </c>
      <c r="Q797">
        <v>6.3</v>
      </c>
      <c r="S797" t="s">
        <v>2526</v>
      </c>
      <c r="T797">
        <v>6.5</v>
      </c>
      <c r="U797" t="e">
        <f t="shared" si="14"/>
        <v>#DIV/0!</v>
      </c>
    </row>
    <row r="798" spans="1:21" x14ac:dyDescent="0.35">
      <c r="A798" t="s">
        <v>666</v>
      </c>
      <c r="B798">
        <v>131</v>
      </c>
      <c r="C798">
        <v>106</v>
      </c>
      <c r="D798" s="3">
        <v>59068786</v>
      </c>
      <c r="E798" t="s">
        <v>2518</v>
      </c>
      <c r="F798" t="s">
        <v>2527</v>
      </c>
      <c r="H798" t="s">
        <v>2528</v>
      </c>
      <c r="I798">
        <v>85903</v>
      </c>
      <c r="J798">
        <v>2638</v>
      </c>
      <c r="K798">
        <v>0</v>
      </c>
      <c r="L798">
        <v>92</v>
      </c>
      <c r="M798" t="s">
        <v>21</v>
      </c>
      <c r="N798" t="s">
        <v>22</v>
      </c>
      <c r="O798" s="3">
        <v>50000000</v>
      </c>
      <c r="P798">
        <v>1995</v>
      </c>
      <c r="Q798">
        <v>6</v>
      </c>
      <c r="S798" t="s">
        <v>2529</v>
      </c>
      <c r="T798">
        <v>5.8</v>
      </c>
      <c r="U798" t="e">
        <f t="shared" si="14"/>
        <v>#DIV/0!</v>
      </c>
    </row>
    <row r="799" spans="1:21" x14ac:dyDescent="0.35">
      <c r="A799" t="s">
        <v>2530</v>
      </c>
      <c r="B799">
        <v>13</v>
      </c>
      <c r="C799">
        <v>115</v>
      </c>
      <c r="D799" s="3">
        <v>14587732</v>
      </c>
      <c r="E799" t="s">
        <v>2518</v>
      </c>
      <c r="F799" t="s">
        <v>2531</v>
      </c>
      <c r="H799" t="s">
        <v>2532</v>
      </c>
      <c r="I799">
        <v>229574</v>
      </c>
      <c r="J799">
        <v>37605</v>
      </c>
      <c r="K799">
        <v>0</v>
      </c>
      <c r="L799">
        <v>436</v>
      </c>
      <c r="M799" t="s">
        <v>21</v>
      </c>
      <c r="N799" t="s">
        <v>22</v>
      </c>
      <c r="O799" s="3">
        <v>55000000</v>
      </c>
      <c r="P799">
        <v>2014</v>
      </c>
      <c r="Q799">
        <v>7.2</v>
      </c>
      <c r="S799" t="s">
        <v>1852</v>
      </c>
      <c r="T799">
        <v>5.8</v>
      </c>
      <c r="U799" t="e">
        <f t="shared" si="14"/>
        <v>#DIV/0!</v>
      </c>
    </row>
    <row r="800" spans="1:21" x14ac:dyDescent="0.35">
      <c r="A800" t="s">
        <v>580</v>
      </c>
      <c r="B800">
        <v>152</v>
      </c>
      <c r="C800">
        <v>153</v>
      </c>
      <c r="D800" s="3">
        <v>40911830</v>
      </c>
      <c r="E800" t="s">
        <v>2533</v>
      </c>
      <c r="F800" t="s">
        <v>307</v>
      </c>
      <c r="H800" t="s">
        <v>2534</v>
      </c>
      <c r="I800">
        <v>68417</v>
      </c>
      <c r="J800">
        <v>7184</v>
      </c>
      <c r="K800">
        <v>2</v>
      </c>
      <c r="L800">
        <v>242</v>
      </c>
      <c r="M800" t="s">
        <v>21</v>
      </c>
      <c r="N800" t="s">
        <v>22</v>
      </c>
      <c r="O800" s="3">
        <v>55000000</v>
      </c>
      <c r="P800">
        <v>2002</v>
      </c>
      <c r="Q800">
        <v>5.0999999999999996</v>
      </c>
      <c r="S800" t="s">
        <v>2535</v>
      </c>
      <c r="T800">
        <v>6.1749999999999998</v>
      </c>
      <c r="U800" t="e">
        <f t="shared" si="14"/>
        <v>#DIV/0!</v>
      </c>
    </row>
    <row r="801" spans="1:21" x14ac:dyDescent="0.35">
      <c r="A801" t="s">
        <v>399</v>
      </c>
      <c r="B801">
        <v>406</v>
      </c>
      <c r="C801">
        <v>134</v>
      </c>
      <c r="D801" s="3">
        <v>85707116</v>
      </c>
      <c r="E801" t="s">
        <v>2533</v>
      </c>
      <c r="F801" t="s">
        <v>1636</v>
      </c>
      <c r="H801" t="s">
        <v>2536</v>
      </c>
      <c r="I801">
        <v>81026</v>
      </c>
      <c r="J801">
        <v>30132</v>
      </c>
      <c r="K801">
        <v>0</v>
      </c>
      <c r="L801">
        <v>194</v>
      </c>
      <c r="M801" t="s">
        <v>21</v>
      </c>
      <c r="N801" t="s">
        <v>22</v>
      </c>
      <c r="O801" s="3">
        <v>53000000</v>
      </c>
      <c r="P801">
        <v>1995</v>
      </c>
      <c r="Q801">
        <v>7.3</v>
      </c>
      <c r="S801" t="s">
        <v>2537</v>
      </c>
      <c r="T801">
        <v>4.8</v>
      </c>
      <c r="U801" t="e">
        <f t="shared" si="14"/>
        <v>#DIV/0!</v>
      </c>
    </row>
    <row r="802" spans="1:21" x14ac:dyDescent="0.35">
      <c r="A802" t="s">
        <v>1241</v>
      </c>
      <c r="B802">
        <v>262</v>
      </c>
      <c r="C802">
        <v>125</v>
      </c>
      <c r="D802" s="3">
        <v>62647540</v>
      </c>
      <c r="E802" t="s">
        <v>2533</v>
      </c>
      <c r="F802" t="s">
        <v>840</v>
      </c>
      <c r="H802" t="s">
        <v>2538</v>
      </c>
      <c r="I802">
        <v>338383</v>
      </c>
      <c r="J802">
        <v>11036</v>
      </c>
      <c r="K802">
        <v>0</v>
      </c>
      <c r="L802">
        <v>611</v>
      </c>
      <c r="M802" t="s">
        <v>21</v>
      </c>
      <c r="N802" t="s">
        <v>22</v>
      </c>
      <c r="O802" s="3">
        <v>55000000</v>
      </c>
      <c r="P802">
        <v>2006</v>
      </c>
      <c r="Q802">
        <v>8</v>
      </c>
      <c r="S802" t="s">
        <v>2539</v>
      </c>
      <c r="T802">
        <v>6.22</v>
      </c>
      <c r="U802" t="e">
        <f t="shared" si="14"/>
        <v>#DIV/0!</v>
      </c>
    </row>
    <row r="803" spans="1:21" x14ac:dyDescent="0.35">
      <c r="A803" t="s">
        <v>72</v>
      </c>
      <c r="B803">
        <v>219</v>
      </c>
      <c r="C803">
        <v>169</v>
      </c>
      <c r="D803" s="3">
        <v>216119491</v>
      </c>
      <c r="E803" t="s">
        <v>2533</v>
      </c>
      <c r="F803" t="s">
        <v>2540</v>
      </c>
      <c r="H803" t="s">
        <v>2541</v>
      </c>
      <c r="I803">
        <v>126746</v>
      </c>
      <c r="J803">
        <v>2287</v>
      </c>
      <c r="K803">
        <v>1</v>
      </c>
      <c r="L803">
        <v>600</v>
      </c>
      <c r="M803" t="s">
        <v>21</v>
      </c>
      <c r="N803" t="s">
        <v>22</v>
      </c>
      <c r="O803" s="3">
        <v>55000000</v>
      </c>
      <c r="P803">
        <v>2005</v>
      </c>
      <c r="Q803">
        <v>6.2</v>
      </c>
      <c r="S803" t="s">
        <v>2542</v>
      </c>
      <c r="T803">
        <v>7.7</v>
      </c>
      <c r="U803" t="e">
        <f t="shared" si="14"/>
        <v>#DIV/0!</v>
      </c>
    </row>
    <row r="804" spans="1:21" x14ac:dyDescent="0.35">
      <c r="A804" t="s">
        <v>2543</v>
      </c>
      <c r="B804">
        <v>81</v>
      </c>
      <c r="C804">
        <v>132</v>
      </c>
      <c r="D804" s="3">
        <v>10166502</v>
      </c>
      <c r="E804" t="s">
        <v>2533</v>
      </c>
      <c r="F804" t="s">
        <v>566</v>
      </c>
      <c r="H804" t="s">
        <v>2544</v>
      </c>
      <c r="I804">
        <v>36587</v>
      </c>
      <c r="J804">
        <v>3888</v>
      </c>
      <c r="K804">
        <v>0</v>
      </c>
      <c r="L804">
        <v>95</v>
      </c>
      <c r="M804" t="s">
        <v>21</v>
      </c>
      <c r="N804" t="s">
        <v>22</v>
      </c>
      <c r="O804" s="3">
        <v>55000000</v>
      </c>
      <c r="P804">
        <v>1994</v>
      </c>
      <c r="Q804">
        <v>6</v>
      </c>
      <c r="S804" t="s">
        <v>2545</v>
      </c>
      <c r="T804">
        <v>6.85</v>
      </c>
      <c r="U804" t="e">
        <f t="shared" si="14"/>
        <v>#DIV/0!</v>
      </c>
    </row>
    <row r="805" spans="1:21" x14ac:dyDescent="0.35">
      <c r="A805" t="s">
        <v>499</v>
      </c>
      <c r="B805">
        <v>97</v>
      </c>
      <c r="C805">
        <v>125</v>
      </c>
      <c r="D805" s="3">
        <v>48154732</v>
      </c>
      <c r="E805" t="s">
        <v>2533</v>
      </c>
      <c r="F805" t="s">
        <v>2546</v>
      </c>
      <c r="H805" t="s">
        <v>2547</v>
      </c>
      <c r="I805">
        <v>94407</v>
      </c>
      <c r="J805">
        <v>13905</v>
      </c>
      <c r="K805">
        <v>1</v>
      </c>
      <c r="L805">
        <v>322</v>
      </c>
      <c r="M805" t="s">
        <v>21</v>
      </c>
      <c r="N805" t="s">
        <v>443</v>
      </c>
      <c r="O805" s="3">
        <v>55000000</v>
      </c>
      <c r="P805">
        <v>1998</v>
      </c>
      <c r="Q805">
        <v>6.7</v>
      </c>
      <c r="S805" t="s">
        <v>2004</v>
      </c>
      <c r="T805">
        <v>6.96</v>
      </c>
      <c r="U805" t="e">
        <f t="shared" si="14"/>
        <v>#DIV/0!</v>
      </c>
    </row>
    <row r="806" spans="1:21" x14ac:dyDescent="0.35">
      <c r="A806" t="s">
        <v>2548</v>
      </c>
      <c r="B806">
        <v>86</v>
      </c>
      <c r="C806">
        <v>148</v>
      </c>
      <c r="D806" s="3">
        <v>1110186</v>
      </c>
      <c r="E806" t="s">
        <v>2533</v>
      </c>
      <c r="F806" t="s">
        <v>2549</v>
      </c>
      <c r="H806" t="s">
        <v>2550</v>
      </c>
      <c r="I806">
        <v>735784</v>
      </c>
      <c r="J806">
        <v>3983</v>
      </c>
      <c r="K806">
        <v>0</v>
      </c>
      <c r="L806">
        <v>2105</v>
      </c>
      <c r="M806" t="s">
        <v>21</v>
      </c>
      <c r="N806" t="s">
        <v>22</v>
      </c>
      <c r="O806" s="3">
        <v>30000000</v>
      </c>
      <c r="P806">
        <v>2003</v>
      </c>
      <c r="Q806">
        <v>8.1</v>
      </c>
      <c r="S806" t="s">
        <v>216</v>
      </c>
      <c r="T806">
        <v>6.55</v>
      </c>
      <c r="U806" t="e">
        <f t="shared" si="14"/>
        <v>#DIV/0!</v>
      </c>
    </row>
    <row r="807" spans="1:21" x14ac:dyDescent="0.35">
      <c r="A807" t="s">
        <v>203</v>
      </c>
      <c r="B807">
        <v>74</v>
      </c>
      <c r="C807">
        <v>113</v>
      </c>
      <c r="D807" s="3">
        <v>17149</v>
      </c>
      <c r="E807" t="s">
        <v>2533</v>
      </c>
      <c r="F807" t="s">
        <v>2551</v>
      </c>
      <c r="H807" t="s">
        <v>2552</v>
      </c>
      <c r="I807">
        <v>56874</v>
      </c>
      <c r="J807">
        <v>22458</v>
      </c>
      <c r="K807">
        <v>2</v>
      </c>
      <c r="L807">
        <v>358</v>
      </c>
      <c r="M807" t="s">
        <v>21</v>
      </c>
      <c r="N807" t="s">
        <v>22</v>
      </c>
      <c r="O807" s="3">
        <v>55000000</v>
      </c>
      <c r="P807">
        <v>1999</v>
      </c>
      <c r="Q807">
        <v>6.4</v>
      </c>
      <c r="S807" t="s">
        <v>2553</v>
      </c>
      <c r="T807">
        <v>6.0333333329999999</v>
      </c>
      <c r="U807" t="e">
        <f t="shared" si="14"/>
        <v>#DIV/0!</v>
      </c>
    </row>
    <row r="808" spans="1:21" x14ac:dyDescent="0.35">
      <c r="A808" t="s">
        <v>2128</v>
      </c>
      <c r="B808">
        <v>123</v>
      </c>
      <c r="C808">
        <v>98</v>
      </c>
      <c r="D808" s="3">
        <v>1512815</v>
      </c>
      <c r="E808" t="s">
        <v>2554</v>
      </c>
      <c r="F808" t="s">
        <v>855</v>
      </c>
      <c r="H808" t="s">
        <v>2555</v>
      </c>
      <c r="I808">
        <v>512749</v>
      </c>
      <c r="J808">
        <v>1959</v>
      </c>
      <c r="K808">
        <v>0</v>
      </c>
      <c r="L808">
        <v>935</v>
      </c>
      <c r="M808" t="s">
        <v>21</v>
      </c>
      <c r="N808" t="s">
        <v>22</v>
      </c>
      <c r="O808" s="3">
        <v>30000000</v>
      </c>
      <c r="P808">
        <v>2004</v>
      </c>
      <c r="Q808">
        <v>8</v>
      </c>
      <c r="S808" t="s">
        <v>2556</v>
      </c>
      <c r="T808">
        <v>6.5</v>
      </c>
      <c r="U808" t="e">
        <f t="shared" si="14"/>
        <v>#DIV/0!</v>
      </c>
    </row>
    <row r="809" spans="1:21" x14ac:dyDescent="0.35">
      <c r="A809" t="s">
        <v>2557</v>
      </c>
      <c r="B809">
        <v>122</v>
      </c>
      <c r="C809">
        <v>99</v>
      </c>
      <c r="D809" s="3">
        <v>3500000</v>
      </c>
      <c r="E809" t="s">
        <v>2554</v>
      </c>
      <c r="F809" t="s">
        <v>1291</v>
      </c>
      <c r="H809" t="s">
        <v>2558</v>
      </c>
      <c r="I809">
        <v>75365</v>
      </c>
      <c r="J809">
        <v>14432</v>
      </c>
      <c r="K809">
        <v>1</v>
      </c>
      <c r="L809">
        <v>149</v>
      </c>
      <c r="M809" t="s">
        <v>21</v>
      </c>
      <c r="N809" t="s">
        <v>22</v>
      </c>
      <c r="O809" s="3">
        <v>55000000</v>
      </c>
      <c r="P809">
        <v>1989</v>
      </c>
      <c r="Q809">
        <v>6.3</v>
      </c>
      <c r="S809" t="s">
        <v>238</v>
      </c>
      <c r="T809">
        <v>5.9857142860000003</v>
      </c>
      <c r="U809" t="e">
        <f t="shared" si="14"/>
        <v>#DIV/0!</v>
      </c>
    </row>
    <row r="810" spans="1:21" x14ac:dyDescent="0.35">
      <c r="A810" t="s">
        <v>719</v>
      </c>
      <c r="B810">
        <v>47</v>
      </c>
      <c r="C810">
        <v>110</v>
      </c>
      <c r="D810" s="3">
        <v>190562</v>
      </c>
      <c r="E810" t="s">
        <v>2559</v>
      </c>
      <c r="F810" t="s">
        <v>2560</v>
      </c>
      <c r="H810" t="s">
        <v>2561</v>
      </c>
      <c r="I810">
        <v>78974</v>
      </c>
      <c r="J810">
        <v>25599</v>
      </c>
      <c r="K810">
        <v>3</v>
      </c>
      <c r="L810">
        <v>173</v>
      </c>
      <c r="M810" t="s">
        <v>21</v>
      </c>
      <c r="N810" t="s">
        <v>22</v>
      </c>
      <c r="O810" s="3">
        <v>55000000</v>
      </c>
      <c r="P810">
        <v>1992</v>
      </c>
      <c r="Q810">
        <v>6.4</v>
      </c>
      <c r="S810" t="s">
        <v>2487</v>
      </c>
      <c r="T810">
        <v>6.4</v>
      </c>
      <c r="U810" t="e">
        <f t="shared" si="14"/>
        <v>#DIV/0!</v>
      </c>
    </row>
    <row r="811" spans="1:21" x14ac:dyDescent="0.35">
      <c r="A811" t="s">
        <v>1070</v>
      </c>
      <c r="B811">
        <v>284</v>
      </c>
      <c r="C811">
        <v>135</v>
      </c>
      <c r="D811" s="3">
        <v>43929341</v>
      </c>
      <c r="E811" t="s">
        <v>2562</v>
      </c>
      <c r="F811" t="s">
        <v>2563</v>
      </c>
      <c r="H811" t="s">
        <v>2564</v>
      </c>
      <c r="I811">
        <v>96690</v>
      </c>
      <c r="J811">
        <v>939</v>
      </c>
      <c r="K811">
        <v>2</v>
      </c>
      <c r="L811">
        <v>293</v>
      </c>
      <c r="M811" t="s">
        <v>21</v>
      </c>
      <c r="N811" t="s">
        <v>22</v>
      </c>
      <c r="O811" s="3">
        <v>55000000</v>
      </c>
      <c r="P811">
        <v>2000</v>
      </c>
      <c r="Q811">
        <v>6.6</v>
      </c>
      <c r="S811" t="s">
        <v>2034</v>
      </c>
      <c r="T811">
        <v>5.5</v>
      </c>
      <c r="U811" t="e">
        <f t="shared" si="14"/>
        <v>#DIV/0!</v>
      </c>
    </row>
    <row r="812" spans="1:21" x14ac:dyDescent="0.35">
      <c r="A812" t="s">
        <v>159</v>
      </c>
      <c r="B812">
        <v>435</v>
      </c>
      <c r="C812">
        <v>128</v>
      </c>
      <c r="D812" s="3">
        <v>36381716</v>
      </c>
      <c r="E812" t="s">
        <v>2565</v>
      </c>
      <c r="F812" t="s">
        <v>2399</v>
      </c>
      <c r="H812" t="s">
        <v>2566</v>
      </c>
      <c r="I812">
        <v>40858</v>
      </c>
      <c r="J812">
        <v>2916</v>
      </c>
      <c r="K812">
        <v>0</v>
      </c>
      <c r="L812">
        <v>144</v>
      </c>
      <c r="M812" t="s">
        <v>21</v>
      </c>
      <c r="N812" t="s">
        <v>22</v>
      </c>
      <c r="O812" s="3">
        <v>55000000</v>
      </c>
      <c r="P812">
        <v>1996</v>
      </c>
      <c r="Q812">
        <v>6.4</v>
      </c>
      <c r="S812" t="s">
        <v>2567</v>
      </c>
      <c r="T812">
        <v>5.8</v>
      </c>
      <c r="U812" t="e">
        <f t="shared" si="14"/>
        <v>#DIV/0!</v>
      </c>
    </row>
    <row r="813" spans="1:21" x14ac:dyDescent="0.35">
      <c r="A813" t="s">
        <v>2568</v>
      </c>
      <c r="B813">
        <v>242</v>
      </c>
      <c r="C813">
        <v>88</v>
      </c>
      <c r="D813" s="3">
        <v>62321039</v>
      </c>
      <c r="E813" t="s">
        <v>2569</v>
      </c>
      <c r="F813" t="s">
        <v>2570</v>
      </c>
      <c r="H813" t="s">
        <v>2571</v>
      </c>
      <c r="I813">
        <v>67191</v>
      </c>
      <c r="J813">
        <v>2820</v>
      </c>
      <c r="K813">
        <v>1</v>
      </c>
      <c r="L813">
        <v>108</v>
      </c>
      <c r="M813" t="s">
        <v>21</v>
      </c>
      <c r="N813" t="s">
        <v>22</v>
      </c>
      <c r="O813" s="3">
        <v>55000000</v>
      </c>
      <c r="P813">
        <v>2011</v>
      </c>
      <c r="Q813">
        <v>6</v>
      </c>
      <c r="S813" t="s">
        <v>2572</v>
      </c>
      <c r="T813">
        <v>5.5</v>
      </c>
      <c r="U813" t="e">
        <f t="shared" si="14"/>
        <v>#DIV/0!</v>
      </c>
    </row>
    <row r="814" spans="1:21" x14ac:dyDescent="0.35">
      <c r="A814" t="s">
        <v>2121</v>
      </c>
      <c r="B814">
        <v>393</v>
      </c>
      <c r="C814">
        <v>105</v>
      </c>
      <c r="D814" s="3">
        <v>37516013</v>
      </c>
      <c r="E814" t="s">
        <v>2569</v>
      </c>
      <c r="F814" t="s">
        <v>1311</v>
      </c>
      <c r="H814" t="s">
        <v>2573</v>
      </c>
      <c r="I814">
        <v>88049</v>
      </c>
      <c r="J814">
        <v>7247</v>
      </c>
      <c r="K814">
        <v>0</v>
      </c>
      <c r="L814">
        <v>279</v>
      </c>
      <c r="M814" t="s">
        <v>21</v>
      </c>
      <c r="N814" t="s">
        <v>22</v>
      </c>
      <c r="O814" s="3">
        <v>55000000</v>
      </c>
      <c r="P814">
        <v>2008</v>
      </c>
      <c r="Q814">
        <v>6.6</v>
      </c>
      <c r="S814" t="s">
        <v>2574</v>
      </c>
      <c r="T814">
        <v>6.8333333329999997</v>
      </c>
      <c r="U814" t="e">
        <f t="shared" si="14"/>
        <v>#DIV/0!</v>
      </c>
    </row>
    <row r="815" spans="1:21" x14ac:dyDescent="0.35">
      <c r="A815" t="s">
        <v>2575</v>
      </c>
      <c r="B815">
        <v>349</v>
      </c>
      <c r="C815">
        <v>98</v>
      </c>
      <c r="D815" s="3">
        <v>55682070</v>
      </c>
      <c r="E815" t="s">
        <v>2569</v>
      </c>
      <c r="F815" t="s">
        <v>471</v>
      </c>
      <c r="H815" t="s">
        <v>2576</v>
      </c>
      <c r="I815">
        <v>18042</v>
      </c>
      <c r="J815">
        <v>3104</v>
      </c>
      <c r="K815">
        <v>1</v>
      </c>
      <c r="L815">
        <v>73</v>
      </c>
      <c r="M815" t="s">
        <v>21</v>
      </c>
      <c r="N815" t="s">
        <v>22</v>
      </c>
      <c r="O815" s="3">
        <v>55000000</v>
      </c>
      <c r="P815">
        <v>2013</v>
      </c>
      <c r="Q815">
        <v>5.9</v>
      </c>
      <c r="S815" t="s">
        <v>2577</v>
      </c>
      <c r="T815">
        <v>6.3</v>
      </c>
      <c r="U815" t="e">
        <f t="shared" si="14"/>
        <v>#DIV/0!</v>
      </c>
    </row>
    <row r="816" spans="1:21" x14ac:dyDescent="0.35">
      <c r="A816" t="s">
        <v>2578</v>
      </c>
      <c r="B816">
        <v>226</v>
      </c>
      <c r="C816">
        <v>100</v>
      </c>
      <c r="D816" s="3">
        <v>40168080</v>
      </c>
      <c r="E816" t="s">
        <v>2569</v>
      </c>
      <c r="F816" t="s">
        <v>667</v>
      </c>
      <c r="H816" t="s">
        <v>2579</v>
      </c>
      <c r="I816">
        <v>207686</v>
      </c>
      <c r="J816">
        <v>1543</v>
      </c>
      <c r="K816">
        <v>0</v>
      </c>
      <c r="L816">
        <v>776</v>
      </c>
      <c r="M816" t="s">
        <v>21</v>
      </c>
      <c r="N816" t="s">
        <v>22</v>
      </c>
      <c r="O816" s="3">
        <v>50000000</v>
      </c>
      <c r="P816">
        <v>1992</v>
      </c>
      <c r="Q816">
        <v>6.4</v>
      </c>
      <c r="S816" t="s">
        <v>2580</v>
      </c>
      <c r="T816">
        <v>5.7</v>
      </c>
      <c r="U816" t="e">
        <f t="shared" si="14"/>
        <v>#DIV/0!</v>
      </c>
    </row>
    <row r="817" spans="1:21" x14ac:dyDescent="0.35">
      <c r="A817" t="s">
        <v>964</v>
      </c>
      <c r="B817">
        <v>174</v>
      </c>
      <c r="C817">
        <v>121</v>
      </c>
      <c r="D817" s="3">
        <v>66862068</v>
      </c>
      <c r="E817" t="s">
        <v>2581</v>
      </c>
      <c r="F817" t="s">
        <v>847</v>
      </c>
      <c r="H817" t="s">
        <v>2582</v>
      </c>
      <c r="I817">
        <v>29205</v>
      </c>
      <c r="J817">
        <v>164</v>
      </c>
      <c r="K817">
        <v>1</v>
      </c>
      <c r="L817">
        <v>194</v>
      </c>
      <c r="M817" t="s">
        <v>21</v>
      </c>
      <c r="N817" t="s">
        <v>22</v>
      </c>
      <c r="O817" s="3">
        <v>55000000</v>
      </c>
      <c r="P817">
        <v>1996</v>
      </c>
      <c r="Q817">
        <v>6.3</v>
      </c>
      <c r="S817" t="s">
        <v>2583</v>
      </c>
      <c r="T817">
        <v>6.9</v>
      </c>
      <c r="U817" t="e">
        <f t="shared" si="14"/>
        <v>#DIV/0!</v>
      </c>
    </row>
    <row r="818" spans="1:21" x14ac:dyDescent="0.35">
      <c r="A818" t="s">
        <v>2241</v>
      </c>
      <c r="B818">
        <v>56</v>
      </c>
      <c r="C818">
        <v>98</v>
      </c>
      <c r="D818" s="3">
        <v>16115878</v>
      </c>
      <c r="E818" t="s">
        <v>2584</v>
      </c>
      <c r="F818" t="s">
        <v>2546</v>
      </c>
      <c r="H818" t="s">
        <v>2585</v>
      </c>
      <c r="I818">
        <v>145422</v>
      </c>
      <c r="J818">
        <v>24270</v>
      </c>
      <c r="K818">
        <v>2</v>
      </c>
      <c r="L818">
        <v>572</v>
      </c>
      <c r="M818" t="s">
        <v>21</v>
      </c>
      <c r="N818" t="s">
        <v>36</v>
      </c>
      <c r="O818" s="3">
        <v>55000000</v>
      </c>
      <c r="P818">
        <v>1998</v>
      </c>
      <c r="Q818">
        <v>7.3</v>
      </c>
      <c r="S818" t="s">
        <v>514</v>
      </c>
      <c r="T818">
        <v>5.86</v>
      </c>
      <c r="U818" t="e">
        <f t="shared" si="14"/>
        <v>#DIV/0!</v>
      </c>
    </row>
    <row r="819" spans="1:21" x14ac:dyDescent="0.35">
      <c r="A819" t="s">
        <v>823</v>
      </c>
      <c r="B819">
        <v>242</v>
      </c>
      <c r="C819">
        <v>132</v>
      </c>
      <c r="D819" s="3">
        <v>59035104</v>
      </c>
      <c r="E819" t="s">
        <v>2586</v>
      </c>
      <c r="F819" t="s">
        <v>2587</v>
      </c>
      <c r="H819" t="s">
        <v>2588</v>
      </c>
      <c r="I819">
        <v>46239</v>
      </c>
      <c r="J819">
        <v>1752</v>
      </c>
      <c r="K819">
        <v>0</v>
      </c>
      <c r="L819">
        <v>155</v>
      </c>
      <c r="M819" t="s">
        <v>21</v>
      </c>
      <c r="N819" t="s">
        <v>22</v>
      </c>
      <c r="O819" s="3">
        <v>55000000</v>
      </c>
      <c r="P819">
        <v>1996</v>
      </c>
      <c r="Q819">
        <v>6.8</v>
      </c>
      <c r="S819" t="s">
        <v>2589</v>
      </c>
      <c r="T819">
        <v>6.5</v>
      </c>
      <c r="U819" t="e">
        <f t="shared" ref="U819:U882" si="15">PERCENTRANK(T818:T2563,T819)</f>
        <v>#DIV/0!</v>
      </c>
    </row>
    <row r="820" spans="1:21" x14ac:dyDescent="0.35">
      <c r="A820" t="s">
        <v>2578</v>
      </c>
      <c r="B820">
        <v>225</v>
      </c>
      <c r="C820">
        <v>87</v>
      </c>
      <c r="D820" s="3">
        <v>29136626</v>
      </c>
      <c r="E820" t="s">
        <v>2590</v>
      </c>
      <c r="F820" t="s">
        <v>2591</v>
      </c>
      <c r="H820" t="s">
        <v>2592</v>
      </c>
      <c r="I820">
        <v>49207</v>
      </c>
      <c r="J820">
        <v>3697</v>
      </c>
      <c r="K820">
        <v>0</v>
      </c>
      <c r="L820">
        <v>174</v>
      </c>
      <c r="M820" t="s">
        <v>21</v>
      </c>
      <c r="N820" t="s">
        <v>36</v>
      </c>
      <c r="O820" s="3">
        <v>55000000</v>
      </c>
      <c r="P820">
        <v>2014</v>
      </c>
      <c r="Q820">
        <v>7.2</v>
      </c>
      <c r="S820" t="s">
        <v>436</v>
      </c>
      <c r="T820">
        <v>7.4</v>
      </c>
      <c r="U820" t="e">
        <f t="shared" si="15"/>
        <v>#DIV/0!</v>
      </c>
    </row>
    <row r="821" spans="1:21" x14ac:dyDescent="0.35">
      <c r="A821" t="s">
        <v>1770</v>
      </c>
      <c r="B821">
        <v>81</v>
      </c>
      <c r="C821">
        <v>97</v>
      </c>
      <c r="D821" s="3">
        <v>7282851</v>
      </c>
      <c r="E821" t="s">
        <v>2590</v>
      </c>
      <c r="F821" t="s">
        <v>2593</v>
      </c>
      <c r="H821" t="s">
        <v>2594</v>
      </c>
      <c r="I821">
        <v>104066</v>
      </c>
      <c r="J821">
        <v>2488</v>
      </c>
      <c r="K821">
        <v>4</v>
      </c>
      <c r="L821">
        <v>207</v>
      </c>
      <c r="M821" t="s">
        <v>21</v>
      </c>
      <c r="N821" t="s">
        <v>22</v>
      </c>
      <c r="O821" s="3">
        <v>68000000</v>
      </c>
      <c r="P821">
        <v>2012</v>
      </c>
      <c r="Q821">
        <v>5.7</v>
      </c>
      <c r="S821" t="s">
        <v>2406</v>
      </c>
      <c r="T821">
        <v>6.9</v>
      </c>
      <c r="U821" t="e">
        <f t="shared" si="15"/>
        <v>#DIV/0!</v>
      </c>
    </row>
    <row r="822" spans="1:21" x14ac:dyDescent="0.35">
      <c r="A822" t="s">
        <v>2595</v>
      </c>
      <c r="B822">
        <v>122</v>
      </c>
      <c r="C822">
        <v>99</v>
      </c>
      <c r="D822" s="3">
        <v>33000377</v>
      </c>
      <c r="E822" t="s">
        <v>2596</v>
      </c>
      <c r="F822" t="s">
        <v>117</v>
      </c>
      <c r="H822" t="s">
        <v>2597</v>
      </c>
      <c r="I822">
        <v>35830</v>
      </c>
      <c r="J822">
        <v>2248</v>
      </c>
      <c r="K822">
        <v>1</v>
      </c>
      <c r="L822">
        <v>321</v>
      </c>
      <c r="M822" t="s">
        <v>21</v>
      </c>
      <c r="N822" t="s">
        <v>22</v>
      </c>
      <c r="O822" s="3">
        <v>55000000</v>
      </c>
      <c r="P822">
        <v>2003</v>
      </c>
      <c r="Q822">
        <v>6</v>
      </c>
      <c r="S822" t="s">
        <v>2598</v>
      </c>
      <c r="T822">
        <v>6</v>
      </c>
      <c r="U822" t="e">
        <f t="shared" si="15"/>
        <v>#DIV/0!</v>
      </c>
    </row>
    <row r="823" spans="1:21" x14ac:dyDescent="0.35">
      <c r="A823" t="s">
        <v>203</v>
      </c>
      <c r="B823">
        <v>120</v>
      </c>
      <c r="C823">
        <v>97</v>
      </c>
      <c r="D823" s="3">
        <v>23292105</v>
      </c>
      <c r="E823" t="s">
        <v>2596</v>
      </c>
      <c r="F823" t="s">
        <v>2599</v>
      </c>
      <c r="H823" t="s">
        <v>2600</v>
      </c>
      <c r="I823">
        <v>27191</v>
      </c>
      <c r="J823">
        <v>13406</v>
      </c>
      <c r="K823">
        <v>1</v>
      </c>
      <c r="L823">
        <v>232</v>
      </c>
      <c r="M823" t="s">
        <v>21</v>
      </c>
      <c r="N823" t="s">
        <v>22</v>
      </c>
      <c r="O823" s="3">
        <v>55000000</v>
      </c>
      <c r="P823">
        <v>1999</v>
      </c>
      <c r="Q823">
        <v>6.5</v>
      </c>
      <c r="S823" t="s">
        <v>2601</v>
      </c>
      <c r="T823">
        <v>7.2</v>
      </c>
      <c r="U823" t="e">
        <f t="shared" si="15"/>
        <v>#DIV/0!</v>
      </c>
    </row>
    <row r="824" spans="1:21" x14ac:dyDescent="0.35">
      <c r="A824" t="s">
        <v>1929</v>
      </c>
      <c r="B824">
        <v>66</v>
      </c>
      <c r="C824">
        <v>92</v>
      </c>
      <c r="D824" s="3">
        <v>21088568</v>
      </c>
      <c r="E824" t="s">
        <v>2596</v>
      </c>
      <c r="F824" t="s">
        <v>847</v>
      </c>
      <c r="H824" t="s">
        <v>2602</v>
      </c>
      <c r="I824">
        <v>44453</v>
      </c>
      <c r="J824">
        <v>14036</v>
      </c>
      <c r="K824">
        <v>2</v>
      </c>
      <c r="L824">
        <v>154</v>
      </c>
      <c r="M824" t="s">
        <v>21</v>
      </c>
      <c r="N824" t="s">
        <v>22</v>
      </c>
      <c r="O824" s="3">
        <v>55000000</v>
      </c>
      <c r="P824">
        <v>2003</v>
      </c>
      <c r="Q824">
        <v>5.8</v>
      </c>
      <c r="S824" t="s">
        <v>2603</v>
      </c>
      <c r="T824">
        <v>7</v>
      </c>
      <c r="U824" t="e">
        <f t="shared" si="15"/>
        <v>#DIV/0!</v>
      </c>
    </row>
    <row r="825" spans="1:21" x14ac:dyDescent="0.35">
      <c r="A825" t="s">
        <v>685</v>
      </c>
      <c r="B825">
        <v>31</v>
      </c>
      <c r="C825">
        <v>103</v>
      </c>
      <c r="D825" s="3">
        <v>9094451</v>
      </c>
      <c r="E825" t="s">
        <v>2596</v>
      </c>
      <c r="F825" t="s">
        <v>1748</v>
      </c>
      <c r="H825" t="s">
        <v>2604</v>
      </c>
      <c r="I825">
        <v>67005</v>
      </c>
      <c r="J825">
        <v>10026</v>
      </c>
      <c r="K825">
        <v>3</v>
      </c>
      <c r="L825">
        <v>119</v>
      </c>
      <c r="M825" t="s">
        <v>21</v>
      </c>
      <c r="N825" t="s">
        <v>22</v>
      </c>
      <c r="O825" s="3">
        <v>55000000</v>
      </c>
      <c r="P825">
        <v>2008</v>
      </c>
      <c r="Q825">
        <v>5.8</v>
      </c>
      <c r="S825" t="s">
        <v>2605</v>
      </c>
      <c r="T825">
        <v>6.8</v>
      </c>
      <c r="U825" t="e">
        <f t="shared" si="15"/>
        <v>#DIV/0!</v>
      </c>
    </row>
    <row r="826" spans="1:21" x14ac:dyDescent="0.35">
      <c r="A826" t="s">
        <v>926</v>
      </c>
      <c r="B826">
        <v>131</v>
      </c>
      <c r="C826">
        <v>88</v>
      </c>
      <c r="D826" s="3">
        <v>44793200</v>
      </c>
      <c r="E826" t="s">
        <v>2596</v>
      </c>
      <c r="F826" t="s">
        <v>2606</v>
      </c>
      <c r="H826" t="s">
        <v>2607</v>
      </c>
      <c r="I826">
        <v>36877</v>
      </c>
      <c r="J826">
        <v>6254</v>
      </c>
      <c r="K826">
        <v>0</v>
      </c>
      <c r="L826">
        <v>101</v>
      </c>
      <c r="M826" t="s">
        <v>21</v>
      </c>
      <c r="N826" t="s">
        <v>36</v>
      </c>
      <c r="O826" s="3">
        <v>55000000</v>
      </c>
      <c r="P826">
        <v>2012</v>
      </c>
      <c r="Q826">
        <v>6.7</v>
      </c>
      <c r="S826" t="s">
        <v>2608</v>
      </c>
      <c r="T826">
        <v>6.1</v>
      </c>
      <c r="U826" t="e">
        <f t="shared" si="15"/>
        <v>#DIV/0!</v>
      </c>
    </row>
    <row r="827" spans="1:21" x14ac:dyDescent="0.35">
      <c r="A827" t="s">
        <v>704</v>
      </c>
      <c r="B827">
        <v>32</v>
      </c>
      <c r="C827">
        <v>99</v>
      </c>
      <c r="D827" s="3">
        <v>13829734</v>
      </c>
      <c r="E827" t="s">
        <v>2609</v>
      </c>
      <c r="F827" t="s">
        <v>815</v>
      </c>
      <c r="H827" t="s">
        <v>2610</v>
      </c>
      <c r="I827">
        <v>199056</v>
      </c>
      <c r="J827">
        <v>12840</v>
      </c>
      <c r="K827">
        <v>0</v>
      </c>
      <c r="L827">
        <v>387</v>
      </c>
      <c r="M827" t="s">
        <v>21</v>
      </c>
      <c r="N827" t="s">
        <v>22</v>
      </c>
      <c r="O827" s="3">
        <v>55000000</v>
      </c>
      <c r="P827">
        <v>2008</v>
      </c>
      <c r="Q827">
        <v>7.8</v>
      </c>
      <c r="S827" t="s">
        <v>2611</v>
      </c>
      <c r="T827">
        <v>8.4</v>
      </c>
      <c r="U827" t="e">
        <f t="shared" si="15"/>
        <v>#DIV/0!</v>
      </c>
    </row>
    <row r="828" spans="1:21" x14ac:dyDescent="0.35">
      <c r="A828" t="s">
        <v>2612</v>
      </c>
      <c r="B828">
        <v>308</v>
      </c>
      <c r="C828">
        <v>92</v>
      </c>
      <c r="D828" s="3">
        <v>19059018</v>
      </c>
      <c r="E828" t="s">
        <v>2613</v>
      </c>
      <c r="F828" t="s">
        <v>2614</v>
      </c>
      <c r="H828" t="s">
        <v>2615</v>
      </c>
      <c r="I828">
        <v>40346</v>
      </c>
      <c r="J828">
        <v>31014</v>
      </c>
      <c r="K828">
        <v>1</v>
      </c>
      <c r="L828">
        <v>95</v>
      </c>
      <c r="M828" t="s">
        <v>21</v>
      </c>
      <c r="N828" t="s">
        <v>22</v>
      </c>
      <c r="O828" s="3">
        <v>50000000</v>
      </c>
      <c r="P828">
        <v>1996</v>
      </c>
      <c r="Q828">
        <v>5.6</v>
      </c>
      <c r="S828" t="s">
        <v>1702</v>
      </c>
      <c r="T828">
        <v>7.4</v>
      </c>
      <c r="U828" t="e">
        <f t="shared" si="15"/>
        <v>#DIV/0!</v>
      </c>
    </row>
    <row r="829" spans="1:21" x14ac:dyDescent="0.35">
      <c r="A829" t="s">
        <v>2616</v>
      </c>
      <c r="B829">
        <v>276</v>
      </c>
      <c r="C829">
        <v>123</v>
      </c>
      <c r="D829" s="3">
        <v>115802596</v>
      </c>
      <c r="E829" t="s">
        <v>2617</v>
      </c>
      <c r="F829" t="s">
        <v>307</v>
      </c>
      <c r="H829" t="s">
        <v>2618</v>
      </c>
      <c r="I829">
        <v>38533</v>
      </c>
      <c r="J829">
        <v>24618</v>
      </c>
      <c r="K829">
        <v>3</v>
      </c>
      <c r="L829">
        <v>89</v>
      </c>
      <c r="M829" t="s">
        <v>21</v>
      </c>
      <c r="N829" t="s">
        <v>22</v>
      </c>
      <c r="O829" s="3">
        <v>55000000</v>
      </c>
      <c r="P829">
        <v>1996</v>
      </c>
      <c r="Q829">
        <v>5.8</v>
      </c>
      <c r="S829" t="s">
        <v>1547</v>
      </c>
      <c r="T829">
        <v>5.733333333</v>
      </c>
      <c r="U829" t="e">
        <f t="shared" si="15"/>
        <v>#DIV/0!</v>
      </c>
    </row>
    <row r="830" spans="1:21" x14ac:dyDescent="0.35">
      <c r="A830" t="s">
        <v>2188</v>
      </c>
      <c r="B830">
        <v>287</v>
      </c>
      <c r="C830">
        <v>96</v>
      </c>
      <c r="D830" s="3">
        <v>51774002</v>
      </c>
      <c r="E830" t="s">
        <v>2617</v>
      </c>
      <c r="F830" t="s">
        <v>307</v>
      </c>
      <c r="H830" t="s">
        <v>2619</v>
      </c>
      <c r="I830">
        <v>96654</v>
      </c>
      <c r="J830">
        <v>20660</v>
      </c>
      <c r="K830">
        <v>0</v>
      </c>
      <c r="L830">
        <v>2047</v>
      </c>
      <c r="M830" t="s">
        <v>21</v>
      </c>
      <c r="N830" t="s">
        <v>36</v>
      </c>
      <c r="O830" s="3">
        <v>70000000</v>
      </c>
      <c r="P830">
        <v>2004</v>
      </c>
      <c r="Q830">
        <v>7.4</v>
      </c>
      <c r="S830" t="s">
        <v>2620</v>
      </c>
      <c r="T830">
        <v>7.1</v>
      </c>
      <c r="U830" t="e">
        <f t="shared" si="15"/>
        <v>#DIV/0!</v>
      </c>
    </row>
    <row r="831" spans="1:21" x14ac:dyDescent="0.35">
      <c r="A831" t="s">
        <v>2595</v>
      </c>
      <c r="B831">
        <v>296</v>
      </c>
      <c r="C831">
        <v>104</v>
      </c>
      <c r="D831" s="3">
        <v>10706786</v>
      </c>
      <c r="E831" t="s">
        <v>2617</v>
      </c>
      <c r="F831" t="s">
        <v>307</v>
      </c>
      <c r="H831" t="s">
        <v>2621</v>
      </c>
      <c r="I831">
        <v>54787</v>
      </c>
      <c r="J831">
        <v>16899</v>
      </c>
      <c r="K831">
        <v>1</v>
      </c>
      <c r="L831">
        <v>216</v>
      </c>
      <c r="M831" t="s">
        <v>21</v>
      </c>
      <c r="N831" t="s">
        <v>36</v>
      </c>
      <c r="O831" s="3">
        <v>55000000</v>
      </c>
      <c r="P831">
        <v>2007</v>
      </c>
      <c r="Q831">
        <v>6.9</v>
      </c>
      <c r="S831" t="s">
        <v>2548</v>
      </c>
      <c r="T831">
        <v>8.1</v>
      </c>
      <c r="U831" t="e">
        <f t="shared" si="15"/>
        <v>#DIV/0!</v>
      </c>
    </row>
    <row r="832" spans="1:21" x14ac:dyDescent="0.35">
      <c r="A832" t="s">
        <v>896</v>
      </c>
      <c r="B832">
        <v>226</v>
      </c>
      <c r="C832">
        <v>133</v>
      </c>
      <c r="D832" s="3">
        <v>51483949</v>
      </c>
      <c r="E832" t="s">
        <v>2617</v>
      </c>
      <c r="F832" t="s">
        <v>325</v>
      </c>
      <c r="H832" t="s">
        <v>2622</v>
      </c>
      <c r="I832">
        <v>110614</v>
      </c>
      <c r="J832">
        <v>10185</v>
      </c>
      <c r="K832">
        <v>0</v>
      </c>
      <c r="L832">
        <v>532</v>
      </c>
      <c r="M832" t="s">
        <v>21</v>
      </c>
      <c r="N832" t="s">
        <v>22</v>
      </c>
      <c r="O832" s="3">
        <v>62000000</v>
      </c>
      <c r="P832">
        <v>2005</v>
      </c>
      <c r="Q832">
        <v>5.5</v>
      </c>
      <c r="S832" t="s">
        <v>2623</v>
      </c>
      <c r="T832">
        <v>5.5</v>
      </c>
      <c r="U832" t="e">
        <f t="shared" si="15"/>
        <v>#DIV/0!</v>
      </c>
    </row>
    <row r="833" spans="1:21" x14ac:dyDescent="0.35">
      <c r="A833" t="s">
        <v>2624</v>
      </c>
      <c r="B833">
        <v>95</v>
      </c>
      <c r="C833">
        <v>100</v>
      </c>
      <c r="D833" s="3">
        <v>5664251</v>
      </c>
      <c r="E833" t="s">
        <v>2625</v>
      </c>
      <c r="F833" t="s">
        <v>2626</v>
      </c>
      <c r="H833" t="s">
        <v>2627</v>
      </c>
      <c r="I833">
        <v>13215</v>
      </c>
      <c r="J833">
        <v>1671</v>
      </c>
      <c r="K833">
        <v>0</v>
      </c>
      <c r="L833">
        <v>497</v>
      </c>
      <c r="M833" t="s">
        <v>21</v>
      </c>
      <c r="N833" t="s">
        <v>22</v>
      </c>
      <c r="O833" s="3">
        <v>56000000</v>
      </c>
      <c r="P833">
        <v>2003</v>
      </c>
      <c r="Q833">
        <v>6.3</v>
      </c>
      <c r="S833" t="s">
        <v>2628</v>
      </c>
      <c r="T833">
        <v>6.9</v>
      </c>
      <c r="U833" t="e">
        <f t="shared" si="15"/>
        <v>#DIV/0!</v>
      </c>
    </row>
    <row r="834" spans="1:21" x14ac:dyDescent="0.35">
      <c r="A834" t="s">
        <v>862</v>
      </c>
      <c r="B834">
        <v>184</v>
      </c>
      <c r="C834">
        <v>110</v>
      </c>
      <c r="D834" s="3">
        <v>70001065</v>
      </c>
      <c r="E834" t="s">
        <v>2629</v>
      </c>
      <c r="F834" t="s">
        <v>2630</v>
      </c>
      <c r="H834" t="s">
        <v>2631</v>
      </c>
      <c r="I834">
        <v>8983</v>
      </c>
      <c r="J834">
        <v>3952</v>
      </c>
      <c r="K834">
        <v>0</v>
      </c>
      <c r="L834">
        <v>84</v>
      </c>
      <c r="M834" t="s">
        <v>21</v>
      </c>
      <c r="N834" t="s">
        <v>22</v>
      </c>
      <c r="O834" s="3">
        <v>71000000</v>
      </c>
      <c r="P834">
        <v>1997</v>
      </c>
      <c r="Q834">
        <v>4.7</v>
      </c>
      <c r="S834" t="s">
        <v>101</v>
      </c>
      <c r="T834">
        <v>7.5</v>
      </c>
      <c r="U834" t="e">
        <f t="shared" si="15"/>
        <v>#DIV/0!</v>
      </c>
    </row>
    <row r="835" spans="1:21" x14ac:dyDescent="0.35">
      <c r="A835" t="s">
        <v>2632</v>
      </c>
      <c r="B835">
        <v>70</v>
      </c>
      <c r="C835">
        <v>98</v>
      </c>
      <c r="D835" s="3">
        <v>54967359</v>
      </c>
      <c r="E835" t="s">
        <v>2629</v>
      </c>
      <c r="F835" t="s">
        <v>79</v>
      </c>
      <c r="H835" t="s">
        <v>2633</v>
      </c>
      <c r="I835">
        <v>10417</v>
      </c>
      <c r="J835">
        <v>3742</v>
      </c>
      <c r="K835">
        <v>2</v>
      </c>
      <c r="L835">
        <v>39</v>
      </c>
      <c r="M835" t="s">
        <v>21</v>
      </c>
      <c r="N835" t="s">
        <v>22</v>
      </c>
      <c r="O835" s="3">
        <v>55000000</v>
      </c>
      <c r="P835">
        <v>2009</v>
      </c>
      <c r="Q835">
        <v>5.6</v>
      </c>
      <c r="S835" t="s">
        <v>2634</v>
      </c>
      <c r="T835">
        <v>6.8</v>
      </c>
      <c r="U835" t="e">
        <f t="shared" si="15"/>
        <v>#DIV/0!</v>
      </c>
    </row>
    <row r="836" spans="1:21" x14ac:dyDescent="0.35">
      <c r="A836" t="s">
        <v>1252</v>
      </c>
      <c r="B836">
        <v>219</v>
      </c>
      <c r="C836">
        <v>108</v>
      </c>
      <c r="D836" s="3">
        <v>10326062</v>
      </c>
      <c r="E836" t="s">
        <v>2635</v>
      </c>
      <c r="F836" t="s">
        <v>1866</v>
      </c>
      <c r="H836" t="s">
        <v>2636</v>
      </c>
      <c r="I836">
        <v>24285</v>
      </c>
      <c r="J836">
        <v>6089</v>
      </c>
      <c r="K836">
        <v>4</v>
      </c>
      <c r="L836">
        <v>110</v>
      </c>
      <c r="M836" t="s">
        <v>21</v>
      </c>
      <c r="N836" t="s">
        <v>22</v>
      </c>
      <c r="O836" s="3">
        <v>50000000</v>
      </c>
      <c r="P836">
        <v>2014</v>
      </c>
      <c r="Q836">
        <v>6.4</v>
      </c>
      <c r="S836" t="s">
        <v>2637</v>
      </c>
      <c r="T836">
        <v>6.2</v>
      </c>
      <c r="U836" t="e">
        <f t="shared" si="15"/>
        <v>#DIV/0!</v>
      </c>
    </row>
    <row r="837" spans="1:21" x14ac:dyDescent="0.35">
      <c r="A837" t="s">
        <v>1103</v>
      </c>
      <c r="B837">
        <v>225</v>
      </c>
      <c r="C837">
        <v>108</v>
      </c>
      <c r="D837" s="3">
        <v>10907291</v>
      </c>
      <c r="E837" t="s">
        <v>2638</v>
      </c>
      <c r="F837" t="s">
        <v>2639</v>
      </c>
      <c r="H837" t="s">
        <v>2640</v>
      </c>
      <c r="I837">
        <v>11148</v>
      </c>
      <c r="J837">
        <v>2260</v>
      </c>
      <c r="K837">
        <v>0</v>
      </c>
      <c r="L837">
        <v>229</v>
      </c>
      <c r="M837" t="s">
        <v>21</v>
      </c>
      <c r="N837" t="s">
        <v>36</v>
      </c>
      <c r="O837" s="3">
        <v>57000000</v>
      </c>
      <c r="P837">
        <v>2004</v>
      </c>
      <c r="Q837">
        <v>4.2</v>
      </c>
      <c r="S837" t="s">
        <v>2641</v>
      </c>
      <c r="T837">
        <v>6.65</v>
      </c>
      <c r="U837" t="e">
        <f t="shared" si="15"/>
        <v>#DIV/0!</v>
      </c>
    </row>
    <row r="838" spans="1:21" x14ac:dyDescent="0.35">
      <c r="A838" t="s">
        <v>2642</v>
      </c>
      <c r="B838">
        <v>70</v>
      </c>
      <c r="C838">
        <v>93</v>
      </c>
      <c r="D838" s="3">
        <v>3500000</v>
      </c>
      <c r="E838" t="s">
        <v>2643</v>
      </c>
      <c r="F838" t="s">
        <v>2644</v>
      </c>
      <c r="H838" t="s">
        <v>2645</v>
      </c>
      <c r="I838">
        <v>61680</v>
      </c>
      <c r="J838">
        <v>4315</v>
      </c>
      <c r="K838">
        <v>1</v>
      </c>
      <c r="L838">
        <v>222</v>
      </c>
      <c r="M838" t="s">
        <v>21</v>
      </c>
      <c r="N838" t="s">
        <v>22</v>
      </c>
      <c r="O838" s="3">
        <v>55000000</v>
      </c>
      <c r="P838">
        <v>2010</v>
      </c>
      <c r="Q838">
        <v>6.4</v>
      </c>
      <c r="S838" t="s">
        <v>2646</v>
      </c>
      <c r="T838">
        <v>5.4</v>
      </c>
      <c r="U838" t="e">
        <f t="shared" si="15"/>
        <v>#DIV/0!</v>
      </c>
    </row>
    <row r="839" spans="1:21" x14ac:dyDescent="0.35">
      <c r="A839" t="s">
        <v>514</v>
      </c>
      <c r="B839">
        <v>223</v>
      </c>
      <c r="C839">
        <v>116</v>
      </c>
      <c r="D839" s="3">
        <v>47748610</v>
      </c>
      <c r="E839" t="s">
        <v>2647</v>
      </c>
      <c r="F839" t="s">
        <v>2648</v>
      </c>
      <c r="H839" t="s">
        <v>2649</v>
      </c>
      <c r="I839">
        <v>62607</v>
      </c>
      <c r="J839">
        <v>405</v>
      </c>
      <c r="K839">
        <v>1</v>
      </c>
      <c r="L839">
        <v>239</v>
      </c>
      <c r="M839" t="s">
        <v>336</v>
      </c>
      <c r="N839" t="s">
        <v>1106</v>
      </c>
      <c r="O839" s="3">
        <v>47000000</v>
      </c>
      <c r="P839">
        <v>2004</v>
      </c>
      <c r="Q839">
        <v>7.7</v>
      </c>
      <c r="S839" t="s">
        <v>674</v>
      </c>
      <c r="T839">
        <v>5.45</v>
      </c>
      <c r="U839" t="e">
        <f t="shared" si="15"/>
        <v>#DIV/0!</v>
      </c>
    </row>
    <row r="840" spans="1:21" x14ac:dyDescent="0.35">
      <c r="A840" t="s">
        <v>1566</v>
      </c>
      <c r="B840">
        <v>210</v>
      </c>
      <c r="C840">
        <v>145</v>
      </c>
      <c r="D840" s="3">
        <v>55473600</v>
      </c>
      <c r="E840" t="s">
        <v>2647</v>
      </c>
      <c r="F840" t="s">
        <v>1185</v>
      </c>
      <c r="H840" t="s">
        <v>2650</v>
      </c>
      <c r="I840">
        <v>158267</v>
      </c>
      <c r="J840">
        <v>15371</v>
      </c>
      <c r="K840">
        <v>1</v>
      </c>
      <c r="L840">
        <v>559</v>
      </c>
      <c r="M840" t="s">
        <v>21</v>
      </c>
      <c r="N840" t="s">
        <v>22</v>
      </c>
      <c r="O840" s="3">
        <v>54000000</v>
      </c>
      <c r="P840">
        <v>2002</v>
      </c>
      <c r="Q840">
        <v>6.7</v>
      </c>
      <c r="S840" t="s">
        <v>2651</v>
      </c>
      <c r="T840">
        <v>6.5</v>
      </c>
      <c r="U840" t="e">
        <f t="shared" si="15"/>
        <v>#DIV/0!</v>
      </c>
    </row>
    <row r="841" spans="1:21" x14ac:dyDescent="0.35">
      <c r="A841" t="s">
        <v>551</v>
      </c>
      <c r="B841">
        <v>226</v>
      </c>
      <c r="C841">
        <v>100</v>
      </c>
      <c r="D841" s="3">
        <v>39532308</v>
      </c>
      <c r="E841" t="s">
        <v>2647</v>
      </c>
      <c r="F841" t="s">
        <v>952</v>
      </c>
      <c r="H841" t="s">
        <v>2652</v>
      </c>
      <c r="I841">
        <v>232710</v>
      </c>
      <c r="J841">
        <v>14727</v>
      </c>
      <c r="K841">
        <v>1</v>
      </c>
      <c r="L841">
        <v>599</v>
      </c>
      <c r="M841" t="s">
        <v>21</v>
      </c>
      <c r="N841" t="s">
        <v>22</v>
      </c>
      <c r="O841" s="3">
        <v>55000000</v>
      </c>
      <c r="P841">
        <v>2008</v>
      </c>
      <c r="Q841">
        <v>7.7</v>
      </c>
      <c r="S841" t="s">
        <v>1025</v>
      </c>
      <c r="T841">
        <v>6.4</v>
      </c>
      <c r="U841" t="e">
        <f t="shared" si="15"/>
        <v>#DIV/0!</v>
      </c>
    </row>
    <row r="842" spans="1:21" x14ac:dyDescent="0.35">
      <c r="A842" t="s">
        <v>741</v>
      </c>
      <c r="B842">
        <v>119</v>
      </c>
      <c r="C842">
        <v>103</v>
      </c>
      <c r="D842" s="3">
        <v>30669413</v>
      </c>
      <c r="E842" t="s">
        <v>2647</v>
      </c>
      <c r="F842" t="s">
        <v>1215</v>
      </c>
      <c r="H842" t="s">
        <v>2653</v>
      </c>
      <c r="I842">
        <v>39247</v>
      </c>
      <c r="J842">
        <v>25418</v>
      </c>
      <c r="K842">
        <v>3</v>
      </c>
      <c r="L842">
        <v>131</v>
      </c>
      <c r="M842" t="s">
        <v>21</v>
      </c>
      <c r="N842" t="s">
        <v>22</v>
      </c>
      <c r="O842" s="3">
        <v>55000000</v>
      </c>
      <c r="P842">
        <v>2012</v>
      </c>
      <c r="Q842">
        <v>5.7</v>
      </c>
      <c r="S842" t="s">
        <v>2654</v>
      </c>
      <c r="T842">
        <v>6.1666666670000003</v>
      </c>
      <c r="U842" t="e">
        <f t="shared" si="15"/>
        <v>#DIV/0!</v>
      </c>
    </row>
    <row r="843" spans="1:21" x14ac:dyDescent="0.35">
      <c r="A843" t="s">
        <v>355</v>
      </c>
      <c r="B843">
        <v>156</v>
      </c>
      <c r="C843">
        <v>98</v>
      </c>
      <c r="D843" s="3">
        <v>8434601</v>
      </c>
      <c r="E843" t="s">
        <v>2647</v>
      </c>
      <c r="F843" t="s">
        <v>929</v>
      </c>
      <c r="H843" t="s">
        <v>2655</v>
      </c>
      <c r="I843">
        <v>267980</v>
      </c>
      <c r="J843">
        <v>16949</v>
      </c>
      <c r="K843">
        <v>1</v>
      </c>
      <c r="L843">
        <v>545</v>
      </c>
      <c r="M843" t="s">
        <v>21</v>
      </c>
      <c r="N843" t="s">
        <v>22</v>
      </c>
      <c r="O843" s="3">
        <v>54000000</v>
      </c>
      <c r="P843">
        <v>1990</v>
      </c>
      <c r="Q843">
        <v>7.6</v>
      </c>
      <c r="S843" t="s">
        <v>2656</v>
      </c>
      <c r="T843">
        <v>6.65</v>
      </c>
      <c r="U843" t="e">
        <f t="shared" si="15"/>
        <v>#DIV/0!</v>
      </c>
    </row>
    <row r="844" spans="1:21" x14ac:dyDescent="0.35">
      <c r="A844" t="s">
        <v>346</v>
      </c>
      <c r="B844">
        <v>217</v>
      </c>
      <c r="C844">
        <v>107</v>
      </c>
      <c r="D844" s="3">
        <v>59735548</v>
      </c>
      <c r="E844" t="s">
        <v>2647</v>
      </c>
      <c r="F844" t="s">
        <v>1044</v>
      </c>
      <c r="H844" t="s">
        <v>2657</v>
      </c>
      <c r="I844">
        <v>58658</v>
      </c>
      <c r="J844">
        <v>12700</v>
      </c>
      <c r="K844">
        <v>0</v>
      </c>
      <c r="L844">
        <v>495</v>
      </c>
      <c r="M844" t="s">
        <v>21</v>
      </c>
      <c r="N844" t="s">
        <v>22</v>
      </c>
      <c r="O844" s="3">
        <v>57000000</v>
      </c>
      <c r="P844">
        <v>2005</v>
      </c>
      <c r="Q844">
        <v>6.4</v>
      </c>
      <c r="S844" t="s">
        <v>2658</v>
      </c>
      <c r="T844">
        <v>6.1</v>
      </c>
      <c r="U844" t="e">
        <f t="shared" si="15"/>
        <v>#DIV/0!</v>
      </c>
    </row>
    <row r="845" spans="1:21" x14ac:dyDescent="0.35">
      <c r="A845" t="s">
        <v>2659</v>
      </c>
      <c r="B845">
        <v>180</v>
      </c>
      <c r="C845">
        <v>119</v>
      </c>
      <c r="D845" s="3">
        <v>73209340</v>
      </c>
      <c r="E845" t="s">
        <v>2660</v>
      </c>
      <c r="F845" t="s">
        <v>2661</v>
      </c>
      <c r="H845" t="s">
        <v>2662</v>
      </c>
      <c r="I845">
        <v>68417</v>
      </c>
      <c r="J845">
        <v>847</v>
      </c>
      <c r="K845">
        <v>1</v>
      </c>
      <c r="L845">
        <v>195</v>
      </c>
      <c r="M845" t="s">
        <v>21</v>
      </c>
      <c r="N845" t="s">
        <v>22</v>
      </c>
      <c r="O845" s="3">
        <v>54000000</v>
      </c>
      <c r="P845">
        <v>2006</v>
      </c>
      <c r="Q845">
        <v>5.6</v>
      </c>
      <c r="S845" t="s">
        <v>2663</v>
      </c>
      <c r="T845">
        <v>7.5</v>
      </c>
      <c r="U845" t="e">
        <f t="shared" si="15"/>
        <v>#DIV/0!</v>
      </c>
    </row>
    <row r="846" spans="1:21" x14ac:dyDescent="0.35">
      <c r="A846" t="s">
        <v>551</v>
      </c>
      <c r="B846">
        <v>247</v>
      </c>
      <c r="C846">
        <v>109</v>
      </c>
      <c r="D846" s="3">
        <v>80281096</v>
      </c>
      <c r="E846" t="s">
        <v>2660</v>
      </c>
      <c r="F846" t="s">
        <v>2630</v>
      </c>
      <c r="H846" t="s">
        <v>2664</v>
      </c>
      <c r="I846">
        <v>76331</v>
      </c>
      <c r="J846">
        <v>2908</v>
      </c>
      <c r="K846">
        <v>4</v>
      </c>
      <c r="L846">
        <v>269</v>
      </c>
      <c r="M846" t="s">
        <v>21</v>
      </c>
      <c r="N846" t="s">
        <v>22</v>
      </c>
      <c r="O846" s="3">
        <v>54000000</v>
      </c>
      <c r="P846">
        <v>1980</v>
      </c>
      <c r="Q846">
        <v>6.8</v>
      </c>
      <c r="S846" t="s">
        <v>2665</v>
      </c>
      <c r="T846">
        <v>7.8</v>
      </c>
      <c r="U846" t="e">
        <f t="shared" si="15"/>
        <v>#DIV/0!</v>
      </c>
    </row>
    <row r="847" spans="1:21" x14ac:dyDescent="0.35">
      <c r="A847" t="s">
        <v>551</v>
      </c>
      <c r="B847">
        <v>239</v>
      </c>
      <c r="C847">
        <v>96</v>
      </c>
      <c r="D847" s="3">
        <v>42345531</v>
      </c>
      <c r="E847" t="s">
        <v>2660</v>
      </c>
      <c r="F847" t="s">
        <v>952</v>
      </c>
      <c r="H847" t="s">
        <v>2666</v>
      </c>
      <c r="I847">
        <v>41620</v>
      </c>
      <c r="J847">
        <v>286</v>
      </c>
      <c r="K847">
        <v>0</v>
      </c>
      <c r="L847">
        <v>418</v>
      </c>
      <c r="M847" t="s">
        <v>21</v>
      </c>
      <c r="N847" t="s">
        <v>22</v>
      </c>
      <c r="O847" s="3">
        <v>54000000</v>
      </c>
      <c r="P847">
        <v>2003</v>
      </c>
      <c r="Q847">
        <v>2.4</v>
      </c>
      <c r="S847" t="s">
        <v>2667</v>
      </c>
      <c r="T847">
        <v>7</v>
      </c>
      <c r="U847" t="e">
        <f t="shared" si="15"/>
        <v>#DIV/0!</v>
      </c>
    </row>
    <row r="848" spans="1:21" x14ac:dyDescent="0.35">
      <c r="A848" t="s">
        <v>823</v>
      </c>
      <c r="B848">
        <v>224</v>
      </c>
      <c r="C848">
        <v>117</v>
      </c>
      <c r="D848" s="3">
        <v>81645152</v>
      </c>
      <c r="E848" t="s">
        <v>2660</v>
      </c>
      <c r="F848" t="s">
        <v>1866</v>
      </c>
      <c r="H848" t="s">
        <v>2668</v>
      </c>
      <c r="I848">
        <v>20740</v>
      </c>
      <c r="J848">
        <v>27614</v>
      </c>
      <c r="K848">
        <v>0</v>
      </c>
      <c r="L848">
        <v>178</v>
      </c>
      <c r="M848" t="s">
        <v>21</v>
      </c>
      <c r="N848" t="s">
        <v>443</v>
      </c>
      <c r="O848" s="3">
        <v>55000000</v>
      </c>
      <c r="P848">
        <v>2006</v>
      </c>
      <c r="Q848">
        <v>6.2</v>
      </c>
      <c r="S848" t="s">
        <v>2669</v>
      </c>
      <c r="T848">
        <v>6.3</v>
      </c>
      <c r="U848" t="e">
        <f t="shared" si="15"/>
        <v>#DIV/0!</v>
      </c>
    </row>
    <row r="849" spans="1:21" x14ac:dyDescent="0.35">
      <c r="A849" t="s">
        <v>624</v>
      </c>
      <c r="B849">
        <v>191</v>
      </c>
      <c r="C849">
        <v>98</v>
      </c>
      <c r="D849" s="3">
        <v>50740078</v>
      </c>
      <c r="E849" t="s">
        <v>2660</v>
      </c>
      <c r="F849" t="s">
        <v>952</v>
      </c>
      <c r="H849" t="s">
        <v>2670</v>
      </c>
      <c r="I849">
        <v>58416</v>
      </c>
      <c r="J849">
        <v>26527</v>
      </c>
      <c r="K849">
        <v>0</v>
      </c>
      <c r="L849">
        <v>301</v>
      </c>
      <c r="M849" t="s">
        <v>21</v>
      </c>
      <c r="N849" t="s">
        <v>443</v>
      </c>
      <c r="O849" s="3">
        <v>46000000</v>
      </c>
      <c r="P849">
        <v>2000</v>
      </c>
      <c r="Q849">
        <v>5.9</v>
      </c>
      <c r="S849" t="s">
        <v>2671</v>
      </c>
      <c r="T849">
        <v>5.7</v>
      </c>
      <c r="U849" t="e">
        <f t="shared" si="15"/>
        <v>#DIV/0!</v>
      </c>
    </row>
    <row r="850" spans="1:21" x14ac:dyDescent="0.35">
      <c r="A850" t="s">
        <v>459</v>
      </c>
      <c r="B850">
        <v>216</v>
      </c>
      <c r="C850">
        <v>94</v>
      </c>
      <c r="D850" s="3">
        <v>50648679</v>
      </c>
      <c r="E850" t="s">
        <v>2660</v>
      </c>
      <c r="F850" t="s">
        <v>952</v>
      </c>
      <c r="H850" t="s">
        <v>2672</v>
      </c>
      <c r="I850">
        <v>86347</v>
      </c>
      <c r="J850">
        <v>6017</v>
      </c>
      <c r="K850">
        <v>1</v>
      </c>
      <c r="L850">
        <v>191</v>
      </c>
      <c r="M850" t="s">
        <v>21</v>
      </c>
      <c r="N850" t="s">
        <v>22</v>
      </c>
      <c r="O850" s="3">
        <v>50000000</v>
      </c>
      <c r="P850">
        <v>1997</v>
      </c>
      <c r="Q850">
        <v>7.1</v>
      </c>
      <c r="S850" t="s">
        <v>2673</v>
      </c>
      <c r="T850">
        <v>7.8</v>
      </c>
      <c r="U850" t="e">
        <f t="shared" si="15"/>
        <v>#DIV/0!</v>
      </c>
    </row>
    <row r="851" spans="1:21" x14ac:dyDescent="0.35">
      <c r="A851" t="s">
        <v>1343</v>
      </c>
      <c r="B851">
        <v>211</v>
      </c>
      <c r="C851">
        <v>102</v>
      </c>
      <c r="D851" s="3">
        <v>41797066</v>
      </c>
      <c r="E851" t="s">
        <v>2660</v>
      </c>
      <c r="F851" t="s">
        <v>2674</v>
      </c>
      <c r="H851" t="s">
        <v>2675</v>
      </c>
      <c r="I851">
        <v>224013</v>
      </c>
      <c r="J851">
        <v>2601</v>
      </c>
      <c r="K851">
        <v>1</v>
      </c>
      <c r="L851">
        <v>2319</v>
      </c>
      <c r="M851" t="s">
        <v>21</v>
      </c>
      <c r="N851" t="s">
        <v>22</v>
      </c>
      <c r="O851" s="3">
        <v>52500000</v>
      </c>
      <c r="P851">
        <v>2001</v>
      </c>
      <c r="Q851">
        <v>7.6</v>
      </c>
      <c r="S851" t="s">
        <v>2676</v>
      </c>
      <c r="T851">
        <v>5.5</v>
      </c>
      <c r="U851" t="e">
        <f t="shared" si="15"/>
        <v>#DIV/0!</v>
      </c>
    </row>
    <row r="852" spans="1:21" x14ac:dyDescent="0.35">
      <c r="A852" t="s">
        <v>560</v>
      </c>
      <c r="B852">
        <v>97</v>
      </c>
      <c r="C852">
        <v>108</v>
      </c>
      <c r="D852" s="3">
        <v>60054449</v>
      </c>
      <c r="E852" t="s">
        <v>2660</v>
      </c>
      <c r="F852" t="s">
        <v>2138</v>
      </c>
      <c r="H852" t="s">
        <v>2677</v>
      </c>
      <c r="I852">
        <v>21283</v>
      </c>
      <c r="J852">
        <v>13390</v>
      </c>
      <c r="K852">
        <v>1</v>
      </c>
      <c r="L852">
        <v>190</v>
      </c>
      <c r="M852" t="s">
        <v>21</v>
      </c>
      <c r="N852" t="s">
        <v>22</v>
      </c>
      <c r="O852" s="3">
        <v>53000000</v>
      </c>
      <c r="P852">
        <v>2001</v>
      </c>
      <c r="Q852">
        <v>5.5</v>
      </c>
      <c r="S852" t="s">
        <v>2678</v>
      </c>
      <c r="T852">
        <v>5.8</v>
      </c>
      <c r="U852" t="e">
        <f t="shared" si="15"/>
        <v>#DIV/0!</v>
      </c>
    </row>
    <row r="853" spans="1:21" x14ac:dyDescent="0.35">
      <c r="A853" t="s">
        <v>2463</v>
      </c>
      <c r="B853">
        <v>158</v>
      </c>
      <c r="C853">
        <v>94</v>
      </c>
      <c r="D853" s="3">
        <v>18500966</v>
      </c>
      <c r="E853" t="s">
        <v>2660</v>
      </c>
      <c r="F853" t="s">
        <v>952</v>
      </c>
      <c r="H853" t="s">
        <v>2679</v>
      </c>
      <c r="I853">
        <v>115216</v>
      </c>
      <c r="J853">
        <v>63769</v>
      </c>
      <c r="K853">
        <v>7</v>
      </c>
      <c r="L853">
        <v>289</v>
      </c>
      <c r="M853" t="s">
        <v>21</v>
      </c>
      <c r="N853" t="s">
        <v>22</v>
      </c>
      <c r="O853" s="3">
        <v>53000000</v>
      </c>
      <c r="P853">
        <v>2015</v>
      </c>
      <c r="Q853">
        <v>7</v>
      </c>
      <c r="S853" t="s">
        <v>2680</v>
      </c>
      <c r="T853">
        <v>7.2</v>
      </c>
      <c r="U853" t="e">
        <f t="shared" si="15"/>
        <v>#DIV/0!</v>
      </c>
    </row>
    <row r="854" spans="1:21" x14ac:dyDescent="0.35">
      <c r="A854" t="s">
        <v>2681</v>
      </c>
      <c r="B854">
        <v>292</v>
      </c>
      <c r="C854">
        <v>98</v>
      </c>
      <c r="D854" s="3">
        <v>29975979</v>
      </c>
      <c r="E854" t="s">
        <v>2660</v>
      </c>
      <c r="F854" t="s">
        <v>2682</v>
      </c>
      <c r="H854" t="s">
        <v>2683</v>
      </c>
      <c r="I854">
        <v>101221</v>
      </c>
      <c r="J854">
        <v>24468</v>
      </c>
      <c r="K854">
        <v>0</v>
      </c>
      <c r="L854">
        <v>415</v>
      </c>
      <c r="M854" t="s">
        <v>21</v>
      </c>
      <c r="N854" t="s">
        <v>22</v>
      </c>
      <c r="O854" s="3">
        <v>90000000</v>
      </c>
      <c r="P854">
        <v>2006</v>
      </c>
      <c r="Q854">
        <v>7.1</v>
      </c>
      <c r="S854" t="s">
        <v>2684</v>
      </c>
      <c r="T854">
        <v>5.0999999999999996</v>
      </c>
      <c r="U854" t="e">
        <f t="shared" si="15"/>
        <v>#DIV/0!</v>
      </c>
    </row>
    <row r="855" spans="1:21" x14ac:dyDescent="0.35">
      <c r="A855" t="s">
        <v>1698</v>
      </c>
      <c r="B855">
        <v>45</v>
      </c>
      <c r="C855">
        <v>114</v>
      </c>
      <c r="D855" s="3">
        <v>15100000</v>
      </c>
      <c r="E855" t="s">
        <v>2660</v>
      </c>
      <c r="F855" t="s">
        <v>1679</v>
      </c>
      <c r="H855" t="s">
        <v>2685</v>
      </c>
      <c r="I855">
        <v>217480</v>
      </c>
      <c r="J855">
        <v>22517</v>
      </c>
      <c r="K855">
        <v>0</v>
      </c>
      <c r="L855">
        <v>429</v>
      </c>
      <c r="M855" t="s">
        <v>21</v>
      </c>
      <c r="N855" t="s">
        <v>22</v>
      </c>
      <c r="O855" s="3">
        <v>50000000</v>
      </c>
      <c r="P855">
        <v>2009</v>
      </c>
      <c r="Q855">
        <v>7.4</v>
      </c>
      <c r="S855" t="s">
        <v>2686</v>
      </c>
      <c r="T855">
        <v>6.6</v>
      </c>
      <c r="U855" t="e">
        <f t="shared" si="15"/>
        <v>#DIV/0!</v>
      </c>
    </row>
    <row r="856" spans="1:21" x14ac:dyDescent="0.35">
      <c r="A856" t="s">
        <v>2472</v>
      </c>
      <c r="B856">
        <v>205</v>
      </c>
      <c r="C856">
        <v>85</v>
      </c>
      <c r="D856" s="3">
        <v>12610731</v>
      </c>
      <c r="E856" t="s">
        <v>2660</v>
      </c>
      <c r="F856" t="s">
        <v>2687</v>
      </c>
      <c r="H856" t="s">
        <v>2688</v>
      </c>
      <c r="I856">
        <v>155496</v>
      </c>
      <c r="J856">
        <v>22186</v>
      </c>
      <c r="K856">
        <v>0</v>
      </c>
      <c r="L856">
        <v>532</v>
      </c>
      <c r="M856" t="s">
        <v>21</v>
      </c>
      <c r="N856" t="s">
        <v>22</v>
      </c>
      <c r="O856" s="3">
        <v>53000000</v>
      </c>
      <c r="P856">
        <v>2007</v>
      </c>
      <c r="Q856">
        <v>7.6</v>
      </c>
      <c r="S856" t="s">
        <v>2689</v>
      </c>
      <c r="T856">
        <v>6.2</v>
      </c>
      <c r="U856" t="e">
        <f t="shared" si="15"/>
        <v>#DIV/0!</v>
      </c>
    </row>
    <row r="857" spans="1:21" x14ac:dyDescent="0.35">
      <c r="A857" t="s">
        <v>2460</v>
      </c>
      <c r="B857">
        <v>165</v>
      </c>
      <c r="C857">
        <v>109</v>
      </c>
      <c r="D857" s="3">
        <v>78845130</v>
      </c>
      <c r="E857" t="s">
        <v>2660</v>
      </c>
      <c r="F857" t="s">
        <v>2690</v>
      </c>
      <c r="H857" t="s">
        <v>2691</v>
      </c>
      <c r="I857">
        <v>6082</v>
      </c>
      <c r="J857">
        <v>2397</v>
      </c>
      <c r="K857">
        <v>1</v>
      </c>
      <c r="L857">
        <v>207</v>
      </c>
      <c r="M857" t="s">
        <v>21</v>
      </c>
      <c r="N857" t="s">
        <v>22</v>
      </c>
      <c r="O857" s="3">
        <v>55000000</v>
      </c>
      <c r="P857">
        <v>1998</v>
      </c>
      <c r="Q857">
        <v>5.9</v>
      </c>
      <c r="S857" t="s">
        <v>2692</v>
      </c>
      <c r="T857">
        <v>7.3</v>
      </c>
      <c r="U857" t="e">
        <f t="shared" si="15"/>
        <v>#DIV/0!</v>
      </c>
    </row>
    <row r="858" spans="1:21" x14ac:dyDescent="0.35">
      <c r="A858" t="s">
        <v>2460</v>
      </c>
      <c r="B858">
        <v>285</v>
      </c>
      <c r="C858">
        <v>103</v>
      </c>
      <c r="D858" s="3">
        <v>71519230</v>
      </c>
      <c r="E858" t="s">
        <v>2660</v>
      </c>
      <c r="F858" t="s">
        <v>2693</v>
      </c>
      <c r="H858" t="s">
        <v>2694</v>
      </c>
      <c r="I858">
        <v>18310</v>
      </c>
      <c r="J858">
        <v>26334</v>
      </c>
      <c r="K858">
        <v>1</v>
      </c>
      <c r="L858">
        <v>63</v>
      </c>
      <c r="M858" t="s">
        <v>21</v>
      </c>
      <c r="N858" t="s">
        <v>22</v>
      </c>
      <c r="O858" s="3">
        <v>55000000</v>
      </c>
      <c r="P858">
        <v>2007</v>
      </c>
      <c r="Q858">
        <v>5.9</v>
      </c>
      <c r="S858" t="s">
        <v>2376</v>
      </c>
      <c r="T858">
        <v>6.05</v>
      </c>
      <c r="U858" t="e">
        <f t="shared" si="15"/>
        <v>#DIV/0!</v>
      </c>
    </row>
    <row r="859" spans="1:21" x14ac:dyDescent="0.35">
      <c r="A859" t="s">
        <v>328</v>
      </c>
      <c r="B859">
        <v>250</v>
      </c>
      <c r="C859">
        <v>189</v>
      </c>
      <c r="D859" s="3">
        <v>25031037</v>
      </c>
      <c r="E859" t="s">
        <v>2695</v>
      </c>
      <c r="F859" t="s">
        <v>33</v>
      </c>
      <c r="H859" t="s">
        <v>2696</v>
      </c>
      <c r="I859">
        <v>525801</v>
      </c>
      <c r="J859">
        <v>48153</v>
      </c>
      <c r="K859">
        <v>0</v>
      </c>
      <c r="L859">
        <v>667</v>
      </c>
      <c r="M859" t="s">
        <v>21</v>
      </c>
      <c r="N859" t="s">
        <v>22</v>
      </c>
      <c r="O859" s="3">
        <v>52000000</v>
      </c>
      <c r="P859">
        <v>2002</v>
      </c>
      <c r="Q859">
        <v>8</v>
      </c>
      <c r="S859" t="s">
        <v>2697</v>
      </c>
      <c r="T859">
        <v>6.7</v>
      </c>
      <c r="U859" t="e">
        <f t="shared" si="15"/>
        <v>#DIV/0!</v>
      </c>
    </row>
    <row r="860" spans="1:21" x14ac:dyDescent="0.35">
      <c r="A860" t="s">
        <v>159</v>
      </c>
      <c r="B860">
        <v>287</v>
      </c>
      <c r="C860">
        <v>110</v>
      </c>
      <c r="D860" s="3">
        <v>58885635</v>
      </c>
      <c r="E860" t="s">
        <v>2695</v>
      </c>
      <c r="F860" t="s">
        <v>1104</v>
      </c>
      <c r="H860" t="s">
        <v>2698</v>
      </c>
      <c r="I860">
        <v>216032</v>
      </c>
      <c r="J860">
        <v>2759</v>
      </c>
      <c r="K860">
        <v>0</v>
      </c>
      <c r="L860">
        <v>640</v>
      </c>
      <c r="M860" t="s">
        <v>21</v>
      </c>
      <c r="N860" t="s">
        <v>22</v>
      </c>
      <c r="O860" s="3">
        <v>40000000</v>
      </c>
      <c r="P860">
        <v>2012</v>
      </c>
      <c r="Q860">
        <v>7.4</v>
      </c>
      <c r="S860" t="s">
        <v>2699</v>
      </c>
      <c r="T860">
        <v>7</v>
      </c>
      <c r="U860" t="e">
        <f t="shared" si="15"/>
        <v>#DIV/0!</v>
      </c>
    </row>
    <row r="861" spans="1:21" x14ac:dyDescent="0.35">
      <c r="A861" t="s">
        <v>803</v>
      </c>
      <c r="B861">
        <v>273</v>
      </c>
      <c r="C861">
        <v>97</v>
      </c>
      <c r="D861" s="3">
        <v>82163317</v>
      </c>
      <c r="E861" t="s">
        <v>2695</v>
      </c>
      <c r="F861" t="s">
        <v>2700</v>
      </c>
      <c r="H861" t="s">
        <v>2701</v>
      </c>
      <c r="I861">
        <v>102167</v>
      </c>
      <c r="J861">
        <v>8315</v>
      </c>
      <c r="K861">
        <v>1</v>
      </c>
      <c r="L861">
        <v>483</v>
      </c>
      <c r="M861" t="s">
        <v>21</v>
      </c>
      <c r="N861" t="s">
        <v>22</v>
      </c>
      <c r="O861" s="3">
        <v>52000000</v>
      </c>
      <c r="P861">
        <v>2006</v>
      </c>
      <c r="Q861">
        <v>5.8</v>
      </c>
      <c r="S861" t="s">
        <v>2702</v>
      </c>
      <c r="T861">
        <v>6.6</v>
      </c>
      <c r="U861" t="e">
        <f t="shared" si="15"/>
        <v>#DIV/0!</v>
      </c>
    </row>
    <row r="862" spans="1:21" x14ac:dyDescent="0.35">
      <c r="A862" t="s">
        <v>355</v>
      </c>
      <c r="B862">
        <v>114</v>
      </c>
      <c r="C862">
        <v>104</v>
      </c>
      <c r="D862" s="3">
        <v>20241395</v>
      </c>
      <c r="E862" t="s">
        <v>2695</v>
      </c>
      <c r="F862" t="s">
        <v>2703</v>
      </c>
      <c r="H862" t="s">
        <v>2704</v>
      </c>
      <c r="I862">
        <v>145974</v>
      </c>
      <c r="J862">
        <v>26002</v>
      </c>
      <c r="K862">
        <v>1</v>
      </c>
      <c r="L862">
        <v>611</v>
      </c>
      <c r="M862" t="s">
        <v>21</v>
      </c>
      <c r="N862" t="s">
        <v>22</v>
      </c>
      <c r="O862" s="3">
        <v>52000000</v>
      </c>
      <c r="P862">
        <v>2008</v>
      </c>
      <c r="Q862">
        <v>6.3</v>
      </c>
      <c r="S862" t="s">
        <v>2705</v>
      </c>
      <c r="T862">
        <v>7.5</v>
      </c>
      <c r="U862" t="e">
        <f t="shared" si="15"/>
        <v>#DIV/0!</v>
      </c>
    </row>
    <row r="863" spans="1:21" x14ac:dyDescent="0.35">
      <c r="A863" t="s">
        <v>2706</v>
      </c>
      <c r="B863">
        <v>147</v>
      </c>
      <c r="C863">
        <v>82</v>
      </c>
      <c r="D863" s="3">
        <v>6842058</v>
      </c>
      <c r="E863" t="s">
        <v>2695</v>
      </c>
      <c r="F863" t="s">
        <v>2707</v>
      </c>
      <c r="H863" t="s">
        <v>2708</v>
      </c>
      <c r="I863">
        <v>95437</v>
      </c>
      <c r="J863">
        <v>45696</v>
      </c>
      <c r="K863">
        <v>12</v>
      </c>
      <c r="L863">
        <v>211</v>
      </c>
      <c r="M863" t="s">
        <v>21</v>
      </c>
      <c r="N863" t="s">
        <v>22</v>
      </c>
      <c r="O863" s="3">
        <v>52000000</v>
      </c>
      <c r="P863">
        <v>2010</v>
      </c>
      <c r="Q863">
        <v>5.7</v>
      </c>
      <c r="S863" t="s">
        <v>2709</v>
      </c>
      <c r="T863">
        <v>6.2</v>
      </c>
      <c r="U863" t="e">
        <f t="shared" si="15"/>
        <v>#DIV/0!</v>
      </c>
    </row>
    <row r="864" spans="1:21" x14ac:dyDescent="0.35">
      <c r="A864" t="s">
        <v>605</v>
      </c>
      <c r="B864">
        <v>225</v>
      </c>
      <c r="C864">
        <v>115</v>
      </c>
      <c r="D864" s="3">
        <v>144795350</v>
      </c>
      <c r="E864" t="s">
        <v>2710</v>
      </c>
      <c r="F864" t="s">
        <v>287</v>
      </c>
      <c r="H864" t="s">
        <v>2711</v>
      </c>
      <c r="I864">
        <v>66382</v>
      </c>
      <c r="J864">
        <v>2297</v>
      </c>
      <c r="K864">
        <v>5</v>
      </c>
      <c r="L864">
        <v>612</v>
      </c>
      <c r="M864" t="s">
        <v>21</v>
      </c>
      <c r="N864" t="s">
        <v>22</v>
      </c>
      <c r="O864" s="3">
        <v>50000000</v>
      </c>
      <c r="P864">
        <v>2005</v>
      </c>
      <c r="Q864">
        <v>5.0999999999999996</v>
      </c>
      <c r="S864" t="s">
        <v>2712</v>
      </c>
      <c r="T864">
        <v>6.4</v>
      </c>
      <c r="U864" t="e">
        <f t="shared" si="15"/>
        <v>#DIV/0!</v>
      </c>
    </row>
    <row r="865" spans="1:21" x14ac:dyDescent="0.35">
      <c r="A865" t="s">
        <v>72</v>
      </c>
      <c r="B865">
        <v>252</v>
      </c>
      <c r="C865">
        <v>145</v>
      </c>
      <c r="D865" s="3">
        <v>132014112</v>
      </c>
      <c r="E865" t="s">
        <v>2710</v>
      </c>
      <c r="F865" t="s">
        <v>1078</v>
      </c>
      <c r="H865" t="s">
        <v>2713</v>
      </c>
      <c r="I865">
        <v>138941</v>
      </c>
      <c r="J865">
        <v>1937</v>
      </c>
      <c r="K865">
        <v>0</v>
      </c>
      <c r="L865">
        <v>1448</v>
      </c>
      <c r="M865" t="s">
        <v>21</v>
      </c>
      <c r="N865" t="s">
        <v>22</v>
      </c>
      <c r="O865" s="3">
        <v>52000000</v>
      </c>
      <c r="P865">
        <v>1998</v>
      </c>
      <c r="Q865">
        <v>7.6</v>
      </c>
      <c r="S865" t="s">
        <v>2714</v>
      </c>
      <c r="T865">
        <v>5.6</v>
      </c>
      <c r="U865" t="e">
        <f t="shared" si="15"/>
        <v>#DIV/0!</v>
      </c>
    </row>
    <row r="866" spans="1:21" x14ac:dyDescent="0.35">
      <c r="A866" t="s">
        <v>1269</v>
      </c>
      <c r="B866">
        <v>170</v>
      </c>
      <c r="C866">
        <v>123</v>
      </c>
      <c r="D866" s="3">
        <v>34543701</v>
      </c>
      <c r="E866" t="s">
        <v>2710</v>
      </c>
      <c r="F866" t="s">
        <v>2715</v>
      </c>
      <c r="H866" t="s">
        <v>2716</v>
      </c>
      <c r="I866">
        <v>136680</v>
      </c>
      <c r="J866">
        <v>28045</v>
      </c>
      <c r="K866">
        <v>2</v>
      </c>
      <c r="L866">
        <v>149</v>
      </c>
      <c r="M866" t="s">
        <v>21</v>
      </c>
      <c r="N866" t="s">
        <v>22</v>
      </c>
      <c r="O866" s="3">
        <v>52000000</v>
      </c>
      <c r="P866">
        <v>2011</v>
      </c>
      <c r="Q866">
        <v>6.4</v>
      </c>
      <c r="S866" t="s">
        <v>678</v>
      </c>
      <c r="T866">
        <v>6.766666667</v>
      </c>
      <c r="U866" t="e">
        <f t="shared" si="15"/>
        <v>#DIV/0!</v>
      </c>
    </row>
    <row r="867" spans="1:21" x14ac:dyDescent="0.35">
      <c r="A867" t="s">
        <v>580</v>
      </c>
      <c r="B867">
        <v>196</v>
      </c>
      <c r="C867">
        <v>119</v>
      </c>
      <c r="D867" s="3">
        <v>53789313</v>
      </c>
      <c r="E867" t="s">
        <v>2710</v>
      </c>
      <c r="F867" t="s">
        <v>2717</v>
      </c>
      <c r="H867" t="s">
        <v>2718</v>
      </c>
      <c r="I867">
        <v>100743</v>
      </c>
      <c r="J867">
        <v>209</v>
      </c>
      <c r="K867">
        <v>1</v>
      </c>
      <c r="L867">
        <v>549</v>
      </c>
      <c r="M867" t="s">
        <v>21</v>
      </c>
      <c r="N867" t="s">
        <v>36</v>
      </c>
      <c r="O867" s="3">
        <v>52000000</v>
      </c>
      <c r="P867">
        <v>1999</v>
      </c>
      <c r="Q867">
        <v>7.4</v>
      </c>
      <c r="S867" t="s">
        <v>2719</v>
      </c>
      <c r="T867">
        <v>7.4</v>
      </c>
      <c r="U867" t="e">
        <f t="shared" si="15"/>
        <v>#DIV/0!</v>
      </c>
    </row>
    <row r="868" spans="1:21" x14ac:dyDescent="0.35">
      <c r="A868" t="s">
        <v>2720</v>
      </c>
      <c r="B868">
        <v>297</v>
      </c>
      <c r="C868">
        <v>113</v>
      </c>
      <c r="D868" s="3">
        <v>102413606</v>
      </c>
      <c r="E868" t="s">
        <v>2710</v>
      </c>
      <c r="F868" t="s">
        <v>2721</v>
      </c>
      <c r="H868" t="s">
        <v>2722</v>
      </c>
      <c r="I868">
        <v>333542</v>
      </c>
      <c r="J868">
        <v>24183</v>
      </c>
      <c r="K868">
        <v>2</v>
      </c>
      <c r="L868">
        <v>533</v>
      </c>
      <c r="M868" t="s">
        <v>21</v>
      </c>
      <c r="N868" t="s">
        <v>22</v>
      </c>
      <c r="O868" s="3">
        <v>52000000</v>
      </c>
      <c r="P868">
        <v>1995</v>
      </c>
      <c r="Q868">
        <v>8.1999999999999993</v>
      </c>
      <c r="S868" t="s">
        <v>2723</v>
      </c>
      <c r="T868">
        <v>7.4</v>
      </c>
      <c r="U868" t="e">
        <f t="shared" si="15"/>
        <v>#DIV/0!</v>
      </c>
    </row>
    <row r="869" spans="1:21" x14ac:dyDescent="0.35">
      <c r="A869" t="s">
        <v>2372</v>
      </c>
      <c r="B869">
        <v>178</v>
      </c>
      <c r="C869">
        <v>117</v>
      </c>
      <c r="D869" s="3">
        <v>12276810</v>
      </c>
      <c r="E869" t="s">
        <v>2710</v>
      </c>
      <c r="F869" t="s">
        <v>383</v>
      </c>
      <c r="H869" t="s">
        <v>2724</v>
      </c>
      <c r="I869">
        <v>97775</v>
      </c>
      <c r="J869">
        <v>488</v>
      </c>
      <c r="K869">
        <v>1</v>
      </c>
      <c r="L869">
        <v>211</v>
      </c>
      <c r="M869" t="s">
        <v>21</v>
      </c>
      <c r="N869" t="s">
        <v>1106</v>
      </c>
      <c r="O869" s="3">
        <v>52000000</v>
      </c>
      <c r="P869">
        <v>2010</v>
      </c>
      <c r="Q869">
        <v>6.5</v>
      </c>
      <c r="S869" t="s">
        <v>1825</v>
      </c>
      <c r="T869">
        <v>4.5</v>
      </c>
      <c r="U869" t="e">
        <f t="shared" si="15"/>
        <v>#DIV/0!</v>
      </c>
    </row>
    <row r="870" spans="1:21" x14ac:dyDescent="0.35">
      <c r="A870" t="s">
        <v>2517</v>
      </c>
      <c r="B870">
        <v>329</v>
      </c>
      <c r="C870">
        <v>115</v>
      </c>
      <c r="D870" s="3">
        <v>227137090</v>
      </c>
      <c r="E870" t="s">
        <v>2725</v>
      </c>
      <c r="F870" t="s">
        <v>169</v>
      </c>
      <c r="H870" t="s">
        <v>2726</v>
      </c>
      <c r="I870">
        <v>42324</v>
      </c>
      <c r="J870">
        <v>2422</v>
      </c>
      <c r="K870">
        <v>3</v>
      </c>
      <c r="L870">
        <v>180</v>
      </c>
      <c r="M870" t="s">
        <v>21</v>
      </c>
      <c r="N870" t="s">
        <v>22</v>
      </c>
      <c r="O870" s="3">
        <v>52000000</v>
      </c>
      <c r="P870">
        <v>2003</v>
      </c>
      <c r="Q870">
        <v>5.5</v>
      </c>
      <c r="S870" t="s">
        <v>331</v>
      </c>
      <c r="T870">
        <v>6.8333333329999997</v>
      </c>
      <c r="U870" t="e">
        <f t="shared" si="15"/>
        <v>#DIV/0!</v>
      </c>
    </row>
    <row r="871" spans="1:21" x14ac:dyDescent="0.35">
      <c r="A871" t="s">
        <v>2517</v>
      </c>
      <c r="B871">
        <v>239</v>
      </c>
      <c r="C871">
        <v>108</v>
      </c>
      <c r="D871" s="3">
        <v>176049130</v>
      </c>
      <c r="E871" t="s">
        <v>2725</v>
      </c>
      <c r="F871" t="s">
        <v>169</v>
      </c>
      <c r="H871" t="s">
        <v>2727</v>
      </c>
      <c r="I871">
        <v>185878</v>
      </c>
      <c r="J871">
        <v>1711</v>
      </c>
      <c r="K871">
        <v>1</v>
      </c>
      <c r="L871">
        <v>481</v>
      </c>
      <c r="M871" t="s">
        <v>21</v>
      </c>
      <c r="N871" t="s">
        <v>22</v>
      </c>
      <c r="O871" s="3">
        <v>51000000</v>
      </c>
      <c r="P871">
        <v>2000</v>
      </c>
      <c r="Q871">
        <v>6.5</v>
      </c>
      <c r="S871" t="s">
        <v>1101</v>
      </c>
      <c r="T871">
        <v>6.15</v>
      </c>
      <c r="U871" t="e">
        <f t="shared" si="15"/>
        <v>#DIV/0!</v>
      </c>
    </row>
    <row r="872" spans="1:21" x14ac:dyDescent="0.35">
      <c r="A872" t="s">
        <v>1203</v>
      </c>
      <c r="B872">
        <v>215</v>
      </c>
      <c r="C872">
        <v>118</v>
      </c>
      <c r="D872" s="3">
        <v>101111837</v>
      </c>
      <c r="E872" t="s">
        <v>2725</v>
      </c>
      <c r="F872" t="s">
        <v>1803</v>
      </c>
      <c r="H872" t="s">
        <v>2728</v>
      </c>
      <c r="I872">
        <v>21396</v>
      </c>
      <c r="J872">
        <v>2055</v>
      </c>
      <c r="K872">
        <v>1</v>
      </c>
      <c r="L872">
        <v>155</v>
      </c>
      <c r="M872" t="s">
        <v>21</v>
      </c>
      <c r="N872" t="s">
        <v>443</v>
      </c>
      <c r="O872" s="3">
        <v>51000000</v>
      </c>
      <c r="P872">
        <v>2006</v>
      </c>
      <c r="Q872">
        <v>5.6</v>
      </c>
      <c r="S872" t="s">
        <v>2729</v>
      </c>
      <c r="T872">
        <v>6.4333333330000002</v>
      </c>
      <c r="U872" t="e">
        <f t="shared" si="15"/>
        <v>#DIV/0!</v>
      </c>
    </row>
    <row r="873" spans="1:21" x14ac:dyDescent="0.35">
      <c r="A873" t="s">
        <v>1077</v>
      </c>
      <c r="B873">
        <v>249</v>
      </c>
      <c r="C873">
        <v>119</v>
      </c>
      <c r="D873" s="3">
        <v>121468960</v>
      </c>
      <c r="E873" t="s">
        <v>2725</v>
      </c>
      <c r="F873" t="s">
        <v>169</v>
      </c>
      <c r="H873" t="s">
        <v>2730</v>
      </c>
      <c r="I873">
        <v>220758</v>
      </c>
      <c r="J873">
        <v>64040</v>
      </c>
      <c r="K873">
        <v>2</v>
      </c>
      <c r="L873">
        <v>919</v>
      </c>
      <c r="M873" t="s">
        <v>21</v>
      </c>
      <c r="N873" t="s">
        <v>22</v>
      </c>
      <c r="O873" s="3">
        <v>50000000</v>
      </c>
      <c r="P873">
        <v>2009</v>
      </c>
      <c r="Q873">
        <v>4.5999999999999996</v>
      </c>
      <c r="S873" t="s">
        <v>2731</v>
      </c>
      <c r="T873">
        <v>6.2</v>
      </c>
      <c r="U873" t="e">
        <f t="shared" si="15"/>
        <v>#DIV/0!</v>
      </c>
    </row>
    <row r="874" spans="1:21" x14ac:dyDescent="0.35">
      <c r="A874" t="s">
        <v>2004</v>
      </c>
      <c r="B874">
        <v>359</v>
      </c>
      <c r="C874">
        <v>106</v>
      </c>
      <c r="D874" s="3">
        <v>91439400</v>
      </c>
      <c r="E874" t="s">
        <v>2725</v>
      </c>
      <c r="F874" t="s">
        <v>561</v>
      </c>
      <c r="H874" t="s">
        <v>2732</v>
      </c>
      <c r="I874">
        <v>467113</v>
      </c>
      <c r="J874">
        <v>275</v>
      </c>
      <c r="K874">
        <v>1</v>
      </c>
      <c r="L874">
        <v>945</v>
      </c>
      <c r="M874" t="s">
        <v>21</v>
      </c>
      <c r="N874" t="s">
        <v>22</v>
      </c>
      <c r="O874" s="3">
        <v>60000000</v>
      </c>
      <c r="P874">
        <v>2001</v>
      </c>
      <c r="Q874">
        <v>7.9</v>
      </c>
      <c r="S874" t="s">
        <v>2733</v>
      </c>
      <c r="T874">
        <v>6.3</v>
      </c>
      <c r="U874" t="e">
        <f t="shared" si="15"/>
        <v>#DIV/0!</v>
      </c>
    </row>
    <row r="875" spans="1:21" x14ac:dyDescent="0.35">
      <c r="A875" t="s">
        <v>2004</v>
      </c>
      <c r="B875">
        <v>349</v>
      </c>
      <c r="C875">
        <v>113</v>
      </c>
      <c r="D875" s="3">
        <v>61094903</v>
      </c>
      <c r="E875" t="s">
        <v>2725</v>
      </c>
      <c r="F875" t="s">
        <v>561</v>
      </c>
      <c r="H875" t="s">
        <v>2734</v>
      </c>
      <c r="I875">
        <v>200035</v>
      </c>
      <c r="J875">
        <v>14607</v>
      </c>
      <c r="K875">
        <v>2</v>
      </c>
      <c r="L875">
        <v>407</v>
      </c>
      <c r="M875" t="s">
        <v>21</v>
      </c>
      <c r="N875" t="s">
        <v>22</v>
      </c>
      <c r="O875" s="3">
        <v>50200000</v>
      </c>
      <c r="P875">
        <v>2011</v>
      </c>
      <c r="Q875">
        <v>7.1</v>
      </c>
      <c r="S875" t="s">
        <v>2735</v>
      </c>
      <c r="T875">
        <v>5.5</v>
      </c>
      <c r="U875" t="e">
        <f t="shared" si="15"/>
        <v>#DIV/0!</v>
      </c>
    </row>
    <row r="876" spans="1:21" x14ac:dyDescent="0.35">
      <c r="A876" t="s">
        <v>1926</v>
      </c>
      <c r="B876">
        <v>180</v>
      </c>
      <c r="C876">
        <v>106</v>
      </c>
      <c r="D876" s="3">
        <v>28064226</v>
      </c>
      <c r="E876" t="s">
        <v>2725</v>
      </c>
      <c r="F876" t="s">
        <v>2736</v>
      </c>
      <c r="H876" t="s">
        <v>2737</v>
      </c>
      <c r="I876">
        <v>145257</v>
      </c>
      <c r="J876">
        <v>38518</v>
      </c>
      <c r="K876">
        <v>0</v>
      </c>
      <c r="L876">
        <v>322</v>
      </c>
      <c r="M876" t="s">
        <v>21</v>
      </c>
      <c r="N876" t="s">
        <v>22</v>
      </c>
      <c r="O876" s="3">
        <v>48000000</v>
      </c>
      <c r="P876">
        <v>1991</v>
      </c>
      <c r="Q876">
        <v>6.9</v>
      </c>
      <c r="S876" t="s">
        <v>2500</v>
      </c>
      <c r="T876">
        <v>7.1</v>
      </c>
      <c r="U876" t="e">
        <f t="shared" si="15"/>
        <v>#DIV/0!</v>
      </c>
    </row>
    <row r="877" spans="1:21" x14ac:dyDescent="0.35">
      <c r="A877" t="s">
        <v>1003</v>
      </c>
      <c r="B877">
        <v>112</v>
      </c>
      <c r="C877">
        <v>102</v>
      </c>
      <c r="D877" s="3">
        <v>7659747</v>
      </c>
      <c r="E877" t="s">
        <v>2725</v>
      </c>
      <c r="F877" t="s">
        <v>1004</v>
      </c>
      <c r="H877" t="s">
        <v>2738</v>
      </c>
      <c r="I877">
        <v>189923</v>
      </c>
      <c r="J877">
        <v>12182</v>
      </c>
      <c r="K877">
        <v>0</v>
      </c>
      <c r="L877">
        <v>318</v>
      </c>
      <c r="M877" t="s">
        <v>21</v>
      </c>
      <c r="N877" t="s">
        <v>22</v>
      </c>
      <c r="O877" s="3">
        <v>50000000</v>
      </c>
      <c r="P877">
        <v>1996</v>
      </c>
      <c r="Q877">
        <v>7.3</v>
      </c>
      <c r="S877" t="s">
        <v>2739</v>
      </c>
      <c r="T877">
        <v>7.3250000000000002</v>
      </c>
      <c r="U877" t="e">
        <f t="shared" si="15"/>
        <v>#DIV/0!</v>
      </c>
    </row>
    <row r="878" spans="1:21" x14ac:dyDescent="0.35">
      <c r="A878" t="s">
        <v>1987</v>
      </c>
      <c r="B878">
        <v>321</v>
      </c>
      <c r="C878">
        <v>103</v>
      </c>
      <c r="D878" s="3">
        <v>67631157</v>
      </c>
      <c r="E878" t="s">
        <v>2740</v>
      </c>
      <c r="F878" t="s">
        <v>751</v>
      </c>
      <c r="H878" t="s">
        <v>2741</v>
      </c>
      <c r="I878">
        <v>471644</v>
      </c>
      <c r="J878">
        <v>21773</v>
      </c>
      <c r="K878">
        <v>1</v>
      </c>
      <c r="L878">
        <v>623</v>
      </c>
      <c r="M878" t="s">
        <v>21</v>
      </c>
      <c r="N878" t="s">
        <v>22</v>
      </c>
      <c r="O878" s="3">
        <v>50000000</v>
      </c>
      <c r="P878">
        <v>2012</v>
      </c>
      <c r="Q878">
        <v>7</v>
      </c>
      <c r="S878" t="s">
        <v>2742</v>
      </c>
      <c r="T878">
        <v>6.3</v>
      </c>
      <c r="U878" t="e">
        <f t="shared" si="15"/>
        <v>#DIV/0!</v>
      </c>
    </row>
    <row r="879" spans="1:21" x14ac:dyDescent="0.35">
      <c r="A879" t="s">
        <v>1919</v>
      </c>
      <c r="B879">
        <v>280</v>
      </c>
      <c r="C879">
        <v>109</v>
      </c>
      <c r="D879" s="3">
        <v>150350192</v>
      </c>
      <c r="E879" t="s">
        <v>2743</v>
      </c>
      <c r="F879" t="s">
        <v>2744</v>
      </c>
      <c r="H879" t="s">
        <v>2745</v>
      </c>
      <c r="I879">
        <v>224671</v>
      </c>
      <c r="J879">
        <v>1474</v>
      </c>
      <c r="K879">
        <v>0</v>
      </c>
      <c r="L879">
        <v>470</v>
      </c>
      <c r="M879" t="s">
        <v>21</v>
      </c>
      <c r="N879" t="s">
        <v>22</v>
      </c>
      <c r="O879" s="3">
        <v>50000000</v>
      </c>
      <c r="P879">
        <v>1997</v>
      </c>
      <c r="Q879">
        <v>7.7</v>
      </c>
      <c r="S879" t="s">
        <v>2746</v>
      </c>
      <c r="T879">
        <v>7.5</v>
      </c>
      <c r="U879" t="e">
        <f t="shared" si="15"/>
        <v>#DIV/0!</v>
      </c>
    </row>
    <row r="880" spans="1:21" x14ac:dyDescent="0.35">
      <c r="A880" t="s">
        <v>1070</v>
      </c>
      <c r="B880">
        <v>245</v>
      </c>
      <c r="C880">
        <v>129</v>
      </c>
      <c r="D880" s="3">
        <v>139259759</v>
      </c>
      <c r="E880" t="s">
        <v>2743</v>
      </c>
      <c r="F880" t="s">
        <v>2747</v>
      </c>
      <c r="H880" t="s">
        <v>2748</v>
      </c>
      <c r="I880">
        <v>80580</v>
      </c>
      <c r="J880">
        <v>74382</v>
      </c>
      <c r="K880">
        <v>1</v>
      </c>
      <c r="L880">
        <v>375</v>
      </c>
      <c r="M880" t="s">
        <v>21</v>
      </c>
      <c r="N880" t="s">
        <v>22</v>
      </c>
      <c r="O880" s="3">
        <v>50000000</v>
      </c>
      <c r="P880">
        <v>1998</v>
      </c>
      <c r="Q880">
        <v>6.7</v>
      </c>
      <c r="S880" t="s">
        <v>17</v>
      </c>
      <c r="T880">
        <v>6.4166666670000003</v>
      </c>
      <c r="U880" t="e">
        <f t="shared" si="15"/>
        <v>#DIV/0!</v>
      </c>
    </row>
    <row r="881" spans="1:21" x14ac:dyDescent="0.35">
      <c r="A881" t="s">
        <v>1070</v>
      </c>
      <c r="B881">
        <v>275</v>
      </c>
      <c r="C881">
        <v>138</v>
      </c>
      <c r="D881" s="3">
        <v>281492479</v>
      </c>
      <c r="E881" t="s">
        <v>2743</v>
      </c>
      <c r="F881" t="s">
        <v>2749</v>
      </c>
      <c r="H881" t="s">
        <v>2750</v>
      </c>
      <c r="I881">
        <v>131227</v>
      </c>
      <c r="J881">
        <v>28176</v>
      </c>
      <c r="K881">
        <v>2</v>
      </c>
      <c r="L881">
        <v>346</v>
      </c>
      <c r="M881" t="s">
        <v>21</v>
      </c>
      <c r="N881" t="s">
        <v>22</v>
      </c>
      <c r="O881" s="3">
        <v>50000000</v>
      </c>
      <c r="P881">
        <v>2013</v>
      </c>
      <c r="Q881">
        <v>6.3</v>
      </c>
      <c r="S881" t="s">
        <v>2751</v>
      </c>
      <c r="T881">
        <v>3.9</v>
      </c>
      <c r="U881" t="e">
        <f t="shared" si="15"/>
        <v>#DIV/0!</v>
      </c>
    </row>
    <row r="882" spans="1:21" x14ac:dyDescent="0.35">
      <c r="A882" t="s">
        <v>740</v>
      </c>
      <c r="B882">
        <v>267</v>
      </c>
      <c r="C882">
        <v>138</v>
      </c>
      <c r="D882" s="3">
        <v>132122995</v>
      </c>
      <c r="E882" t="s">
        <v>2743</v>
      </c>
      <c r="F882" t="s">
        <v>2752</v>
      </c>
      <c r="H882" t="s">
        <v>2753</v>
      </c>
      <c r="I882">
        <v>110432</v>
      </c>
      <c r="J882">
        <v>26826</v>
      </c>
      <c r="K882">
        <v>1</v>
      </c>
      <c r="L882">
        <v>309</v>
      </c>
      <c r="M882" t="s">
        <v>21</v>
      </c>
      <c r="N882" t="s">
        <v>22</v>
      </c>
      <c r="O882" s="3">
        <v>50000000</v>
      </c>
      <c r="P882">
        <v>2002</v>
      </c>
      <c r="Q882">
        <v>5.8</v>
      </c>
      <c r="S882" t="s">
        <v>2754</v>
      </c>
      <c r="T882">
        <v>5.3</v>
      </c>
      <c r="U882" t="e">
        <f t="shared" si="15"/>
        <v>#DIV/0!</v>
      </c>
    </row>
    <row r="883" spans="1:21" x14ac:dyDescent="0.35">
      <c r="A883" t="s">
        <v>2659</v>
      </c>
      <c r="B883">
        <v>196</v>
      </c>
      <c r="C883">
        <v>113</v>
      </c>
      <c r="D883" s="3">
        <v>119412921</v>
      </c>
      <c r="E883" t="s">
        <v>2743</v>
      </c>
      <c r="F883" t="s">
        <v>2755</v>
      </c>
      <c r="H883" t="s">
        <v>2756</v>
      </c>
      <c r="I883">
        <v>287822</v>
      </c>
      <c r="J883">
        <v>3388</v>
      </c>
      <c r="K883">
        <v>0</v>
      </c>
      <c r="L883">
        <v>849</v>
      </c>
      <c r="M883" t="s">
        <v>21</v>
      </c>
      <c r="N883" t="s">
        <v>22</v>
      </c>
      <c r="O883" s="3">
        <v>50000000</v>
      </c>
      <c r="P883">
        <v>2011</v>
      </c>
      <c r="Q883">
        <v>7.1</v>
      </c>
      <c r="S883" t="s">
        <v>140</v>
      </c>
      <c r="T883">
        <v>6.65</v>
      </c>
      <c r="U883" t="e">
        <f t="shared" ref="U883:U946" si="16">PERCENTRANK(T882:T2627,T883)</f>
        <v>#DIV/0!</v>
      </c>
    </row>
    <row r="884" spans="1:21" x14ac:dyDescent="0.35">
      <c r="A884" t="s">
        <v>888</v>
      </c>
      <c r="B884">
        <v>326</v>
      </c>
      <c r="C884">
        <v>114</v>
      </c>
      <c r="D884" s="3">
        <v>61656849</v>
      </c>
      <c r="E884" t="s">
        <v>2743</v>
      </c>
      <c r="F884" t="s">
        <v>73</v>
      </c>
      <c r="H884" t="s">
        <v>2757</v>
      </c>
      <c r="I884">
        <v>135246</v>
      </c>
      <c r="J884">
        <v>10003</v>
      </c>
      <c r="K884">
        <v>0</v>
      </c>
      <c r="L884">
        <v>498</v>
      </c>
      <c r="M884" t="s">
        <v>21</v>
      </c>
      <c r="N884" t="s">
        <v>22</v>
      </c>
      <c r="O884" s="3">
        <v>52000000</v>
      </c>
      <c r="P884">
        <v>2000</v>
      </c>
      <c r="Q884">
        <v>7.3</v>
      </c>
      <c r="S884" t="s">
        <v>2758</v>
      </c>
      <c r="T884">
        <v>6.1</v>
      </c>
      <c r="U884" t="e">
        <f t="shared" si="16"/>
        <v>#DIV/0!</v>
      </c>
    </row>
    <row r="885" spans="1:21" x14ac:dyDescent="0.35">
      <c r="A885" t="s">
        <v>845</v>
      </c>
      <c r="B885">
        <v>210</v>
      </c>
      <c r="C885">
        <v>153</v>
      </c>
      <c r="D885" s="3">
        <v>204843350</v>
      </c>
      <c r="E885" t="s">
        <v>2743</v>
      </c>
      <c r="F885" t="s">
        <v>2759</v>
      </c>
      <c r="H885" t="s">
        <v>2760</v>
      </c>
      <c r="I885">
        <v>156717</v>
      </c>
      <c r="J885">
        <v>14087</v>
      </c>
      <c r="K885">
        <v>2</v>
      </c>
      <c r="L885">
        <v>357</v>
      </c>
      <c r="M885" t="s">
        <v>21</v>
      </c>
      <c r="N885" t="s">
        <v>22</v>
      </c>
      <c r="O885" s="3">
        <v>50000000</v>
      </c>
      <c r="P885">
        <v>2003</v>
      </c>
      <c r="Q885">
        <v>6.4</v>
      </c>
      <c r="S885" t="s">
        <v>2511</v>
      </c>
      <c r="T885">
        <v>5.6</v>
      </c>
      <c r="U885" t="e">
        <f t="shared" si="16"/>
        <v>#DIV/0!</v>
      </c>
    </row>
    <row r="886" spans="1:21" x14ac:dyDescent="0.35">
      <c r="A886" t="s">
        <v>2761</v>
      </c>
      <c r="B886">
        <v>432</v>
      </c>
      <c r="C886">
        <v>95</v>
      </c>
      <c r="D886" s="3">
        <v>13401683</v>
      </c>
      <c r="E886" t="s">
        <v>2743</v>
      </c>
      <c r="F886" t="s">
        <v>2762</v>
      </c>
      <c r="H886" t="s">
        <v>2763</v>
      </c>
      <c r="I886">
        <v>258186</v>
      </c>
      <c r="J886">
        <v>19428</v>
      </c>
      <c r="K886">
        <v>2</v>
      </c>
      <c r="L886">
        <v>322</v>
      </c>
      <c r="M886" t="s">
        <v>21</v>
      </c>
      <c r="N886" t="s">
        <v>22</v>
      </c>
      <c r="O886" s="3">
        <v>50000000</v>
      </c>
      <c r="P886">
        <v>2014</v>
      </c>
      <c r="Q886">
        <v>7.1</v>
      </c>
      <c r="S886" t="s">
        <v>2764</v>
      </c>
      <c r="T886">
        <v>5.4</v>
      </c>
      <c r="U886" t="e">
        <f t="shared" si="16"/>
        <v>#DIV/0!</v>
      </c>
    </row>
    <row r="887" spans="1:21" x14ac:dyDescent="0.35">
      <c r="A887" t="s">
        <v>406</v>
      </c>
      <c r="B887">
        <v>355</v>
      </c>
      <c r="C887">
        <v>116</v>
      </c>
      <c r="D887" s="3">
        <v>83552429</v>
      </c>
      <c r="E887" t="s">
        <v>2743</v>
      </c>
      <c r="F887" t="s">
        <v>407</v>
      </c>
      <c r="H887" t="s">
        <v>2765</v>
      </c>
      <c r="I887">
        <v>239752</v>
      </c>
      <c r="J887">
        <v>25697</v>
      </c>
      <c r="K887">
        <v>0</v>
      </c>
      <c r="L887">
        <v>406</v>
      </c>
      <c r="M887" t="s">
        <v>21</v>
      </c>
      <c r="N887" t="s">
        <v>22</v>
      </c>
      <c r="O887" s="3">
        <v>60000000</v>
      </c>
      <c r="P887">
        <v>1994</v>
      </c>
      <c r="Q887">
        <v>7.6</v>
      </c>
      <c r="S887" t="s">
        <v>2766</v>
      </c>
      <c r="T887">
        <v>6.3</v>
      </c>
      <c r="U887" t="e">
        <f t="shared" si="16"/>
        <v>#DIV/0!</v>
      </c>
    </row>
    <row r="888" spans="1:21" x14ac:dyDescent="0.35">
      <c r="A888" t="s">
        <v>1070</v>
      </c>
      <c r="B888">
        <v>313</v>
      </c>
      <c r="C888">
        <v>136</v>
      </c>
      <c r="D888" s="3">
        <v>171383253</v>
      </c>
      <c r="E888" t="s">
        <v>2743</v>
      </c>
      <c r="F888" t="s">
        <v>496</v>
      </c>
      <c r="H888" t="s">
        <v>2767</v>
      </c>
      <c r="I888">
        <v>271691</v>
      </c>
      <c r="J888">
        <v>29505</v>
      </c>
      <c r="K888">
        <v>1</v>
      </c>
      <c r="L888">
        <v>243</v>
      </c>
      <c r="M888" t="s">
        <v>21</v>
      </c>
      <c r="N888" t="s">
        <v>22</v>
      </c>
      <c r="O888" s="3">
        <v>70000000</v>
      </c>
      <c r="P888">
        <v>2008</v>
      </c>
      <c r="Q888">
        <v>6.8</v>
      </c>
      <c r="S888" t="s">
        <v>2768</v>
      </c>
      <c r="T888">
        <v>6.1</v>
      </c>
      <c r="U888" t="e">
        <f t="shared" si="16"/>
        <v>#DIV/0!</v>
      </c>
    </row>
    <row r="889" spans="1:21" x14ac:dyDescent="0.35">
      <c r="A889" t="s">
        <v>2769</v>
      </c>
      <c r="B889">
        <v>178</v>
      </c>
      <c r="C889">
        <v>93</v>
      </c>
      <c r="D889" s="3">
        <v>25857987</v>
      </c>
      <c r="E889" t="s">
        <v>2743</v>
      </c>
      <c r="F889" t="s">
        <v>441</v>
      </c>
      <c r="H889" t="s">
        <v>2770</v>
      </c>
      <c r="I889">
        <v>33354</v>
      </c>
      <c r="J889">
        <v>14569</v>
      </c>
      <c r="K889">
        <v>2</v>
      </c>
      <c r="L889">
        <v>110</v>
      </c>
      <c r="M889" t="s">
        <v>21</v>
      </c>
      <c r="N889" t="s">
        <v>22</v>
      </c>
      <c r="O889" s="3">
        <v>50000000</v>
      </c>
      <c r="P889">
        <v>2016</v>
      </c>
      <c r="Q889">
        <v>6.6</v>
      </c>
      <c r="S889" t="s">
        <v>2771</v>
      </c>
      <c r="T889">
        <v>7.5</v>
      </c>
      <c r="U889" t="e">
        <f t="shared" si="16"/>
        <v>#DIV/0!</v>
      </c>
    </row>
    <row r="890" spans="1:21" x14ac:dyDescent="0.35">
      <c r="A890" t="s">
        <v>2772</v>
      </c>
      <c r="B890">
        <v>75</v>
      </c>
      <c r="C890">
        <v>83</v>
      </c>
      <c r="D890" s="3">
        <v>10431220</v>
      </c>
      <c r="E890" t="s">
        <v>2743</v>
      </c>
      <c r="F890" t="s">
        <v>79</v>
      </c>
      <c r="H890" t="s">
        <v>2773</v>
      </c>
      <c r="I890">
        <v>46482</v>
      </c>
      <c r="J890">
        <v>9988</v>
      </c>
      <c r="K890">
        <v>2</v>
      </c>
      <c r="L890">
        <v>252</v>
      </c>
      <c r="M890" t="s">
        <v>21</v>
      </c>
      <c r="N890" t="s">
        <v>22</v>
      </c>
      <c r="O890" s="3">
        <v>50000000</v>
      </c>
      <c r="P890">
        <v>1998</v>
      </c>
      <c r="Q890">
        <v>6.7</v>
      </c>
      <c r="S890" t="s">
        <v>2774</v>
      </c>
      <c r="T890">
        <v>5.3</v>
      </c>
      <c r="U890" t="e">
        <f t="shared" si="16"/>
        <v>#DIV/0!</v>
      </c>
    </row>
    <row r="891" spans="1:21" x14ac:dyDescent="0.35">
      <c r="A891" t="s">
        <v>2262</v>
      </c>
      <c r="B891">
        <v>40</v>
      </c>
      <c r="C891">
        <v>99</v>
      </c>
      <c r="D891" s="3">
        <v>5333658</v>
      </c>
      <c r="E891" t="s">
        <v>2743</v>
      </c>
      <c r="F891" t="s">
        <v>2775</v>
      </c>
      <c r="H891" t="s">
        <v>2776</v>
      </c>
      <c r="I891">
        <v>54010</v>
      </c>
      <c r="J891">
        <v>10886</v>
      </c>
      <c r="K891">
        <v>2</v>
      </c>
      <c r="L891">
        <v>130</v>
      </c>
      <c r="M891" t="s">
        <v>21</v>
      </c>
      <c r="N891" t="s">
        <v>22</v>
      </c>
      <c r="O891" s="3">
        <v>50000000</v>
      </c>
      <c r="P891">
        <v>2015</v>
      </c>
      <c r="Q891">
        <v>6.1</v>
      </c>
      <c r="S891" t="s">
        <v>355</v>
      </c>
      <c r="T891">
        <v>7.27</v>
      </c>
      <c r="U891" t="e">
        <f t="shared" si="16"/>
        <v>#DIV/0!</v>
      </c>
    </row>
    <row r="892" spans="1:21" x14ac:dyDescent="0.35">
      <c r="A892" t="s">
        <v>845</v>
      </c>
      <c r="B892">
        <v>204</v>
      </c>
      <c r="C892">
        <v>107</v>
      </c>
      <c r="D892" s="3">
        <v>38400000</v>
      </c>
      <c r="E892" t="s">
        <v>2743</v>
      </c>
      <c r="F892" t="s">
        <v>411</v>
      </c>
      <c r="H892" t="s">
        <v>2777</v>
      </c>
      <c r="I892">
        <v>101178</v>
      </c>
      <c r="J892">
        <v>62837</v>
      </c>
      <c r="K892">
        <v>1</v>
      </c>
      <c r="L892">
        <v>779</v>
      </c>
      <c r="M892" t="s">
        <v>21</v>
      </c>
      <c r="N892" t="s">
        <v>22</v>
      </c>
      <c r="O892" s="3">
        <v>50000000</v>
      </c>
      <c r="P892">
        <v>2014</v>
      </c>
      <c r="Q892">
        <v>6</v>
      </c>
      <c r="S892" t="s">
        <v>225</v>
      </c>
      <c r="T892">
        <v>6.2</v>
      </c>
      <c r="U892" t="e">
        <f t="shared" si="16"/>
        <v>#DIV/0!</v>
      </c>
    </row>
    <row r="893" spans="1:21" x14ac:dyDescent="0.35">
      <c r="A893" t="s">
        <v>355</v>
      </c>
      <c r="B893">
        <v>201</v>
      </c>
      <c r="C893">
        <v>106</v>
      </c>
      <c r="D893" s="3">
        <v>25244700</v>
      </c>
      <c r="E893" t="s">
        <v>2743</v>
      </c>
      <c r="F893" t="s">
        <v>145</v>
      </c>
      <c r="H893" t="s">
        <v>2778</v>
      </c>
      <c r="I893">
        <v>273108</v>
      </c>
      <c r="J893">
        <v>19148</v>
      </c>
      <c r="K893">
        <v>2</v>
      </c>
      <c r="L893">
        <v>646</v>
      </c>
      <c r="M893" t="s">
        <v>21</v>
      </c>
      <c r="N893" t="s">
        <v>22</v>
      </c>
      <c r="O893" s="3">
        <v>45000000</v>
      </c>
      <c r="P893">
        <v>2006</v>
      </c>
      <c r="Q893">
        <v>7.6</v>
      </c>
      <c r="S893" t="s">
        <v>2779</v>
      </c>
      <c r="T893">
        <v>7.9</v>
      </c>
      <c r="U893" t="e">
        <f t="shared" si="16"/>
        <v>#DIV/0!</v>
      </c>
    </row>
    <row r="894" spans="1:21" x14ac:dyDescent="0.35">
      <c r="A894" t="s">
        <v>346</v>
      </c>
      <c r="B894">
        <v>151</v>
      </c>
      <c r="C894">
        <v>98</v>
      </c>
      <c r="D894" s="3">
        <v>18990542</v>
      </c>
      <c r="E894" t="s">
        <v>2780</v>
      </c>
      <c r="F894" t="s">
        <v>2781</v>
      </c>
      <c r="H894" t="s">
        <v>2782</v>
      </c>
      <c r="I894">
        <v>111368</v>
      </c>
      <c r="J894">
        <v>3148</v>
      </c>
      <c r="K894">
        <v>1</v>
      </c>
      <c r="L894">
        <v>394</v>
      </c>
      <c r="M894" t="s">
        <v>21</v>
      </c>
      <c r="N894" t="s">
        <v>22</v>
      </c>
      <c r="O894" s="3">
        <v>50000000</v>
      </c>
      <c r="P894">
        <v>1999</v>
      </c>
      <c r="Q894">
        <v>7.1</v>
      </c>
      <c r="S894" t="s">
        <v>2783</v>
      </c>
      <c r="T894">
        <v>7.8</v>
      </c>
      <c r="U894" t="e">
        <f t="shared" si="16"/>
        <v>#DIV/0!</v>
      </c>
    </row>
    <row r="895" spans="1:21" x14ac:dyDescent="0.35">
      <c r="A895" t="s">
        <v>1669</v>
      </c>
      <c r="B895">
        <v>21</v>
      </c>
      <c r="C895">
        <v>90</v>
      </c>
      <c r="D895" s="3">
        <v>882290</v>
      </c>
      <c r="E895" t="s">
        <v>2780</v>
      </c>
      <c r="F895" t="s">
        <v>2222</v>
      </c>
      <c r="H895" t="s">
        <v>2784</v>
      </c>
      <c r="I895">
        <v>34471</v>
      </c>
      <c r="J895">
        <v>1761</v>
      </c>
      <c r="K895">
        <v>0</v>
      </c>
      <c r="L895">
        <v>147</v>
      </c>
      <c r="M895" t="s">
        <v>21</v>
      </c>
      <c r="N895" t="s">
        <v>22</v>
      </c>
      <c r="O895" s="3">
        <v>50000000</v>
      </c>
      <c r="P895">
        <v>1995</v>
      </c>
      <c r="Q895">
        <v>5</v>
      </c>
      <c r="S895" t="s">
        <v>2543</v>
      </c>
      <c r="T895">
        <v>6.2249999999999996</v>
      </c>
      <c r="U895" t="e">
        <f t="shared" si="16"/>
        <v>#DIV/0!</v>
      </c>
    </row>
    <row r="896" spans="1:21" x14ac:dyDescent="0.35">
      <c r="A896" t="s">
        <v>1919</v>
      </c>
      <c r="B896">
        <v>258</v>
      </c>
      <c r="C896">
        <v>89</v>
      </c>
      <c r="D896" s="3">
        <v>38542418</v>
      </c>
      <c r="E896" t="s">
        <v>2785</v>
      </c>
      <c r="F896" t="s">
        <v>213</v>
      </c>
      <c r="H896" t="s">
        <v>2786</v>
      </c>
      <c r="I896">
        <v>186879</v>
      </c>
      <c r="J896">
        <v>13421</v>
      </c>
      <c r="K896">
        <v>0</v>
      </c>
      <c r="L896">
        <v>791</v>
      </c>
      <c r="M896" t="s">
        <v>21</v>
      </c>
      <c r="N896" t="s">
        <v>22</v>
      </c>
      <c r="O896" s="3">
        <v>50000000</v>
      </c>
      <c r="P896">
        <v>2009</v>
      </c>
      <c r="Q896">
        <v>6.2</v>
      </c>
      <c r="S896" t="s">
        <v>2787</v>
      </c>
      <c r="T896">
        <v>6.4</v>
      </c>
      <c r="U896" t="e">
        <f t="shared" si="16"/>
        <v>#DIV/0!</v>
      </c>
    </row>
    <row r="897" spans="1:21" x14ac:dyDescent="0.35">
      <c r="A897" t="s">
        <v>794</v>
      </c>
      <c r="B897">
        <v>145</v>
      </c>
      <c r="C897">
        <v>106</v>
      </c>
      <c r="D897" s="3">
        <v>17473245</v>
      </c>
      <c r="E897" t="s">
        <v>2785</v>
      </c>
      <c r="F897" t="s">
        <v>2788</v>
      </c>
      <c r="H897" t="s">
        <v>2789</v>
      </c>
      <c r="I897">
        <v>58412</v>
      </c>
      <c r="J897">
        <v>37967</v>
      </c>
      <c r="K897">
        <v>2</v>
      </c>
      <c r="L897">
        <v>242</v>
      </c>
      <c r="M897" t="s">
        <v>21</v>
      </c>
      <c r="N897" t="s">
        <v>22</v>
      </c>
      <c r="O897" s="3">
        <v>50000000</v>
      </c>
      <c r="P897">
        <v>2006</v>
      </c>
      <c r="Q897">
        <v>5.6</v>
      </c>
      <c r="S897" t="s">
        <v>2790</v>
      </c>
      <c r="T897">
        <v>4.7</v>
      </c>
      <c r="U897" t="e">
        <f t="shared" si="16"/>
        <v>#DIV/0!</v>
      </c>
    </row>
    <row r="898" spans="1:21" x14ac:dyDescent="0.35">
      <c r="A898" t="s">
        <v>551</v>
      </c>
      <c r="B898">
        <v>230</v>
      </c>
      <c r="C898">
        <v>111</v>
      </c>
      <c r="D898" s="3">
        <v>36064910</v>
      </c>
      <c r="E898" t="s">
        <v>2785</v>
      </c>
      <c r="F898" t="s">
        <v>929</v>
      </c>
      <c r="H898" t="s">
        <v>2791</v>
      </c>
      <c r="I898">
        <v>375456</v>
      </c>
      <c r="J898">
        <v>57426</v>
      </c>
      <c r="K898">
        <v>7</v>
      </c>
      <c r="L898">
        <v>292</v>
      </c>
      <c r="M898" t="s">
        <v>21</v>
      </c>
      <c r="N898" t="s">
        <v>22</v>
      </c>
      <c r="O898" s="3">
        <v>50000000</v>
      </c>
      <c r="P898">
        <v>2011</v>
      </c>
      <c r="Q898">
        <v>7.4</v>
      </c>
      <c r="S898" t="s">
        <v>2792</v>
      </c>
      <c r="T898">
        <v>6.4749999999999996</v>
      </c>
      <c r="U898" t="e">
        <f t="shared" si="16"/>
        <v>#DIV/0!</v>
      </c>
    </row>
    <row r="899" spans="1:21" x14ac:dyDescent="0.35">
      <c r="A899" t="s">
        <v>2720</v>
      </c>
      <c r="B899">
        <v>249</v>
      </c>
      <c r="C899">
        <v>132</v>
      </c>
      <c r="D899" s="3">
        <v>81687587</v>
      </c>
      <c r="E899" t="s">
        <v>2785</v>
      </c>
      <c r="F899" t="s">
        <v>2721</v>
      </c>
      <c r="H899" t="s">
        <v>2793</v>
      </c>
      <c r="I899">
        <v>58961</v>
      </c>
      <c r="J899">
        <v>13430</v>
      </c>
      <c r="K899">
        <v>0</v>
      </c>
      <c r="L899">
        <v>232</v>
      </c>
      <c r="M899" t="s">
        <v>21</v>
      </c>
      <c r="N899" t="s">
        <v>22</v>
      </c>
      <c r="O899" s="3">
        <v>35000000</v>
      </c>
      <c r="P899">
        <v>2004</v>
      </c>
      <c r="Q899">
        <v>5</v>
      </c>
      <c r="S899" t="s">
        <v>2794</v>
      </c>
      <c r="T899">
        <v>7.4</v>
      </c>
      <c r="U899" t="e">
        <f t="shared" si="16"/>
        <v>#DIV/0!</v>
      </c>
    </row>
    <row r="900" spans="1:21" x14ac:dyDescent="0.35">
      <c r="A900" t="s">
        <v>203</v>
      </c>
      <c r="B900">
        <v>199</v>
      </c>
      <c r="C900">
        <v>105</v>
      </c>
      <c r="D900" s="3">
        <v>73648142</v>
      </c>
      <c r="E900" t="s">
        <v>2785</v>
      </c>
      <c r="F900" t="s">
        <v>2781</v>
      </c>
      <c r="H900" t="s">
        <v>2795</v>
      </c>
      <c r="I900">
        <v>27548</v>
      </c>
      <c r="J900">
        <v>6729</v>
      </c>
      <c r="K900">
        <v>1</v>
      </c>
      <c r="L900">
        <v>209</v>
      </c>
      <c r="M900" t="s">
        <v>21</v>
      </c>
      <c r="N900" t="s">
        <v>22</v>
      </c>
      <c r="O900" s="3">
        <v>60000000</v>
      </c>
      <c r="P900">
        <v>2004</v>
      </c>
      <c r="Q900">
        <v>5.2</v>
      </c>
      <c r="S900" t="s">
        <v>2796</v>
      </c>
      <c r="T900">
        <v>7.5</v>
      </c>
      <c r="U900" t="e">
        <f t="shared" si="16"/>
        <v>#DIV/0!</v>
      </c>
    </row>
    <row r="901" spans="1:21" x14ac:dyDescent="0.35">
      <c r="A901" t="s">
        <v>2188</v>
      </c>
      <c r="B901">
        <v>180</v>
      </c>
      <c r="C901">
        <v>95</v>
      </c>
      <c r="D901" s="3">
        <v>20488579</v>
      </c>
      <c r="E901" t="s">
        <v>2785</v>
      </c>
      <c r="F901" t="s">
        <v>117</v>
      </c>
      <c r="H901" t="s">
        <v>2797</v>
      </c>
      <c r="I901">
        <v>283563</v>
      </c>
      <c r="J901">
        <v>53094</v>
      </c>
      <c r="K901">
        <v>1</v>
      </c>
      <c r="L901">
        <v>312</v>
      </c>
      <c r="M901" t="s">
        <v>21</v>
      </c>
      <c r="N901" t="s">
        <v>22</v>
      </c>
      <c r="O901" s="3">
        <v>50000000</v>
      </c>
      <c r="P901">
        <v>2011</v>
      </c>
      <c r="Q901">
        <v>7.6</v>
      </c>
      <c r="S901" t="s">
        <v>439</v>
      </c>
      <c r="T901">
        <v>6.6666666670000003</v>
      </c>
      <c r="U901" t="e">
        <f t="shared" si="16"/>
        <v>#DIV/0!</v>
      </c>
    </row>
    <row r="902" spans="1:21" x14ac:dyDescent="0.35">
      <c r="A902" t="s">
        <v>907</v>
      </c>
      <c r="B902">
        <v>98</v>
      </c>
      <c r="C902">
        <v>85</v>
      </c>
      <c r="D902" s="3">
        <v>43905746</v>
      </c>
      <c r="E902" t="s">
        <v>2785</v>
      </c>
      <c r="F902" t="s">
        <v>929</v>
      </c>
      <c r="H902" t="s">
        <v>2798</v>
      </c>
      <c r="I902">
        <v>91176</v>
      </c>
      <c r="J902">
        <v>30383</v>
      </c>
      <c r="K902">
        <v>3</v>
      </c>
      <c r="L902">
        <v>130</v>
      </c>
      <c r="M902" t="s">
        <v>21</v>
      </c>
      <c r="N902" t="s">
        <v>22</v>
      </c>
      <c r="O902" s="3">
        <v>50000000</v>
      </c>
      <c r="P902">
        <v>1995</v>
      </c>
      <c r="Q902">
        <v>6.6</v>
      </c>
      <c r="S902" t="s">
        <v>2346</v>
      </c>
      <c r="T902">
        <v>6.25</v>
      </c>
      <c r="U902" t="e">
        <f t="shared" si="16"/>
        <v>#DIV/0!</v>
      </c>
    </row>
    <row r="903" spans="1:21" x14ac:dyDescent="0.35">
      <c r="A903" t="s">
        <v>1114</v>
      </c>
      <c r="B903">
        <v>433</v>
      </c>
      <c r="C903">
        <v>89</v>
      </c>
      <c r="D903" s="3">
        <v>126546825</v>
      </c>
      <c r="E903" t="s">
        <v>2785</v>
      </c>
      <c r="F903" t="s">
        <v>1015</v>
      </c>
      <c r="H903" t="s">
        <v>2799</v>
      </c>
      <c r="I903">
        <v>200647</v>
      </c>
      <c r="J903">
        <v>16967</v>
      </c>
      <c r="K903">
        <v>0</v>
      </c>
      <c r="L903">
        <v>384</v>
      </c>
      <c r="M903" t="s">
        <v>21</v>
      </c>
      <c r="N903" t="s">
        <v>36</v>
      </c>
      <c r="O903" s="3">
        <v>50000000</v>
      </c>
      <c r="P903">
        <v>2014</v>
      </c>
      <c r="Q903">
        <v>7</v>
      </c>
      <c r="S903" t="s">
        <v>2800</v>
      </c>
      <c r="T903">
        <v>7</v>
      </c>
      <c r="U903" t="e">
        <f t="shared" si="16"/>
        <v>#DIV/0!</v>
      </c>
    </row>
    <row r="904" spans="1:21" x14ac:dyDescent="0.35">
      <c r="A904" t="s">
        <v>1183</v>
      </c>
      <c r="B904">
        <v>302</v>
      </c>
      <c r="C904">
        <v>127</v>
      </c>
      <c r="D904" s="3">
        <v>41997790</v>
      </c>
      <c r="E904" t="s">
        <v>2785</v>
      </c>
      <c r="F904" t="s">
        <v>93</v>
      </c>
      <c r="H904" t="s">
        <v>2801</v>
      </c>
      <c r="I904">
        <v>43328</v>
      </c>
      <c r="J904">
        <v>14007</v>
      </c>
      <c r="K904">
        <v>3</v>
      </c>
      <c r="L904">
        <v>110</v>
      </c>
      <c r="M904" t="s">
        <v>21</v>
      </c>
      <c r="N904" t="s">
        <v>22</v>
      </c>
      <c r="O904" s="3">
        <v>65000000</v>
      </c>
      <c r="P904">
        <v>2009</v>
      </c>
      <c r="Q904">
        <v>5.7</v>
      </c>
      <c r="S904" t="s">
        <v>1304</v>
      </c>
      <c r="T904">
        <v>6.4</v>
      </c>
      <c r="U904" t="e">
        <f t="shared" si="16"/>
        <v>#DIV/0!</v>
      </c>
    </row>
    <row r="905" spans="1:21" x14ac:dyDescent="0.35">
      <c r="A905" t="s">
        <v>708</v>
      </c>
      <c r="B905">
        <v>360</v>
      </c>
      <c r="C905">
        <v>109</v>
      </c>
      <c r="D905" s="3">
        <v>37553932</v>
      </c>
      <c r="E905" t="s">
        <v>2785</v>
      </c>
      <c r="F905" t="s">
        <v>2802</v>
      </c>
      <c r="H905" t="s">
        <v>2803</v>
      </c>
      <c r="I905">
        <v>791783</v>
      </c>
      <c r="J905">
        <v>22417</v>
      </c>
      <c r="K905">
        <v>1</v>
      </c>
      <c r="L905">
        <v>2042</v>
      </c>
      <c r="M905" t="s">
        <v>21</v>
      </c>
      <c r="N905" t="s">
        <v>22</v>
      </c>
      <c r="O905" s="3">
        <v>54000000</v>
      </c>
      <c r="P905">
        <v>2005</v>
      </c>
      <c r="Q905">
        <v>8.1999999999999993</v>
      </c>
      <c r="S905" t="s">
        <v>1590</v>
      </c>
      <c r="T905">
        <v>5.8</v>
      </c>
      <c r="U905" t="e">
        <f t="shared" si="16"/>
        <v>#DIV/0!</v>
      </c>
    </row>
    <row r="906" spans="1:21" x14ac:dyDescent="0.35">
      <c r="A906" t="s">
        <v>2804</v>
      </c>
      <c r="B906">
        <v>254</v>
      </c>
      <c r="C906">
        <v>113</v>
      </c>
      <c r="D906" s="3">
        <v>10955425</v>
      </c>
      <c r="E906" t="s">
        <v>2785</v>
      </c>
      <c r="F906" t="s">
        <v>2805</v>
      </c>
      <c r="H906" t="s">
        <v>2806</v>
      </c>
      <c r="I906">
        <v>81444</v>
      </c>
      <c r="J906">
        <v>428</v>
      </c>
      <c r="K906">
        <v>2</v>
      </c>
      <c r="L906">
        <v>192</v>
      </c>
      <c r="M906" t="s">
        <v>21</v>
      </c>
      <c r="N906" t="s">
        <v>22</v>
      </c>
      <c r="O906" s="3">
        <v>50000000</v>
      </c>
      <c r="P906">
        <v>2003</v>
      </c>
      <c r="Q906">
        <v>6.2</v>
      </c>
      <c r="S906" t="s">
        <v>2404</v>
      </c>
      <c r="T906">
        <v>6.6</v>
      </c>
      <c r="U906" t="e">
        <f t="shared" si="16"/>
        <v>#DIV/0!</v>
      </c>
    </row>
    <row r="907" spans="1:21" x14ac:dyDescent="0.35">
      <c r="A907" t="s">
        <v>1960</v>
      </c>
      <c r="B907">
        <v>472</v>
      </c>
      <c r="C907">
        <v>112</v>
      </c>
      <c r="D907" s="3">
        <v>115646235</v>
      </c>
      <c r="E907" t="s">
        <v>2785</v>
      </c>
      <c r="F907" t="s">
        <v>2807</v>
      </c>
      <c r="H907" t="s">
        <v>2808</v>
      </c>
      <c r="I907">
        <v>12845</v>
      </c>
      <c r="J907">
        <v>11124</v>
      </c>
      <c r="K907">
        <v>0</v>
      </c>
      <c r="L907">
        <v>118</v>
      </c>
      <c r="M907" t="s">
        <v>21</v>
      </c>
      <c r="N907" t="s">
        <v>22</v>
      </c>
      <c r="O907" s="3">
        <v>50000000</v>
      </c>
      <c r="P907">
        <v>2006</v>
      </c>
      <c r="Q907">
        <v>6.6</v>
      </c>
      <c r="S907" t="s">
        <v>2809</v>
      </c>
      <c r="T907">
        <v>7.7</v>
      </c>
      <c r="U907" t="e">
        <f t="shared" si="16"/>
        <v>#DIV/0!</v>
      </c>
    </row>
    <row r="908" spans="1:21" x14ac:dyDescent="0.35">
      <c r="A908" t="s">
        <v>1343</v>
      </c>
      <c r="B908">
        <v>221</v>
      </c>
      <c r="C908">
        <v>97</v>
      </c>
      <c r="D908" s="3">
        <v>21371425</v>
      </c>
      <c r="E908" t="s">
        <v>2785</v>
      </c>
      <c r="F908" t="s">
        <v>2810</v>
      </c>
      <c r="H908" t="s">
        <v>2811</v>
      </c>
      <c r="I908">
        <v>36431</v>
      </c>
      <c r="J908">
        <v>2177</v>
      </c>
      <c r="K908">
        <v>1</v>
      </c>
      <c r="L908">
        <v>168</v>
      </c>
      <c r="M908" t="s">
        <v>21</v>
      </c>
      <c r="N908" t="s">
        <v>22</v>
      </c>
      <c r="O908" s="3">
        <v>50000000</v>
      </c>
      <c r="P908">
        <v>2005</v>
      </c>
      <c r="Q908">
        <v>4.7</v>
      </c>
      <c r="S908" t="s">
        <v>2011</v>
      </c>
      <c r="T908">
        <v>5.9</v>
      </c>
      <c r="U908" t="e">
        <f t="shared" si="16"/>
        <v>#DIV/0!</v>
      </c>
    </row>
    <row r="909" spans="1:21" x14ac:dyDescent="0.35">
      <c r="A909" t="s">
        <v>2659</v>
      </c>
      <c r="B909">
        <v>192</v>
      </c>
      <c r="C909">
        <v>129</v>
      </c>
      <c r="D909" s="3">
        <v>54700065</v>
      </c>
      <c r="E909" t="s">
        <v>2812</v>
      </c>
      <c r="F909" t="s">
        <v>2813</v>
      </c>
      <c r="H909" t="s">
        <v>2814</v>
      </c>
      <c r="I909">
        <v>40362</v>
      </c>
      <c r="J909">
        <v>3341</v>
      </c>
      <c r="K909">
        <v>0</v>
      </c>
      <c r="L909">
        <v>248</v>
      </c>
      <c r="M909" t="s">
        <v>21</v>
      </c>
      <c r="N909" t="s">
        <v>22</v>
      </c>
      <c r="O909" s="3">
        <v>50000000</v>
      </c>
      <c r="P909">
        <v>2001</v>
      </c>
      <c r="Q909">
        <v>6.3</v>
      </c>
      <c r="S909" t="s">
        <v>2066</v>
      </c>
      <c r="T909">
        <v>6.4</v>
      </c>
      <c r="U909" t="e">
        <f t="shared" si="16"/>
        <v>#DIV/0!</v>
      </c>
    </row>
    <row r="910" spans="1:21" x14ac:dyDescent="0.35">
      <c r="A910" t="s">
        <v>2815</v>
      </c>
      <c r="B910">
        <v>25</v>
      </c>
      <c r="C910">
        <v>95</v>
      </c>
      <c r="D910" s="3">
        <v>7009668</v>
      </c>
      <c r="E910" t="s">
        <v>2816</v>
      </c>
      <c r="F910" t="s">
        <v>2817</v>
      </c>
      <c r="H910" t="s">
        <v>2818</v>
      </c>
      <c r="I910">
        <v>159868</v>
      </c>
      <c r="J910">
        <v>11946</v>
      </c>
      <c r="K910">
        <v>2</v>
      </c>
      <c r="L910">
        <v>304</v>
      </c>
      <c r="M910" t="s">
        <v>21</v>
      </c>
      <c r="N910" t="s">
        <v>443</v>
      </c>
      <c r="O910" s="3">
        <v>50000000</v>
      </c>
      <c r="P910">
        <v>2013</v>
      </c>
      <c r="Q910">
        <v>6.1</v>
      </c>
      <c r="S910" t="s">
        <v>2819</v>
      </c>
      <c r="T910">
        <v>6.7</v>
      </c>
      <c r="U910" t="e">
        <f t="shared" si="16"/>
        <v>#DIV/0!</v>
      </c>
    </row>
    <row r="911" spans="1:21" x14ac:dyDescent="0.35">
      <c r="A911" t="s">
        <v>54</v>
      </c>
      <c r="B911">
        <v>813</v>
      </c>
      <c r="C911">
        <v>164</v>
      </c>
      <c r="D911" s="3">
        <v>448130642</v>
      </c>
      <c r="E911" t="s">
        <v>2820</v>
      </c>
      <c r="F911" t="s">
        <v>1168</v>
      </c>
      <c r="H911" t="s">
        <v>2821</v>
      </c>
      <c r="I911">
        <v>63067</v>
      </c>
      <c r="J911">
        <v>2583</v>
      </c>
      <c r="K911">
        <v>0</v>
      </c>
      <c r="L911">
        <v>533</v>
      </c>
      <c r="M911" t="s">
        <v>21</v>
      </c>
      <c r="N911" t="s">
        <v>22</v>
      </c>
      <c r="O911" s="3">
        <v>50000000</v>
      </c>
      <c r="P911">
        <v>2002</v>
      </c>
      <c r="Q911">
        <v>6.7</v>
      </c>
      <c r="S911" t="s">
        <v>2822</v>
      </c>
      <c r="T911">
        <v>6.2</v>
      </c>
      <c r="U911" t="e">
        <f t="shared" si="16"/>
        <v>#DIV/0!</v>
      </c>
    </row>
    <row r="912" spans="1:21" x14ac:dyDescent="0.35">
      <c r="A912" t="s">
        <v>2517</v>
      </c>
      <c r="B912">
        <v>267</v>
      </c>
      <c r="C912">
        <v>123</v>
      </c>
      <c r="D912" s="3">
        <v>108521835</v>
      </c>
      <c r="E912" t="s">
        <v>2820</v>
      </c>
      <c r="F912" t="s">
        <v>169</v>
      </c>
      <c r="H912" t="s">
        <v>2823</v>
      </c>
      <c r="I912">
        <v>195043</v>
      </c>
      <c r="J912">
        <v>15608</v>
      </c>
      <c r="K912">
        <v>1</v>
      </c>
      <c r="L912">
        <v>329</v>
      </c>
      <c r="M912" t="s">
        <v>21</v>
      </c>
      <c r="N912" t="s">
        <v>22</v>
      </c>
      <c r="O912" s="3">
        <v>60000000</v>
      </c>
      <c r="P912">
        <v>2011</v>
      </c>
      <c r="Q912">
        <v>6.1</v>
      </c>
      <c r="S912" t="s">
        <v>1619</v>
      </c>
      <c r="T912">
        <v>5.9</v>
      </c>
      <c r="U912" t="e">
        <f t="shared" si="16"/>
        <v>#DIV/0!</v>
      </c>
    </row>
    <row r="913" spans="1:21" x14ac:dyDescent="0.35">
      <c r="A913" t="s">
        <v>666</v>
      </c>
      <c r="B913">
        <v>412</v>
      </c>
      <c r="C913">
        <v>101</v>
      </c>
      <c r="D913" s="3">
        <v>67344392</v>
      </c>
      <c r="E913" t="s">
        <v>2820</v>
      </c>
      <c r="F913" t="s">
        <v>213</v>
      </c>
      <c r="H913" t="s">
        <v>2824</v>
      </c>
      <c r="I913">
        <v>109188</v>
      </c>
      <c r="J913">
        <v>14747</v>
      </c>
      <c r="K913">
        <v>0</v>
      </c>
      <c r="L913">
        <v>625</v>
      </c>
      <c r="M913" t="s">
        <v>21</v>
      </c>
      <c r="N913" t="s">
        <v>22</v>
      </c>
      <c r="O913" s="3">
        <v>50000000</v>
      </c>
      <c r="P913">
        <v>2005</v>
      </c>
      <c r="Q913">
        <v>7</v>
      </c>
      <c r="S913" t="s">
        <v>2825</v>
      </c>
      <c r="T913">
        <v>6.26</v>
      </c>
      <c r="U913" t="e">
        <f t="shared" si="16"/>
        <v>#DIV/0!</v>
      </c>
    </row>
    <row r="914" spans="1:21" x14ac:dyDescent="0.35">
      <c r="A914" t="s">
        <v>1411</v>
      </c>
      <c r="B914">
        <v>316</v>
      </c>
      <c r="C914">
        <v>98</v>
      </c>
      <c r="D914" s="3">
        <v>81557479</v>
      </c>
      <c r="E914" t="s">
        <v>2820</v>
      </c>
      <c r="F914" t="s">
        <v>657</v>
      </c>
      <c r="H914" t="s">
        <v>2826</v>
      </c>
      <c r="I914">
        <v>47764</v>
      </c>
      <c r="J914">
        <v>3580</v>
      </c>
      <c r="K914">
        <v>0</v>
      </c>
      <c r="L914">
        <v>219</v>
      </c>
      <c r="M914" t="s">
        <v>21</v>
      </c>
      <c r="N914" t="s">
        <v>22</v>
      </c>
      <c r="O914" s="3">
        <v>50000000</v>
      </c>
      <c r="P914">
        <v>2016</v>
      </c>
      <c r="Q914">
        <v>7.4</v>
      </c>
      <c r="S914" t="s">
        <v>2827</v>
      </c>
      <c r="T914">
        <v>6.4249999999999998</v>
      </c>
      <c r="U914" t="e">
        <f t="shared" si="16"/>
        <v>#DIV/0!</v>
      </c>
    </row>
    <row r="915" spans="1:21" x14ac:dyDescent="0.35">
      <c r="A915" t="s">
        <v>203</v>
      </c>
      <c r="B915">
        <v>142</v>
      </c>
      <c r="C915">
        <v>124</v>
      </c>
      <c r="D915" s="3">
        <v>117541000</v>
      </c>
      <c r="E915" t="s">
        <v>2820</v>
      </c>
      <c r="F915" t="s">
        <v>213</v>
      </c>
      <c r="H915" t="s">
        <v>2828</v>
      </c>
      <c r="I915">
        <v>45580</v>
      </c>
      <c r="J915">
        <v>19513</v>
      </c>
      <c r="K915">
        <v>1</v>
      </c>
      <c r="L915">
        <v>102</v>
      </c>
      <c r="M915" t="s">
        <v>21</v>
      </c>
      <c r="N915" t="s">
        <v>22</v>
      </c>
      <c r="O915" s="3">
        <v>50000000</v>
      </c>
      <c r="P915">
        <v>2014</v>
      </c>
      <c r="Q915">
        <v>7.3</v>
      </c>
      <c r="S915" t="s">
        <v>2260</v>
      </c>
      <c r="T915">
        <v>6.6</v>
      </c>
      <c r="U915" t="e">
        <f t="shared" si="16"/>
        <v>#DIV/0!</v>
      </c>
    </row>
    <row r="916" spans="1:21" x14ac:dyDescent="0.35">
      <c r="A916" t="s">
        <v>783</v>
      </c>
      <c r="B916">
        <v>358</v>
      </c>
      <c r="C916">
        <v>119</v>
      </c>
      <c r="D916" s="3">
        <v>98895417</v>
      </c>
      <c r="E916" t="s">
        <v>2820</v>
      </c>
      <c r="F916" t="s">
        <v>117</v>
      </c>
      <c r="H916" t="s">
        <v>2829</v>
      </c>
      <c r="I916">
        <v>50170</v>
      </c>
      <c r="J916">
        <v>101383</v>
      </c>
      <c r="K916">
        <v>1</v>
      </c>
      <c r="L916">
        <v>306</v>
      </c>
      <c r="M916" t="s">
        <v>21</v>
      </c>
      <c r="N916" t="s">
        <v>22</v>
      </c>
      <c r="O916" s="3">
        <v>50000000</v>
      </c>
      <c r="P916">
        <v>2006</v>
      </c>
      <c r="Q916">
        <v>5.8</v>
      </c>
      <c r="S916" t="s">
        <v>2830</v>
      </c>
      <c r="T916">
        <v>6.9</v>
      </c>
      <c r="U916" t="e">
        <f t="shared" si="16"/>
        <v>#DIV/0!</v>
      </c>
    </row>
    <row r="917" spans="1:21" x14ac:dyDescent="0.35">
      <c r="A917" t="s">
        <v>1855</v>
      </c>
      <c r="B917">
        <v>120</v>
      </c>
      <c r="C917">
        <v>116</v>
      </c>
      <c r="D917" s="3">
        <v>40932372</v>
      </c>
      <c r="E917" t="s">
        <v>2820</v>
      </c>
      <c r="F917" t="s">
        <v>657</v>
      </c>
      <c r="H917" t="s">
        <v>2831</v>
      </c>
      <c r="I917">
        <v>39529</v>
      </c>
      <c r="J917">
        <v>19139</v>
      </c>
      <c r="K917">
        <v>0</v>
      </c>
      <c r="L917">
        <v>142</v>
      </c>
      <c r="M917" t="s">
        <v>21</v>
      </c>
      <c r="N917" t="s">
        <v>22</v>
      </c>
      <c r="O917" s="3">
        <v>50000000</v>
      </c>
      <c r="P917">
        <v>1997</v>
      </c>
      <c r="Q917">
        <v>6.7</v>
      </c>
      <c r="S917" t="s">
        <v>2832</v>
      </c>
      <c r="T917">
        <v>7.6</v>
      </c>
      <c r="U917" t="e">
        <f t="shared" si="16"/>
        <v>#DIV/0!</v>
      </c>
    </row>
    <row r="918" spans="1:21" x14ac:dyDescent="0.35">
      <c r="A918" t="s">
        <v>2140</v>
      </c>
      <c r="B918">
        <v>47</v>
      </c>
      <c r="C918">
        <v>92</v>
      </c>
      <c r="D918" s="3">
        <v>50024083</v>
      </c>
      <c r="E918" t="s">
        <v>2820</v>
      </c>
      <c r="F918" t="s">
        <v>1612</v>
      </c>
      <c r="H918" t="s">
        <v>2833</v>
      </c>
      <c r="I918">
        <v>60326</v>
      </c>
      <c r="J918">
        <v>15569</v>
      </c>
      <c r="K918">
        <v>1</v>
      </c>
      <c r="L918">
        <v>142</v>
      </c>
      <c r="M918" t="s">
        <v>21</v>
      </c>
      <c r="N918" t="s">
        <v>22</v>
      </c>
      <c r="O918" s="3">
        <v>50000000</v>
      </c>
      <c r="P918">
        <v>1997</v>
      </c>
      <c r="Q918">
        <v>5.8</v>
      </c>
      <c r="S918" t="s">
        <v>2834</v>
      </c>
      <c r="T918">
        <v>7.5</v>
      </c>
      <c r="U918" t="e">
        <f t="shared" si="16"/>
        <v>#DIV/0!</v>
      </c>
    </row>
    <row r="919" spans="1:21" x14ac:dyDescent="0.35">
      <c r="A919" t="s">
        <v>2835</v>
      </c>
      <c r="B919">
        <v>44</v>
      </c>
      <c r="C919">
        <v>100</v>
      </c>
      <c r="D919" s="3">
        <v>11466088</v>
      </c>
      <c r="E919" t="s">
        <v>2820</v>
      </c>
      <c r="F919" t="s">
        <v>2836</v>
      </c>
      <c r="H919" t="s">
        <v>2837</v>
      </c>
      <c r="I919">
        <v>261069</v>
      </c>
      <c r="J919">
        <v>1397</v>
      </c>
      <c r="K919">
        <v>1</v>
      </c>
      <c r="L919">
        <v>506</v>
      </c>
      <c r="M919" t="s">
        <v>21</v>
      </c>
      <c r="N919" t="s">
        <v>22</v>
      </c>
      <c r="O919" s="3">
        <v>50000000</v>
      </c>
      <c r="P919">
        <v>1997</v>
      </c>
      <c r="Q919">
        <v>7.8</v>
      </c>
      <c r="S919" t="s">
        <v>346</v>
      </c>
      <c r="T919">
        <v>6.68</v>
      </c>
      <c r="U919" t="e">
        <f t="shared" si="16"/>
        <v>#DIV/0!</v>
      </c>
    </row>
    <row r="920" spans="1:21" x14ac:dyDescent="0.35">
      <c r="A920" t="s">
        <v>1967</v>
      </c>
      <c r="B920">
        <v>279</v>
      </c>
      <c r="C920">
        <v>92</v>
      </c>
      <c r="D920" s="3">
        <v>9483821</v>
      </c>
      <c r="E920" t="s">
        <v>2820</v>
      </c>
      <c r="F920" t="s">
        <v>329</v>
      </c>
      <c r="H920" t="s">
        <v>2838</v>
      </c>
      <c r="I920">
        <v>172792</v>
      </c>
      <c r="J920">
        <v>1933</v>
      </c>
      <c r="K920">
        <v>0</v>
      </c>
      <c r="L920">
        <v>1740</v>
      </c>
      <c r="M920" t="s">
        <v>21</v>
      </c>
      <c r="N920" t="s">
        <v>151</v>
      </c>
      <c r="O920" s="3">
        <v>50000000</v>
      </c>
      <c r="P920">
        <v>2006</v>
      </c>
      <c r="Q920">
        <v>6.6</v>
      </c>
      <c r="S920" t="s">
        <v>2839</v>
      </c>
      <c r="T920">
        <v>7.1</v>
      </c>
      <c r="U920" t="e">
        <f t="shared" si="16"/>
        <v>#DIV/0!</v>
      </c>
    </row>
    <row r="921" spans="1:21" x14ac:dyDescent="0.35">
      <c r="A921" t="s">
        <v>1915</v>
      </c>
      <c r="B921">
        <v>203</v>
      </c>
      <c r="C921">
        <v>92</v>
      </c>
      <c r="D921" s="3">
        <v>23324666</v>
      </c>
      <c r="E921" t="s">
        <v>2820</v>
      </c>
      <c r="F921" t="s">
        <v>2840</v>
      </c>
      <c r="H921" t="s">
        <v>2841</v>
      </c>
      <c r="I921">
        <v>48322</v>
      </c>
      <c r="J921">
        <v>24024</v>
      </c>
      <c r="K921">
        <v>1</v>
      </c>
      <c r="L921">
        <v>261</v>
      </c>
      <c r="M921" t="s">
        <v>21</v>
      </c>
      <c r="N921" t="s">
        <v>22</v>
      </c>
      <c r="O921" s="3">
        <v>50000000</v>
      </c>
      <c r="P921">
        <v>2000</v>
      </c>
      <c r="Q921">
        <v>6.5</v>
      </c>
      <c r="S921" t="s">
        <v>2530</v>
      </c>
      <c r="T921">
        <v>7.25</v>
      </c>
      <c r="U921" t="e">
        <f t="shared" si="16"/>
        <v>#DIV/0!</v>
      </c>
    </row>
    <row r="922" spans="1:21" x14ac:dyDescent="0.35">
      <c r="A922" t="s">
        <v>2842</v>
      </c>
      <c r="B922">
        <v>228</v>
      </c>
      <c r="C922">
        <v>89</v>
      </c>
      <c r="D922" s="3">
        <v>47553512</v>
      </c>
      <c r="E922" t="s">
        <v>2820</v>
      </c>
      <c r="F922" t="s">
        <v>2843</v>
      </c>
      <c r="H922" t="s">
        <v>2844</v>
      </c>
      <c r="I922">
        <v>172112</v>
      </c>
      <c r="J922">
        <v>8398</v>
      </c>
      <c r="K922">
        <v>7</v>
      </c>
      <c r="L922">
        <v>181</v>
      </c>
      <c r="M922" t="s">
        <v>21</v>
      </c>
      <c r="N922" t="s">
        <v>22</v>
      </c>
      <c r="O922" s="3">
        <v>50000000</v>
      </c>
      <c r="P922">
        <v>2012</v>
      </c>
      <c r="Q922">
        <v>6.7</v>
      </c>
      <c r="S922" t="s">
        <v>666</v>
      </c>
      <c r="T922">
        <v>6.55</v>
      </c>
      <c r="U922" t="e">
        <f t="shared" si="16"/>
        <v>#DIV/0!</v>
      </c>
    </row>
    <row r="923" spans="1:21" x14ac:dyDescent="0.35">
      <c r="A923" t="s">
        <v>2434</v>
      </c>
      <c r="B923">
        <v>93</v>
      </c>
      <c r="C923">
        <v>124</v>
      </c>
      <c r="D923" s="3">
        <v>41256277</v>
      </c>
      <c r="E923" t="s">
        <v>2820</v>
      </c>
      <c r="F923" t="s">
        <v>2845</v>
      </c>
      <c r="H923" t="s">
        <v>2846</v>
      </c>
      <c r="I923">
        <v>107227</v>
      </c>
      <c r="J923">
        <v>20152</v>
      </c>
      <c r="K923">
        <v>2</v>
      </c>
      <c r="L923">
        <v>279</v>
      </c>
      <c r="M923" t="s">
        <v>21</v>
      </c>
      <c r="N923" t="s">
        <v>443</v>
      </c>
      <c r="O923" s="3">
        <v>50000000</v>
      </c>
      <c r="P923">
        <v>1998</v>
      </c>
      <c r="Q923">
        <v>7.3</v>
      </c>
      <c r="S923" t="s">
        <v>2847</v>
      </c>
      <c r="T923">
        <v>6.1</v>
      </c>
      <c r="U923" t="e">
        <f t="shared" si="16"/>
        <v>#DIV/0!</v>
      </c>
    </row>
    <row r="924" spans="1:21" x14ac:dyDescent="0.35">
      <c r="A924" t="s">
        <v>2014</v>
      </c>
      <c r="B924">
        <v>222</v>
      </c>
      <c r="C924">
        <v>115</v>
      </c>
      <c r="D924" s="3">
        <v>89253340</v>
      </c>
      <c r="E924" t="s">
        <v>2820</v>
      </c>
      <c r="F924" t="s">
        <v>561</v>
      </c>
      <c r="H924" t="s">
        <v>2848</v>
      </c>
      <c r="I924">
        <v>54101</v>
      </c>
      <c r="J924">
        <v>1367</v>
      </c>
      <c r="K924">
        <v>0</v>
      </c>
      <c r="L924">
        <v>210</v>
      </c>
      <c r="M924" t="s">
        <v>21</v>
      </c>
      <c r="N924" t="s">
        <v>22</v>
      </c>
      <c r="O924" s="3">
        <v>50000000</v>
      </c>
      <c r="P924">
        <v>2014</v>
      </c>
      <c r="Q924">
        <v>5.8</v>
      </c>
      <c r="S924" t="s">
        <v>1507</v>
      </c>
      <c r="T924">
        <v>5.3333333329999997</v>
      </c>
      <c r="U924" t="e">
        <f t="shared" si="16"/>
        <v>#DIV/0!</v>
      </c>
    </row>
    <row r="925" spans="1:21" x14ac:dyDescent="0.35">
      <c r="A925" t="s">
        <v>1018</v>
      </c>
      <c r="B925">
        <v>47</v>
      </c>
      <c r="C925">
        <v>117</v>
      </c>
      <c r="D925" s="3">
        <v>83287363</v>
      </c>
      <c r="E925" t="s">
        <v>2820</v>
      </c>
      <c r="F925" t="s">
        <v>73</v>
      </c>
      <c r="H925" t="s">
        <v>2849</v>
      </c>
      <c r="I925">
        <v>60293</v>
      </c>
      <c r="J925">
        <v>1093</v>
      </c>
      <c r="K925">
        <v>1</v>
      </c>
      <c r="L925">
        <v>114</v>
      </c>
      <c r="M925" t="s">
        <v>21</v>
      </c>
      <c r="N925" t="s">
        <v>22</v>
      </c>
      <c r="O925" s="3">
        <v>55000000</v>
      </c>
      <c r="P925">
        <v>1994</v>
      </c>
      <c r="Q925">
        <v>5.5</v>
      </c>
      <c r="S925" t="s">
        <v>2850</v>
      </c>
      <c r="T925">
        <v>7.4</v>
      </c>
      <c r="U925" t="e">
        <f t="shared" si="16"/>
        <v>#DIV/0!</v>
      </c>
    </row>
    <row r="926" spans="1:21" x14ac:dyDescent="0.35">
      <c r="A926" t="s">
        <v>1357</v>
      </c>
      <c r="B926">
        <v>24</v>
      </c>
      <c r="C926">
        <v>103</v>
      </c>
      <c r="D926" s="3">
        <v>2154540</v>
      </c>
      <c r="E926" t="s">
        <v>2820</v>
      </c>
      <c r="F926" t="s">
        <v>2851</v>
      </c>
      <c r="H926" t="s">
        <v>2852</v>
      </c>
      <c r="I926">
        <v>68428</v>
      </c>
      <c r="J926">
        <v>19610</v>
      </c>
      <c r="K926">
        <v>0</v>
      </c>
      <c r="L926">
        <v>148</v>
      </c>
      <c r="M926" t="s">
        <v>21</v>
      </c>
      <c r="N926" t="s">
        <v>22</v>
      </c>
      <c r="O926" s="3">
        <v>50000000</v>
      </c>
      <c r="P926">
        <v>1990</v>
      </c>
      <c r="Q926">
        <v>6.3</v>
      </c>
      <c r="S926" t="s">
        <v>2853</v>
      </c>
      <c r="T926">
        <v>6.05</v>
      </c>
      <c r="U926" t="e">
        <f t="shared" si="16"/>
        <v>#DIV/0!</v>
      </c>
    </row>
    <row r="927" spans="1:21" x14ac:dyDescent="0.35">
      <c r="A927" t="s">
        <v>346</v>
      </c>
      <c r="B927">
        <v>233</v>
      </c>
      <c r="C927">
        <v>131</v>
      </c>
      <c r="D927" s="3">
        <v>81350242</v>
      </c>
      <c r="E927" t="s">
        <v>2820</v>
      </c>
      <c r="F927" t="s">
        <v>603</v>
      </c>
      <c r="H927" t="s">
        <v>2854</v>
      </c>
      <c r="I927">
        <v>136973</v>
      </c>
      <c r="J927">
        <v>30183</v>
      </c>
      <c r="K927">
        <v>1</v>
      </c>
      <c r="L927">
        <v>275</v>
      </c>
      <c r="M927" t="s">
        <v>21</v>
      </c>
      <c r="N927" t="s">
        <v>22</v>
      </c>
      <c r="O927" s="3">
        <v>50000000</v>
      </c>
      <c r="P927">
        <v>2014</v>
      </c>
      <c r="Q927">
        <v>7.4</v>
      </c>
      <c r="S927" t="s">
        <v>2855</v>
      </c>
      <c r="T927">
        <v>6.1</v>
      </c>
      <c r="U927" t="e">
        <f t="shared" si="16"/>
        <v>#DIV/0!</v>
      </c>
    </row>
    <row r="928" spans="1:21" x14ac:dyDescent="0.35">
      <c r="A928" t="s">
        <v>1915</v>
      </c>
      <c r="B928">
        <v>309</v>
      </c>
      <c r="C928">
        <v>93</v>
      </c>
      <c r="D928" s="3">
        <v>145000989</v>
      </c>
      <c r="E928" t="s">
        <v>2820</v>
      </c>
      <c r="F928" t="s">
        <v>561</v>
      </c>
      <c r="H928" t="s">
        <v>2856</v>
      </c>
      <c r="I928">
        <v>46451</v>
      </c>
      <c r="J928">
        <v>1289</v>
      </c>
      <c r="K928">
        <v>2</v>
      </c>
      <c r="L928">
        <v>156</v>
      </c>
      <c r="M928" t="s">
        <v>21</v>
      </c>
      <c r="N928" t="s">
        <v>22</v>
      </c>
      <c r="O928" s="3">
        <v>50000000</v>
      </c>
      <c r="P928">
        <v>1997</v>
      </c>
      <c r="Q928">
        <v>5.9</v>
      </c>
      <c r="S928" t="s">
        <v>903</v>
      </c>
      <c r="T928">
        <v>6.75</v>
      </c>
      <c r="U928" t="e">
        <f t="shared" si="16"/>
        <v>#DIV/0!</v>
      </c>
    </row>
    <row r="929" spans="1:21" x14ac:dyDescent="0.35">
      <c r="A929" t="s">
        <v>2857</v>
      </c>
      <c r="B929">
        <v>394</v>
      </c>
      <c r="C929">
        <v>93</v>
      </c>
      <c r="D929" s="3">
        <v>18934858</v>
      </c>
      <c r="E929" t="s">
        <v>2820</v>
      </c>
      <c r="F929" t="s">
        <v>1071</v>
      </c>
      <c r="H929" t="s">
        <v>2858</v>
      </c>
      <c r="I929">
        <v>151580</v>
      </c>
      <c r="J929">
        <v>16791</v>
      </c>
      <c r="K929">
        <v>1</v>
      </c>
      <c r="L929">
        <v>672</v>
      </c>
      <c r="M929" t="s">
        <v>21</v>
      </c>
      <c r="N929" t="s">
        <v>443</v>
      </c>
      <c r="O929" s="3">
        <v>45000000</v>
      </c>
      <c r="P929">
        <v>2004</v>
      </c>
      <c r="Q929">
        <v>6.2</v>
      </c>
      <c r="S929" t="s">
        <v>2859</v>
      </c>
      <c r="T929">
        <v>5.85</v>
      </c>
      <c r="U929" t="e">
        <f t="shared" si="16"/>
        <v>#DIV/0!</v>
      </c>
    </row>
    <row r="930" spans="1:21" x14ac:dyDescent="0.35">
      <c r="A930" t="s">
        <v>2860</v>
      </c>
      <c r="B930">
        <v>119</v>
      </c>
      <c r="C930">
        <v>93</v>
      </c>
      <c r="D930" s="3">
        <v>3749061</v>
      </c>
      <c r="E930" t="s">
        <v>2820</v>
      </c>
      <c r="F930" t="s">
        <v>210</v>
      </c>
      <c r="H930" t="s">
        <v>2861</v>
      </c>
      <c r="I930">
        <v>74315</v>
      </c>
      <c r="J930">
        <v>15634</v>
      </c>
      <c r="K930">
        <v>1</v>
      </c>
      <c r="L930">
        <v>259</v>
      </c>
      <c r="M930" t="s">
        <v>21</v>
      </c>
      <c r="N930" t="s">
        <v>36</v>
      </c>
      <c r="O930" s="3">
        <v>40000000</v>
      </c>
      <c r="P930">
        <v>2004</v>
      </c>
      <c r="Q930">
        <v>5.9</v>
      </c>
      <c r="S930" t="s">
        <v>2862</v>
      </c>
      <c r="T930">
        <v>6.35</v>
      </c>
      <c r="U930" t="e">
        <f t="shared" si="16"/>
        <v>#DIV/0!</v>
      </c>
    </row>
    <row r="931" spans="1:21" x14ac:dyDescent="0.35">
      <c r="A931" t="s">
        <v>2863</v>
      </c>
      <c r="B931">
        <v>83</v>
      </c>
      <c r="C931">
        <v>114</v>
      </c>
      <c r="D931" s="3">
        <v>30050028</v>
      </c>
      <c r="E931" t="s">
        <v>2820</v>
      </c>
      <c r="F931" t="s">
        <v>2864</v>
      </c>
      <c r="H931" t="s">
        <v>2865</v>
      </c>
      <c r="I931">
        <v>45895</v>
      </c>
      <c r="J931">
        <v>19739</v>
      </c>
      <c r="K931">
        <v>3</v>
      </c>
      <c r="L931">
        <v>157</v>
      </c>
      <c r="M931" t="s">
        <v>21</v>
      </c>
      <c r="N931" t="s">
        <v>22</v>
      </c>
      <c r="O931" s="3">
        <v>50000000</v>
      </c>
      <c r="P931">
        <v>2003</v>
      </c>
      <c r="Q931">
        <v>6.5</v>
      </c>
      <c r="S931" t="s">
        <v>2866</v>
      </c>
      <c r="T931">
        <v>7.1</v>
      </c>
      <c r="U931" t="e">
        <f t="shared" si="16"/>
        <v>#DIV/0!</v>
      </c>
    </row>
    <row r="932" spans="1:21" x14ac:dyDescent="0.35">
      <c r="A932" t="s">
        <v>2792</v>
      </c>
      <c r="B932">
        <v>203</v>
      </c>
      <c r="C932">
        <v>103</v>
      </c>
      <c r="D932" s="3">
        <v>27285953</v>
      </c>
      <c r="E932" t="s">
        <v>2820</v>
      </c>
      <c r="F932" t="s">
        <v>2867</v>
      </c>
      <c r="H932" t="s">
        <v>2868</v>
      </c>
      <c r="I932">
        <v>17997</v>
      </c>
      <c r="J932">
        <v>1860</v>
      </c>
      <c r="K932">
        <v>1</v>
      </c>
      <c r="L932">
        <v>140</v>
      </c>
      <c r="M932" t="s">
        <v>21</v>
      </c>
      <c r="N932" t="s">
        <v>22</v>
      </c>
      <c r="O932" s="3">
        <v>50000000</v>
      </c>
      <c r="P932">
        <v>1994</v>
      </c>
      <c r="Q932">
        <v>4.4000000000000004</v>
      </c>
      <c r="S932" t="s">
        <v>1926</v>
      </c>
      <c r="T932">
        <v>6.7571428569999998</v>
      </c>
      <c r="U932" t="e">
        <f t="shared" si="16"/>
        <v>#DIV/0!</v>
      </c>
    </row>
    <row r="933" spans="1:21" x14ac:dyDescent="0.35">
      <c r="A933" t="s">
        <v>835</v>
      </c>
      <c r="B933">
        <v>63</v>
      </c>
      <c r="C933">
        <v>107</v>
      </c>
      <c r="D933" s="3">
        <v>18636537</v>
      </c>
      <c r="E933" t="s">
        <v>2869</v>
      </c>
      <c r="F933" t="s">
        <v>65</v>
      </c>
      <c r="H933" t="s">
        <v>2870</v>
      </c>
      <c r="I933">
        <v>20310</v>
      </c>
      <c r="J933">
        <v>14899</v>
      </c>
      <c r="K933">
        <v>1</v>
      </c>
      <c r="L933">
        <v>177</v>
      </c>
      <c r="M933" t="s">
        <v>21</v>
      </c>
      <c r="N933" t="s">
        <v>22</v>
      </c>
      <c r="O933" s="3">
        <v>50000000</v>
      </c>
      <c r="P933">
        <v>2005</v>
      </c>
      <c r="Q933">
        <v>3.5</v>
      </c>
      <c r="S933" t="s">
        <v>273</v>
      </c>
      <c r="T933">
        <v>7.9</v>
      </c>
      <c r="U933" t="e">
        <f t="shared" si="16"/>
        <v>#DIV/0!</v>
      </c>
    </row>
    <row r="934" spans="1:21" x14ac:dyDescent="0.35">
      <c r="A934" t="s">
        <v>1919</v>
      </c>
      <c r="B934">
        <v>178</v>
      </c>
      <c r="C934">
        <v>116</v>
      </c>
      <c r="D934" s="3">
        <v>77086030</v>
      </c>
      <c r="E934" t="s">
        <v>2871</v>
      </c>
      <c r="F934" t="s">
        <v>392</v>
      </c>
      <c r="H934" t="s">
        <v>2872</v>
      </c>
      <c r="I934">
        <v>176169</v>
      </c>
      <c r="J934">
        <v>29461</v>
      </c>
      <c r="K934">
        <v>0</v>
      </c>
      <c r="L934">
        <v>548</v>
      </c>
      <c r="M934" t="s">
        <v>21</v>
      </c>
      <c r="N934" t="s">
        <v>22</v>
      </c>
      <c r="O934" s="3">
        <v>50000000</v>
      </c>
      <c r="P934">
        <v>2000</v>
      </c>
      <c r="Q934">
        <v>6.6</v>
      </c>
      <c r="S934" t="s">
        <v>484</v>
      </c>
      <c r="T934">
        <v>6.3</v>
      </c>
      <c r="U934" t="e">
        <f t="shared" si="16"/>
        <v>#DIV/0!</v>
      </c>
    </row>
    <row r="935" spans="1:21" x14ac:dyDescent="0.35">
      <c r="A935" t="s">
        <v>1557</v>
      </c>
      <c r="B935">
        <v>44</v>
      </c>
      <c r="C935">
        <v>94</v>
      </c>
      <c r="D935" s="3">
        <v>13264986</v>
      </c>
      <c r="E935" t="s">
        <v>2873</v>
      </c>
      <c r="F935" t="s">
        <v>1853</v>
      </c>
      <c r="H935" t="s">
        <v>2874</v>
      </c>
      <c r="I935">
        <v>30890</v>
      </c>
      <c r="J935">
        <v>2052</v>
      </c>
      <c r="K935">
        <v>1</v>
      </c>
      <c r="L935">
        <v>106</v>
      </c>
      <c r="M935" t="s">
        <v>21</v>
      </c>
      <c r="N935" t="s">
        <v>22</v>
      </c>
      <c r="O935" s="3">
        <v>50000000</v>
      </c>
      <c r="P935">
        <v>2004</v>
      </c>
      <c r="Q935">
        <v>6</v>
      </c>
      <c r="S935" t="s">
        <v>2875</v>
      </c>
      <c r="T935">
        <v>6.3</v>
      </c>
      <c r="U935" t="e">
        <f t="shared" si="16"/>
        <v>#DIV/0!</v>
      </c>
    </row>
    <row r="936" spans="1:21" x14ac:dyDescent="0.35">
      <c r="A936" t="s">
        <v>642</v>
      </c>
      <c r="B936">
        <v>220</v>
      </c>
      <c r="C936">
        <v>196</v>
      </c>
      <c r="D936" s="3">
        <v>133228348</v>
      </c>
      <c r="E936" t="s">
        <v>40</v>
      </c>
      <c r="F936" t="s">
        <v>1636</v>
      </c>
      <c r="H936" t="s">
        <v>2876</v>
      </c>
      <c r="I936">
        <v>58349</v>
      </c>
      <c r="J936">
        <v>701</v>
      </c>
      <c r="K936">
        <v>0</v>
      </c>
      <c r="L936">
        <v>194</v>
      </c>
      <c r="M936" t="s">
        <v>21</v>
      </c>
      <c r="N936" t="s">
        <v>22</v>
      </c>
      <c r="O936" s="3">
        <v>40000000</v>
      </c>
      <c r="P936">
        <v>2009</v>
      </c>
      <c r="Q936">
        <v>6.4</v>
      </c>
      <c r="S936" t="s">
        <v>2877</v>
      </c>
      <c r="T936">
        <v>5.65</v>
      </c>
      <c r="U936" t="e">
        <f t="shared" si="16"/>
        <v>#DIV/0!</v>
      </c>
    </row>
    <row r="937" spans="1:21" x14ac:dyDescent="0.35">
      <c r="A937" t="s">
        <v>2103</v>
      </c>
      <c r="B937">
        <v>7</v>
      </c>
      <c r="C937">
        <v>120</v>
      </c>
      <c r="D937" s="3">
        <v>1098224</v>
      </c>
      <c r="E937" t="s">
        <v>40</v>
      </c>
      <c r="F937" t="s">
        <v>2878</v>
      </c>
      <c r="H937" t="s">
        <v>2879</v>
      </c>
      <c r="I937">
        <v>26034</v>
      </c>
      <c r="J937">
        <v>25469</v>
      </c>
      <c r="K937">
        <v>0</v>
      </c>
      <c r="L937">
        <v>226</v>
      </c>
      <c r="M937" t="s">
        <v>21</v>
      </c>
      <c r="N937" t="s">
        <v>22</v>
      </c>
      <c r="O937" s="3">
        <v>50000000</v>
      </c>
      <c r="P937">
        <v>1999</v>
      </c>
      <c r="Q937">
        <v>6.5</v>
      </c>
      <c r="S937" t="s">
        <v>1540</v>
      </c>
      <c r="T937">
        <v>6.8250000000000002</v>
      </c>
      <c r="U937" t="e">
        <f t="shared" si="16"/>
        <v>#DIV/0!</v>
      </c>
    </row>
    <row r="938" spans="1:21" x14ac:dyDescent="0.35">
      <c r="A938" t="s">
        <v>1035</v>
      </c>
      <c r="B938">
        <v>120</v>
      </c>
      <c r="C938">
        <v>99</v>
      </c>
      <c r="D938" s="3">
        <v>101217900</v>
      </c>
      <c r="E938" t="s">
        <v>2880</v>
      </c>
      <c r="F938" t="s">
        <v>141</v>
      </c>
      <c r="H938" t="s">
        <v>2881</v>
      </c>
      <c r="I938">
        <v>34896</v>
      </c>
      <c r="J938">
        <v>3016</v>
      </c>
      <c r="K938">
        <v>1</v>
      </c>
      <c r="L938">
        <v>118</v>
      </c>
      <c r="M938" t="s">
        <v>21</v>
      </c>
      <c r="N938" t="s">
        <v>22</v>
      </c>
      <c r="O938" s="3">
        <v>40000000</v>
      </c>
      <c r="P938">
        <v>1996</v>
      </c>
      <c r="Q938">
        <v>4.3</v>
      </c>
      <c r="S938" t="s">
        <v>580</v>
      </c>
      <c r="T938">
        <v>6.266666667</v>
      </c>
      <c r="U938" t="e">
        <f t="shared" si="16"/>
        <v>#DIV/0!</v>
      </c>
    </row>
    <row r="939" spans="1:21" x14ac:dyDescent="0.35">
      <c r="A939" t="s">
        <v>1653</v>
      </c>
      <c r="B939">
        <v>299</v>
      </c>
      <c r="C939">
        <v>87</v>
      </c>
      <c r="D939" s="3">
        <v>183132370</v>
      </c>
      <c r="E939" t="s">
        <v>2882</v>
      </c>
      <c r="F939" t="s">
        <v>563</v>
      </c>
      <c r="H939" t="s">
        <v>2883</v>
      </c>
      <c r="I939">
        <v>11257</v>
      </c>
      <c r="J939">
        <v>20061</v>
      </c>
      <c r="K939">
        <v>0</v>
      </c>
      <c r="L939">
        <v>65</v>
      </c>
      <c r="M939" t="s">
        <v>21</v>
      </c>
      <c r="N939" t="s">
        <v>22</v>
      </c>
      <c r="O939" s="3">
        <v>50000000</v>
      </c>
      <c r="P939">
        <v>2010</v>
      </c>
      <c r="Q939">
        <v>4.2</v>
      </c>
      <c r="S939" t="s">
        <v>2317</v>
      </c>
      <c r="T939">
        <v>6.1</v>
      </c>
      <c r="U939" t="e">
        <f t="shared" si="16"/>
        <v>#DIV/0!</v>
      </c>
    </row>
    <row r="940" spans="1:21" x14ac:dyDescent="0.35">
      <c r="A940" t="s">
        <v>2884</v>
      </c>
      <c r="B940">
        <v>63</v>
      </c>
      <c r="C940">
        <v>81</v>
      </c>
      <c r="D940" s="3">
        <v>63071133</v>
      </c>
      <c r="E940" t="s">
        <v>2885</v>
      </c>
      <c r="F940" t="s">
        <v>213</v>
      </c>
      <c r="H940" t="s">
        <v>2886</v>
      </c>
      <c r="I940">
        <v>80140</v>
      </c>
      <c r="J940">
        <v>14344</v>
      </c>
      <c r="K940">
        <v>0</v>
      </c>
      <c r="L940">
        <v>323</v>
      </c>
      <c r="M940" t="s">
        <v>21</v>
      </c>
      <c r="N940" t="s">
        <v>22</v>
      </c>
      <c r="O940" s="3">
        <v>50000000</v>
      </c>
      <c r="P940">
        <v>2010</v>
      </c>
      <c r="Q940">
        <v>6.5</v>
      </c>
      <c r="S940" t="s">
        <v>2336</v>
      </c>
      <c r="T940">
        <v>7.4</v>
      </c>
      <c r="U940" t="e">
        <f t="shared" si="16"/>
        <v>#DIV/0!</v>
      </c>
    </row>
    <row r="941" spans="1:21" x14ac:dyDescent="0.35">
      <c r="A941" t="s">
        <v>2887</v>
      </c>
      <c r="B941">
        <v>335</v>
      </c>
      <c r="C941">
        <v>87</v>
      </c>
      <c r="D941" s="3">
        <v>20999103</v>
      </c>
      <c r="E941" t="s">
        <v>2888</v>
      </c>
      <c r="F941" t="s">
        <v>207</v>
      </c>
      <c r="H941" t="s">
        <v>2889</v>
      </c>
      <c r="I941">
        <v>43574</v>
      </c>
      <c r="J941">
        <v>34606</v>
      </c>
      <c r="K941">
        <v>0</v>
      </c>
      <c r="L941">
        <v>302</v>
      </c>
      <c r="M941" t="s">
        <v>21</v>
      </c>
      <c r="N941" t="s">
        <v>22</v>
      </c>
      <c r="O941" s="3">
        <v>50000000</v>
      </c>
      <c r="P941">
        <v>2002</v>
      </c>
      <c r="Q941">
        <v>6.1</v>
      </c>
      <c r="S941" t="s">
        <v>1194</v>
      </c>
      <c r="T941">
        <v>6.7</v>
      </c>
      <c r="U941" t="e">
        <f t="shared" si="16"/>
        <v>#DIV/0!</v>
      </c>
    </row>
    <row r="942" spans="1:21" x14ac:dyDescent="0.35">
      <c r="A942" t="s">
        <v>1107</v>
      </c>
      <c r="B942">
        <v>225</v>
      </c>
      <c r="C942">
        <v>96</v>
      </c>
      <c r="D942" s="3">
        <v>114053579</v>
      </c>
      <c r="E942" t="s">
        <v>2890</v>
      </c>
      <c r="F942" t="s">
        <v>1218</v>
      </c>
      <c r="H942" t="s">
        <v>2891</v>
      </c>
      <c r="I942">
        <v>62981</v>
      </c>
      <c r="J942">
        <v>58528</v>
      </c>
      <c r="K942">
        <v>0</v>
      </c>
      <c r="L942">
        <v>84</v>
      </c>
      <c r="M942" t="s">
        <v>21</v>
      </c>
      <c r="N942" t="s">
        <v>1106</v>
      </c>
      <c r="O942" s="3">
        <v>50000000</v>
      </c>
      <c r="P942">
        <v>1995</v>
      </c>
      <c r="Q942">
        <v>6.3</v>
      </c>
      <c r="S942" t="s">
        <v>1900</v>
      </c>
      <c r="T942">
        <v>6.9666666670000001</v>
      </c>
      <c r="U942" t="e">
        <f t="shared" si="16"/>
        <v>#DIV/0!</v>
      </c>
    </row>
    <row r="943" spans="1:21" x14ac:dyDescent="0.35">
      <c r="A943" t="s">
        <v>2892</v>
      </c>
      <c r="B943">
        <v>187</v>
      </c>
      <c r="C943">
        <v>84</v>
      </c>
      <c r="D943" s="3">
        <v>106793915</v>
      </c>
      <c r="E943" t="s">
        <v>2890</v>
      </c>
      <c r="F943" t="s">
        <v>2893</v>
      </c>
      <c r="H943" t="s">
        <v>2894</v>
      </c>
      <c r="I943">
        <v>86374</v>
      </c>
      <c r="J943">
        <v>1344</v>
      </c>
      <c r="K943">
        <v>0</v>
      </c>
      <c r="L943">
        <v>392</v>
      </c>
      <c r="M943" t="s">
        <v>21</v>
      </c>
      <c r="N943" t="s">
        <v>36</v>
      </c>
      <c r="O943" s="3">
        <v>50000000</v>
      </c>
      <c r="P943">
        <v>2007</v>
      </c>
      <c r="Q943">
        <v>6.2</v>
      </c>
      <c r="S943" t="s">
        <v>297</v>
      </c>
      <c r="T943">
        <v>5.7166666670000001</v>
      </c>
      <c r="U943" t="e">
        <f t="shared" si="16"/>
        <v>#DIV/0!</v>
      </c>
    </row>
    <row r="944" spans="1:21" x14ac:dyDescent="0.35">
      <c r="A944" t="s">
        <v>2895</v>
      </c>
      <c r="B944">
        <v>536</v>
      </c>
      <c r="C944">
        <v>95</v>
      </c>
      <c r="D944" s="3">
        <v>356454367</v>
      </c>
      <c r="E944" t="s">
        <v>2896</v>
      </c>
      <c r="F944" t="s">
        <v>135</v>
      </c>
      <c r="H944" t="s">
        <v>2897</v>
      </c>
      <c r="I944">
        <v>18404</v>
      </c>
      <c r="J944">
        <v>14706</v>
      </c>
      <c r="K944">
        <v>1</v>
      </c>
      <c r="L944">
        <v>150</v>
      </c>
      <c r="M944" t="s">
        <v>21</v>
      </c>
      <c r="N944" t="s">
        <v>22</v>
      </c>
      <c r="O944" s="3">
        <v>50000000</v>
      </c>
      <c r="P944">
        <v>1999</v>
      </c>
      <c r="Q944">
        <v>5.9</v>
      </c>
      <c r="S944" t="s">
        <v>1877</v>
      </c>
      <c r="T944">
        <v>6.5666666669999998</v>
      </c>
      <c r="U944" t="e">
        <f t="shared" si="16"/>
        <v>#DIV/0!</v>
      </c>
    </row>
    <row r="945" spans="1:21" x14ac:dyDescent="0.35">
      <c r="A945" t="s">
        <v>2060</v>
      </c>
      <c r="B945">
        <v>34</v>
      </c>
      <c r="C945">
        <v>86</v>
      </c>
      <c r="D945" s="3">
        <v>22717758</v>
      </c>
      <c r="E945" t="s">
        <v>2898</v>
      </c>
      <c r="F945" t="s">
        <v>627</v>
      </c>
      <c r="H945" t="s">
        <v>2899</v>
      </c>
      <c r="I945">
        <v>92461</v>
      </c>
      <c r="J945">
        <v>1300</v>
      </c>
      <c r="K945">
        <v>3</v>
      </c>
      <c r="L945">
        <v>347</v>
      </c>
      <c r="M945" t="s">
        <v>21</v>
      </c>
      <c r="N945" t="s">
        <v>22</v>
      </c>
      <c r="O945" s="3">
        <v>40000000</v>
      </c>
      <c r="P945">
        <v>2013</v>
      </c>
      <c r="Q945">
        <v>5.9</v>
      </c>
      <c r="S945" t="s">
        <v>45</v>
      </c>
      <c r="T945">
        <v>6.2</v>
      </c>
      <c r="U945" t="e">
        <f t="shared" si="16"/>
        <v>#DIV/0!</v>
      </c>
    </row>
    <row r="946" spans="1:21" x14ac:dyDescent="0.35">
      <c r="A946" t="s">
        <v>2900</v>
      </c>
      <c r="B946">
        <v>98</v>
      </c>
      <c r="C946">
        <v>85</v>
      </c>
      <c r="D946" s="3">
        <v>26288320</v>
      </c>
      <c r="E946" t="s">
        <v>2901</v>
      </c>
      <c r="F946" t="s">
        <v>1636</v>
      </c>
      <c r="H946" t="s">
        <v>2902</v>
      </c>
      <c r="I946">
        <v>49926</v>
      </c>
      <c r="J946">
        <v>3357</v>
      </c>
      <c r="K946">
        <v>0</v>
      </c>
      <c r="L946">
        <v>286</v>
      </c>
      <c r="M946" t="s">
        <v>21</v>
      </c>
      <c r="N946" t="s">
        <v>443</v>
      </c>
      <c r="O946" s="3">
        <v>50000000</v>
      </c>
      <c r="P946">
        <v>2003</v>
      </c>
      <c r="Q946">
        <v>6.5</v>
      </c>
      <c r="S946" t="s">
        <v>2903</v>
      </c>
      <c r="T946">
        <v>6.95</v>
      </c>
      <c r="U946" t="e">
        <f t="shared" si="16"/>
        <v>#DIV/0!</v>
      </c>
    </row>
    <row r="947" spans="1:21" x14ac:dyDescent="0.35">
      <c r="A947" t="s">
        <v>115</v>
      </c>
      <c r="B947">
        <v>180</v>
      </c>
      <c r="C947">
        <v>85</v>
      </c>
      <c r="D947" s="3">
        <v>145771527</v>
      </c>
      <c r="E947" t="s">
        <v>2904</v>
      </c>
      <c r="F947" t="s">
        <v>2905</v>
      </c>
      <c r="H947" t="s">
        <v>2906</v>
      </c>
      <c r="I947">
        <v>34356</v>
      </c>
      <c r="J947">
        <v>18635</v>
      </c>
      <c r="K947">
        <v>1</v>
      </c>
      <c r="L947">
        <v>260</v>
      </c>
      <c r="M947" t="s">
        <v>21</v>
      </c>
      <c r="N947" t="s">
        <v>22</v>
      </c>
      <c r="O947" s="3">
        <v>50000000</v>
      </c>
      <c r="P947">
        <v>2002</v>
      </c>
      <c r="Q947">
        <v>6.4</v>
      </c>
      <c r="S947" t="s">
        <v>2907</v>
      </c>
      <c r="T947">
        <v>5.6</v>
      </c>
      <c r="U947" t="e">
        <f t="shared" ref="U947:U1010" si="17">PERCENTRANK(T946:T2691,T947)</f>
        <v>#DIV/0!</v>
      </c>
    </row>
    <row r="948" spans="1:21" x14ac:dyDescent="0.35">
      <c r="A948" t="s">
        <v>2375</v>
      </c>
      <c r="B948">
        <v>45</v>
      </c>
      <c r="C948">
        <v>83</v>
      </c>
      <c r="D948" s="3">
        <v>100491683</v>
      </c>
      <c r="E948" t="s">
        <v>2908</v>
      </c>
      <c r="F948" t="s">
        <v>2909</v>
      </c>
      <c r="H948" t="s">
        <v>2910</v>
      </c>
      <c r="I948">
        <v>80196</v>
      </c>
      <c r="J948">
        <v>7654</v>
      </c>
      <c r="K948">
        <v>0</v>
      </c>
      <c r="L948">
        <v>190</v>
      </c>
      <c r="M948" t="s">
        <v>21</v>
      </c>
      <c r="N948" t="s">
        <v>22</v>
      </c>
      <c r="O948" s="3">
        <v>50000000</v>
      </c>
      <c r="P948">
        <v>2009</v>
      </c>
      <c r="Q948">
        <v>6.5</v>
      </c>
      <c r="S948" t="s">
        <v>2911</v>
      </c>
      <c r="T948">
        <v>6.3</v>
      </c>
      <c r="U948" t="e">
        <f t="shared" si="17"/>
        <v>#DIV/0!</v>
      </c>
    </row>
    <row r="949" spans="1:21" x14ac:dyDescent="0.35">
      <c r="A949" t="s">
        <v>2912</v>
      </c>
      <c r="B949">
        <v>38</v>
      </c>
      <c r="C949">
        <v>82</v>
      </c>
      <c r="D949" s="3">
        <v>25571351</v>
      </c>
      <c r="E949" t="s">
        <v>2908</v>
      </c>
      <c r="F949" t="s">
        <v>2913</v>
      </c>
      <c r="H949" t="s">
        <v>2914</v>
      </c>
      <c r="I949">
        <v>54021</v>
      </c>
      <c r="J949">
        <v>15935</v>
      </c>
      <c r="K949">
        <v>0</v>
      </c>
      <c r="L949">
        <v>227</v>
      </c>
      <c r="M949" t="s">
        <v>21</v>
      </c>
      <c r="N949" t="s">
        <v>22</v>
      </c>
      <c r="O949" s="3">
        <v>50000000</v>
      </c>
      <c r="P949">
        <v>1996</v>
      </c>
      <c r="Q949">
        <v>5.7</v>
      </c>
      <c r="S949" t="s">
        <v>254</v>
      </c>
      <c r="T949">
        <v>6.52</v>
      </c>
      <c r="U949" t="e">
        <f t="shared" si="17"/>
        <v>#DIV/0!</v>
      </c>
    </row>
    <row r="950" spans="1:21" x14ac:dyDescent="0.35">
      <c r="A950" t="s">
        <v>2895</v>
      </c>
      <c r="B950">
        <v>408</v>
      </c>
      <c r="C950">
        <v>96</v>
      </c>
      <c r="D950" s="3">
        <v>292979556</v>
      </c>
      <c r="E950" t="s">
        <v>2915</v>
      </c>
      <c r="F950" t="s">
        <v>2916</v>
      </c>
      <c r="H950" t="s">
        <v>2917</v>
      </c>
      <c r="I950">
        <v>128455</v>
      </c>
      <c r="J950">
        <v>16358</v>
      </c>
      <c r="K950">
        <v>1</v>
      </c>
      <c r="L950">
        <v>514</v>
      </c>
      <c r="M950" t="s">
        <v>21</v>
      </c>
      <c r="N950" t="s">
        <v>22</v>
      </c>
      <c r="O950" s="3">
        <v>70000000</v>
      </c>
      <c r="P950">
        <v>1999</v>
      </c>
      <c r="Q950">
        <v>8</v>
      </c>
      <c r="S950" t="s">
        <v>2918</v>
      </c>
      <c r="T950">
        <v>5.5</v>
      </c>
      <c r="U950" t="e">
        <f t="shared" si="17"/>
        <v>#DIV/0!</v>
      </c>
    </row>
    <row r="951" spans="1:21" x14ac:dyDescent="0.35">
      <c r="A951" t="s">
        <v>2919</v>
      </c>
      <c r="B951">
        <v>194</v>
      </c>
      <c r="C951">
        <v>91</v>
      </c>
      <c r="D951" s="3">
        <v>126597121</v>
      </c>
      <c r="E951" t="s">
        <v>2915</v>
      </c>
      <c r="F951" t="s">
        <v>321</v>
      </c>
      <c r="H951" t="s">
        <v>2920</v>
      </c>
      <c r="I951">
        <v>139535</v>
      </c>
      <c r="J951">
        <v>15757</v>
      </c>
      <c r="K951">
        <v>8</v>
      </c>
      <c r="L951">
        <v>632</v>
      </c>
      <c r="M951" t="s">
        <v>21</v>
      </c>
      <c r="N951" t="s">
        <v>22</v>
      </c>
      <c r="O951" s="3">
        <v>50000000</v>
      </c>
      <c r="P951">
        <v>2004</v>
      </c>
      <c r="Q951">
        <v>7.3</v>
      </c>
      <c r="S951" t="s">
        <v>2921</v>
      </c>
      <c r="T951">
        <v>6.5</v>
      </c>
      <c r="U951" t="e">
        <f t="shared" si="17"/>
        <v>#DIV/0!</v>
      </c>
    </row>
    <row r="952" spans="1:21" x14ac:dyDescent="0.35">
      <c r="A952" t="s">
        <v>1386</v>
      </c>
      <c r="B952">
        <v>135</v>
      </c>
      <c r="C952">
        <v>85</v>
      </c>
      <c r="D952" s="3">
        <v>64459316</v>
      </c>
      <c r="E952" t="s">
        <v>2915</v>
      </c>
      <c r="F952" t="s">
        <v>881</v>
      </c>
      <c r="H952" t="s">
        <v>2922</v>
      </c>
      <c r="I952">
        <v>3077</v>
      </c>
      <c r="J952">
        <v>12786</v>
      </c>
      <c r="K952">
        <v>1</v>
      </c>
      <c r="L952">
        <v>47</v>
      </c>
      <c r="M952" t="s">
        <v>21</v>
      </c>
      <c r="N952" t="s">
        <v>22</v>
      </c>
      <c r="O952" s="3">
        <v>50000000</v>
      </c>
      <c r="P952">
        <v>2016</v>
      </c>
      <c r="Q952">
        <v>6.7</v>
      </c>
      <c r="S952" t="s">
        <v>2923</v>
      </c>
      <c r="T952">
        <v>5.6</v>
      </c>
      <c r="U952" t="e">
        <f t="shared" si="17"/>
        <v>#DIV/0!</v>
      </c>
    </row>
    <row r="953" spans="1:21" x14ac:dyDescent="0.35">
      <c r="A953" t="s">
        <v>96</v>
      </c>
      <c r="B953">
        <v>211</v>
      </c>
      <c r="C953">
        <v>93</v>
      </c>
      <c r="D953" s="3">
        <v>216366733</v>
      </c>
      <c r="E953" t="s">
        <v>2915</v>
      </c>
      <c r="F953" t="s">
        <v>1572</v>
      </c>
      <c r="H953" t="s">
        <v>2924</v>
      </c>
      <c r="I953">
        <v>88270</v>
      </c>
      <c r="J953">
        <v>32637</v>
      </c>
      <c r="K953">
        <v>0</v>
      </c>
      <c r="L953">
        <v>420</v>
      </c>
      <c r="M953" t="s">
        <v>21</v>
      </c>
      <c r="N953" t="s">
        <v>22</v>
      </c>
      <c r="O953" s="3">
        <v>50000000</v>
      </c>
      <c r="P953">
        <v>2003</v>
      </c>
      <c r="Q953">
        <v>7.5</v>
      </c>
      <c r="S953" t="s">
        <v>305</v>
      </c>
      <c r="T953">
        <v>7.2428571430000002</v>
      </c>
      <c r="U953" t="e">
        <f t="shared" si="17"/>
        <v>#DIV/0!</v>
      </c>
    </row>
    <row r="954" spans="1:21" x14ac:dyDescent="0.35">
      <c r="A954" t="s">
        <v>96</v>
      </c>
      <c r="B954">
        <v>153</v>
      </c>
      <c r="C954">
        <v>92</v>
      </c>
      <c r="D954" s="3">
        <v>83348920</v>
      </c>
      <c r="E954" t="s">
        <v>2915</v>
      </c>
      <c r="F954" t="s">
        <v>1058</v>
      </c>
      <c r="H954" t="s">
        <v>2925</v>
      </c>
      <c r="I954">
        <v>19829</v>
      </c>
      <c r="J954">
        <v>6171</v>
      </c>
      <c r="K954">
        <v>5</v>
      </c>
      <c r="L954">
        <v>94</v>
      </c>
      <c r="M954" t="s">
        <v>21</v>
      </c>
      <c r="N954" t="s">
        <v>22</v>
      </c>
      <c r="O954" s="3">
        <v>40000000</v>
      </c>
      <c r="P954">
        <v>2005</v>
      </c>
      <c r="Q954">
        <v>5.4</v>
      </c>
      <c r="S954" t="s">
        <v>2926</v>
      </c>
      <c r="T954">
        <v>6.8</v>
      </c>
      <c r="U954" t="e">
        <f t="shared" si="17"/>
        <v>#DIV/0!</v>
      </c>
    </row>
    <row r="955" spans="1:21" x14ac:dyDescent="0.35">
      <c r="A955" t="s">
        <v>2927</v>
      </c>
      <c r="B955">
        <v>208</v>
      </c>
      <c r="C955">
        <v>88</v>
      </c>
      <c r="D955" s="3">
        <v>130174897</v>
      </c>
      <c r="E955" t="s">
        <v>2915</v>
      </c>
      <c r="F955" t="s">
        <v>2928</v>
      </c>
      <c r="H955" t="s">
        <v>2929</v>
      </c>
      <c r="I955">
        <v>76010</v>
      </c>
      <c r="J955">
        <v>16992</v>
      </c>
      <c r="K955">
        <v>2</v>
      </c>
      <c r="L955">
        <v>205</v>
      </c>
      <c r="M955" t="s">
        <v>21</v>
      </c>
      <c r="N955" t="s">
        <v>22</v>
      </c>
      <c r="O955" s="3">
        <v>50000000</v>
      </c>
      <c r="P955">
        <v>2015</v>
      </c>
      <c r="Q955">
        <v>6.6</v>
      </c>
      <c r="S955" t="s">
        <v>2930</v>
      </c>
      <c r="T955">
        <v>7.2</v>
      </c>
      <c r="U955" t="e">
        <f t="shared" si="17"/>
        <v>#DIV/0!</v>
      </c>
    </row>
    <row r="956" spans="1:21" x14ac:dyDescent="0.35">
      <c r="A956" t="s">
        <v>2927</v>
      </c>
      <c r="B956">
        <v>233</v>
      </c>
      <c r="C956">
        <v>88</v>
      </c>
      <c r="D956" s="3">
        <v>161317423</v>
      </c>
      <c r="E956" t="s">
        <v>2915</v>
      </c>
      <c r="F956" t="s">
        <v>696</v>
      </c>
      <c r="H956" t="s">
        <v>2931</v>
      </c>
      <c r="I956">
        <v>189249</v>
      </c>
      <c r="J956">
        <v>17211</v>
      </c>
      <c r="K956">
        <v>1</v>
      </c>
      <c r="L956">
        <v>398</v>
      </c>
      <c r="M956" t="s">
        <v>21</v>
      </c>
      <c r="N956" t="s">
        <v>22</v>
      </c>
      <c r="O956" s="3">
        <v>25000000</v>
      </c>
      <c r="P956">
        <v>2007</v>
      </c>
      <c r="Q956">
        <v>7.7</v>
      </c>
      <c r="S956" t="s">
        <v>2932</v>
      </c>
      <c r="T956">
        <v>8</v>
      </c>
      <c r="U956" t="e">
        <f t="shared" si="17"/>
        <v>#DIV/0!</v>
      </c>
    </row>
    <row r="957" spans="1:21" x14ac:dyDescent="0.35">
      <c r="A957" t="s">
        <v>711</v>
      </c>
      <c r="B957">
        <v>301</v>
      </c>
      <c r="C957">
        <v>100</v>
      </c>
      <c r="D957" s="3">
        <v>380838870</v>
      </c>
      <c r="E957" t="s">
        <v>2915</v>
      </c>
      <c r="F957" t="s">
        <v>2933</v>
      </c>
      <c r="H957" t="s">
        <v>2934</v>
      </c>
      <c r="I957">
        <v>63599</v>
      </c>
      <c r="J957">
        <v>25049</v>
      </c>
      <c r="K957">
        <v>3</v>
      </c>
      <c r="L957">
        <v>208</v>
      </c>
      <c r="M957" t="s">
        <v>21</v>
      </c>
      <c r="N957" t="s">
        <v>22</v>
      </c>
      <c r="O957" s="3">
        <v>50000000</v>
      </c>
      <c r="P957">
        <v>2005</v>
      </c>
      <c r="Q957">
        <v>5.8</v>
      </c>
      <c r="S957" t="s">
        <v>2935</v>
      </c>
      <c r="T957">
        <v>7.1</v>
      </c>
      <c r="U957" t="e">
        <f t="shared" si="17"/>
        <v>#DIV/0!</v>
      </c>
    </row>
    <row r="958" spans="1:21" x14ac:dyDescent="0.35">
      <c r="A958" t="s">
        <v>2936</v>
      </c>
      <c r="B958">
        <v>107</v>
      </c>
      <c r="C958">
        <v>83</v>
      </c>
      <c r="D958" s="3">
        <v>84303558</v>
      </c>
      <c r="E958" t="s">
        <v>2915</v>
      </c>
      <c r="F958" t="s">
        <v>297</v>
      </c>
      <c r="H958" t="s">
        <v>2937</v>
      </c>
      <c r="I958">
        <v>55889</v>
      </c>
      <c r="J958">
        <v>144</v>
      </c>
      <c r="K958">
        <v>0</v>
      </c>
      <c r="L958">
        <v>390</v>
      </c>
      <c r="M958" t="s">
        <v>21</v>
      </c>
      <c r="N958" t="s">
        <v>1106</v>
      </c>
      <c r="O958" s="3">
        <v>390000000</v>
      </c>
      <c r="P958">
        <v>1999</v>
      </c>
      <c r="Q958">
        <v>6.4</v>
      </c>
      <c r="S958" t="s">
        <v>2938</v>
      </c>
      <c r="T958">
        <v>6.9249999999999998</v>
      </c>
      <c r="U958" t="e">
        <f t="shared" si="17"/>
        <v>#DIV/0!</v>
      </c>
    </row>
    <row r="959" spans="1:21" x14ac:dyDescent="0.35">
      <c r="A959" t="s">
        <v>2939</v>
      </c>
      <c r="B959">
        <v>166</v>
      </c>
      <c r="C959">
        <v>83</v>
      </c>
      <c r="D959" s="3">
        <v>155019340</v>
      </c>
      <c r="E959" t="s">
        <v>2915</v>
      </c>
      <c r="F959" t="s">
        <v>213</v>
      </c>
      <c r="H959" t="s">
        <v>2940</v>
      </c>
      <c r="I959">
        <v>85237</v>
      </c>
      <c r="J959">
        <v>45202</v>
      </c>
      <c r="K959">
        <v>3</v>
      </c>
      <c r="L959">
        <v>274</v>
      </c>
      <c r="M959" t="s">
        <v>21</v>
      </c>
      <c r="N959" t="s">
        <v>22</v>
      </c>
      <c r="O959" s="3">
        <v>49900000</v>
      </c>
      <c r="P959">
        <v>2011</v>
      </c>
      <c r="Q959">
        <v>5.6</v>
      </c>
      <c r="S959" t="s">
        <v>324</v>
      </c>
      <c r="T959">
        <v>6.05</v>
      </c>
      <c r="U959" t="e">
        <f t="shared" si="17"/>
        <v>#DIV/0!</v>
      </c>
    </row>
    <row r="960" spans="1:21" x14ac:dyDescent="0.35">
      <c r="A960" t="s">
        <v>716</v>
      </c>
      <c r="B960">
        <v>143</v>
      </c>
      <c r="C960">
        <v>80</v>
      </c>
      <c r="D960" s="3">
        <v>100169068</v>
      </c>
      <c r="E960" t="s">
        <v>2915</v>
      </c>
      <c r="F960" t="s">
        <v>2941</v>
      </c>
      <c r="H960" t="s">
        <v>2942</v>
      </c>
      <c r="I960">
        <v>46239</v>
      </c>
      <c r="J960">
        <v>8018</v>
      </c>
      <c r="K960">
        <v>0</v>
      </c>
      <c r="L960">
        <v>137</v>
      </c>
      <c r="M960" t="s">
        <v>21</v>
      </c>
      <c r="N960" t="s">
        <v>22</v>
      </c>
      <c r="O960" s="3">
        <v>55000000</v>
      </c>
      <c r="P960">
        <v>2011</v>
      </c>
      <c r="Q960">
        <v>6</v>
      </c>
      <c r="S960" t="s">
        <v>2943</v>
      </c>
      <c r="T960">
        <v>8.1</v>
      </c>
      <c r="U960" t="e">
        <f t="shared" si="17"/>
        <v>#DIV/0!</v>
      </c>
    </row>
    <row r="961" spans="1:21" x14ac:dyDescent="0.35">
      <c r="A961" t="s">
        <v>96</v>
      </c>
      <c r="B961">
        <v>181</v>
      </c>
      <c r="C961">
        <v>86</v>
      </c>
      <c r="D961" s="3">
        <v>193136719</v>
      </c>
      <c r="E961" t="s">
        <v>2915</v>
      </c>
      <c r="F961" t="s">
        <v>1572</v>
      </c>
      <c r="H961" t="s">
        <v>2944</v>
      </c>
      <c r="I961">
        <v>16562</v>
      </c>
      <c r="J961">
        <v>2606</v>
      </c>
      <c r="K961">
        <v>2</v>
      </c>
      <c r="L961">
        <v>73</v>
      </c>
      <c r="M961" t="s">
        <v>21</v>
      </c>
      <c r="N961" t="s">
        <v>22</v>
      </c>
      <c r="O961" s="3">
        <v>50000000</v>
      </c>
      <c r="P961">
        <v>1997</v>
      </c>
      <c r="Q961">
        <v>6.2</v>
      </c>
      <c r="S961" t="s">
        <v>2030</v>
      </c>
      <c r="T961">
        <v>7.6</v>
      </c>
      <c r="U961" t="e">
        <f t="shared" si="17"/>
        <v>#DIV/0!</v>
      </c>
    </row>
    <row r="962" spans="1:21" x14ac:dyDescent="0.35">
      <c r="A962" t="s">
        <v>925</v>
      </c>
      <c r="B962">
        <v>143</v>
      </c>
      <c r="C962">
        <v>90</v>
      </c>
      <c r="D962" s="3">
        <v>160762022</v>
      </c>
      <c r="E962" t="s">
        <v>2915</v>
      </c>
      <c r="F962" t="s">
        <v>481</v>
      </c>
      <c r="H962" t="s">
        <v>2945</v>
      </c>
      <c r="I962">
        <v>33186</v>
      </c>
      <c r="J962">
        <v>2949</v>
      </c>
      <c r="K962">
        <v>1</v>
      </c>
      <c r="L962">
        <v>78</v>
      </c>
      <c r="M962" t="s">
        <v>21</v>
      </c>
      <c r="N962" t="s">
        <v>22</v>
      </c>
      <c r="O962" s="3">
        <v>50000000</v>
      </c>
      <c r="P962">
        <v>1994</v>
      </c>
      <c r="Q962">
        <v>5.9</v>
      </c>
      <c r="S962" t="s">
        <v>2946</v>
      </c>
      <c r="T962">
        <v>7.1</v>
      </c>
      <c r="U962" t="e">
        <f t="shared" si="17"/>
        <v>#DIV/0!</v>
      </c>
    </row>
    <row r="963" spans="1:21" x14ac:dyDescent="0.35">
      <c r="A963" t="s">
        <v>1247</v>
      </c>
      <c r="B963">
        <v>193</v>
      </c>
      <c r="C963">
        <v>103</v>
      </c>
      <c r="D963" s="3">
        <v>176387405</v>
      </c>
      <c r="E963" t="s">
        <v>2915</v>
      </c>
      <c r="F963" t="s">
        <v>2947</v>
      </c>
      <c r="H963" t="s">
        <v>2948</v>
      </c>
      <c r="I963">
        <v>12037</v>
      </c>
      <c r="J963">
        <v>15820</v>
      </c>
      <c r="K963">
        <v>1</v>
      </c>
      <c r="L963">
        <v>90</v>
      </c>
      <c r="M963" t="s">
        <v>21</v>
      </c>
      <c r="N963" t="s">
        <v>22</v>
      </c>
      <c r="O963" s="3">
        <v>50000000</v>
      </c>
      <c r="P963">
        <v>1995</v>
      </c>
      <c r="Q963">
        <v>5.0999999999999996</v>
      </c>
      <c r="S963" t="s">
        <v>2949</v>
      </c>
      <c r="T963">
        <v>6.2</v>
      </c>
      <c r="U963" t="e">
        <f t="shared" si="17"/>
        <v>#DIV/0!</v>
      </c>
    </row>
    <row r="964" spans="1:21" x14ac:dyDescent="0.35">
      <c r="A964" t="s">
        <v>96</v>
      </c>
      <c r="B964">
        <v>131</v>
      </c>
      <c r="C964">
        <v>83</v>
      </c>
      <c r="D964" s="3">
        <v>90646554</v>
      </c>
      <c r="E964" t="s">
        <v>2915</v>
      </c>
      <c r="F964" t="s">
        <v>329</v>
      </c>
      <c r="H964" t="s">
        <v>2950</v>
      </c>
      <c r="I964">
        <v>38513</v>
      </c>
      <c r="J964">
        <v>10191</v>
      </c>
      <c r="K964">
        <v>2</v>
      </c>
      <c r="L964">
        <v>127</v>
      </c>
      <c r="M964" t="s">
        <v>21</v>
      </c>
      <c r="N964" t="s">
        <v>22</v>
      </c>
      <c r="O964" s="3">
        <v>22000000</v>
      </c>
      <c r="P964">
        <v>2010</v>
      </c>
      <c r="Q964">
        <v>6.8</v>
      </c>
      <c r="S964" t="s">
        <v>2951</v>
      </c>
      <c r="T964">
        <v>5.766666667</v>
      </c>
      <c r="U964" t="e">
        <f t="shared" si="17"/>
        <v>#DIV/0!</v>
      </c>
    </row>
    <row r="965" spans="1:21" x14ac:dyDescent="0.35">
      <c r="A965" t="s">
        <v>2376</v>
      </c>
      <c r="B965">
        <v>118</v>
      </c>
      <c r="C965">
        <v>91</v>
      </c>
      <c r="D965" s="3">
        <v>55747724</v>
      </c>
      <c r="E965" t="s">
        <v>2915</v>
      </c>
      <c r="F965" t="s">
        <v>135</v>
      </c>
      <c r="H965" t="s">
        <v>2952</v>
      </c>
      <c r="I965">
        <v>58015</v>
      </c>
      <c r="J965">
        <v>5702</v>
      </c>
      <c r="K965">
        <v>0</v>
      </c>
      <c r="L965">
        <v>374</v>
      </c>
      <c r="M965" t="s">
        <v>21</v>
      </c>
      <c r="N965" t="s">
        <v>1106</v>
      </c>
      <c r="O965" s="3">
        <v>50000000</v>
      </c>
      <c r="P965">
        <v>2005</v>
      </c>
      <c r="Q965">
        <v>6</v>
      </c>
      <c r="S965" t="s">
        <v>406</v>
      </c>
      <c r="T965">
        <v>7.06</v>
      </c>
      <c r="U965" t="e">
        <f t="shared" si="17"/>
        <v>#DIV/0!</v>
      </c>
    </row>
    <row r="966" spans="1:21" x14ac:dyDescent="0.35">
      <c r="A966" t="s">
        <v>2892</v>
      </c>
      <c r="B966">
        <v>238</v>
      </c>
      <c r="C966">
        <v>88</v>
      </c>
      <c r="D966" s="3">
        <v>31051126</v>
      </c>
      <c r="E966" t="s">
        <v>2915</v>
      </c>
      <c r="F966" t="s">
        <v>120</v>
      </c>
      <c r="H966" t="s">
        <v>2953</v>
      </c>
      <c r="I966">
        <v>9227</v>
      </c>
      <c r="J966">
        <v>5461</v>
      </c>
      <c r="K966">
        <v>0</v>
      </c>
      <c r="L966">
        <v>70</v>
      </c>
      <c r="M966" t="s">
        <v>21</v>
      </c>
      <c r="N966" t="s">
        <v>22</v>
      </c>
      <c r="O966" s="3">
        <v>50000000</v>
      </c>
      <c r="P966">
        <v>1995</v>
      </c>
      <c r="Q966">
        <v>5.0999999999999996</v>
      </c>
      <c r="S966" t="s">
        <v>1575</v>
      </c>
      <c r="T966">
        <v>6.3</v>
      </c>
      <c r="U966" t="e">
        <f t="shared" si="17"/>
        <v>#DIV/0!</v>
      </c>
    </row>
    <row r="967" spans="1:21" x14ac:dyDescent="0.35">
      <c r="A967" t="s">
        <v>2954</v>
      </c>
      <c r="B967">
        <v>87</v>
      </c>
      <c r="C967">
        <v>78</v>
      </c>
      <c r="D967" s="3">
        <v>58336565</v>
      </c>
      <c r="E967" t="s">
        <v>2915</v>
      </c>
      <c r="F967" t="s">
        <v>1833</v>
      </c>
      <c r="H967" t="s">
        <v>2955</v>
      </c>
      <c r="I967">
        <v>113483</v>
      </c>
      <c r="J967">
        <v>29926</v>
      </c>
      <c r="K967">
        <v>1</v>
      </c>
      <c r="L967">
        <v>245</v>
      </c>
      <c r="M967" t="s">
        <v>21</v>
      </c>
      <c r="N967" t="s">
        <v>22</v>
      </c>
      <c r="O967" s="3">
        <v>50000000</v>
      </c>
      <c r="P967">
        <v>2009</v>
      </c>
      <c r="Q967">
        <v>5.8</v>
      </c>
      <c r="S967" t="s">
        <v>1919</v>
      </c>
      <c r="T967">
        <v>6.7</v>
      </c>
      <c r="U967" t="e">
        <f t="shared" si="17"/>
        <v>#DIV/0!</v>
      </c>
    </row>
    <row r="968" spans="1:21" x14ac:dyDescent="0.35">
      <c r="A968" t="s">
        <v>2956</v>
      </c>
      <c r="B968">
        <v>121</v>
      </c>
      <c r="C968">
        <v>85</v>
      </c>
      <c r="D968" s="3">
        <v>64238770</v>
      </c>
      <c r="E968" t="s">
        <v>2915</v>
      </c>
      <c r="F968" t="s">
        <v>561</v>
      </c>
      <c r="H968" t="s">
        <v>2957</v>
      </c>
      <c r="I968">
        <v>67796</v>
      </c>
      <c r="J968">
        <v>3580</v>
      </c>
      <c r="K968">
        <v>7</v>
      </c>
      <c r="L968">
        <v>258</v>
      </c>
      <c r="M968" t="s">
        <v>21</v>
      </c>
      <c r="N968" t="s">
        <v>22</v>
      </c>
      <c r="O968" s="3">
        <v>60000000</v>
      </c>
      <c r="P968">
        <v>2013</v>
      </c>
      <c r="Q968">
        <v>6.2</v>
      </c>
      <c r="S968" t="s">
        <v>2958</v>
      </c>
      <c r="T968">
        <v>6.4</v>
      </c>
      <c r="U968" t="e">
        <f t="shared" si="17"/>
        <v>#DIV/0!</v>
      </c>
    </row>
    <row r="969" spans="1:21" x14ac:dyDescent="0.35">
      <c r="A969" t="s">
        <v>2912</v>
      </c>
      <c r="B969">
        <v>37</v>
      </c>
      <c r="C969">
        <v>85</v>
      </c>
      <c r="D969" s="3">
        <v>12701880</v>
      </c>
      <c r="E969" t="s">
        <v>2915</v>
      </c>
      <c r="F969" t="s">
        <v>2959</v>
      </c>
      <c r="H969" t="s">
        <v>2960</v>
      </c>
      <c r="I969">
        <v>34730</v>
      </c>
      <c r="J969">
        <v>52885</v>
      </c>
      <c r="K969">
        <v>2</v>
      </c>
      <c r="L969">
        <v>341</v>
      </c>
      <c r="M969" t="s">
        <v>21</v>
      </c>
      <c r="N969" t="s">
        <v>36</v>
      </c>
      <c r="O969" s="3">
        <v>55000000</v>
      </c>
      <c r="P969">
        <v>2002</v>
      </c>
      <c r="Q969">
        <v>6.4</v>
      </c>
      <c r="S969" t="s">
        <v>2961</v>
      </c>
      <c r="T969">
        <v>5.9</v>
      </c>
      <c r="U969" t="e">
        <f t="shared" si="17"/>
        <v>#DIV/0!</v>
      </c>
    </row>
    <row r="970" spans="1:21" x14ac:dyDescent="0.35">
      <c r="A970" t="s">
        <v>2962</v>
      </c>
      <c r="B970">
        <v>33</v>
      </c>
      <c r="C970">
        <v>76</v>
      </c>
      <c r="D970" s="3">
        <v>13684949</v>
      </c>
      <c r="E970" t="s">
        <v>2915</v>
      </c>
      <c r="F970" t="s">
        <v>2963</v>
      </c>
      <c r="H970" t="s">
        <v>2964</v>
      </c>
      <c r="I970">
        <v>34964</v>
      </c>
      <c r="J970">
        <v>24107</v>
      </c>
      <c r="K970">
        <v>4</v>
      </c>
      <c r="L970">
        <v>150</v>
      </c>
      <c r="M970" t="s">
        <v>21</v>
      </c>
      <c r="N970" t="s">
        <v>22</v>
      </c>
      <c r="O970" s="3">
        <v>50000000</v>
      </c>
      <c r="P970">
        <v>2016</v>
      </c>
      <c r="Q970">
        <v>4.8</v>
      </c>
      <c r="S970" t="s">
        <v>2458</v>
      </c>
      <c r="T970">
        <v>6.4</v>
      </c>
      <c r="U970" t="e">
        <f t="shared" si="17"/>
        <v>#DIV/0!</v>
      </c>
    </row>
    <row r="971" spans="1:21" x14ac:dyDescent="0.35">
      <c r="A971" t="s">
        <v>1446</v>
      </c>
      <c r="B971">
        <v>376</v>
      </c>
      <c r="C971">
        <v>104</v>
      </c>
      <c r="D971" s="3">
        <v>268488329</v>
      </c>
      <c r="E971" t="s">
        <v>2965</v>
      </c>
      <c r="F971" t="s">
        <v>187</v>
      </c>
      <c r="H971" t="s">
        <v>2966</v>
      </c>
      <c r="I971">
        <v>15880</v>
      </c>
      <c r="J971">
        <v>11972</v>
      </c>
      <c r="K971">
        <v>5</v>
      </c>
      <c r="L971">
        <v>93</v>
      </c>
      <c r="M971" t="s">
        <v>21</v>
      </c>
      <c r="N971" t="s">
        <v>22</v>
      </c>
      <c r="O971" s="3">
        <v>50000000</v>
      </c>
      <c r="P971">
        <v>2004</v>
      </c>
      <c r="Q971">
        <v>4.9000000000000004</v>
      </c>
      <c r="S971" t="s">
        <v>2967</v>
      </c>
      <c r="T971">
        <v>5.2</v>
      </c>
      <c r="U971" t="e">
        <f t="shared" si="17"/>
        <v>#DIV/0!</v>
      </c>
    </row>
    <row r="972" spans="1:21" x14ac:dyDescent="0.35">
      <c r="A972" t="s">
        <v>2968</v>
      </c>
      <c r="B972">
        <v>453</v>
      </c>
      <c r="C972">
        <v>103</v>
      </c>
      <c r="D972" s="3">
        <v>414984497</v>
      </c>
      <c r="E972" t="s">
        <v>2965</v>
      </c>
      <c r="F972" t="s">
        <v>2540</v>
      </c>
      <c r="H972" t="s">
        <v>2969</v>
      </c>
      <c r="I972">
        <v>8070</v>
      </c>
      <c r="J972">
        <v>3954</v>
      </c>
      <c r="K972">
        <v>0</v>
      </c>
      <c r="L972">
        <v>91</v>
      </c>
      <c r="M972" t="s">
        <v>21</v>
      </c>
      <c r="N972" t="s">
        <v>22</v>
      </c>
      <c r="O972" s="3">
        <v>50000000</v>
      </c>
      <c r="P972">
        <v>2000</v>
      </c>
      <c r="Q972">
        <v>5.6</v>
      </c>
      <c r="S972" t="s">
        <v>2970</v>
      </c>
      <c r="T972">
        <v>4.8</v>
      </c>
      <c r="U972" t="e">
        <f t="shared" si="17"/>
        <v>#DIV/0!</v>
      </c>
    </row>
    <row r="973" spans="1:21" x14ac:dyDescent="0.35">
      <c r="A973" t="s">
        <v>2971</v>
      </c>
      <c r="B973">
        <v>488</v>
      </c>
      <c r="C973">
        <v>93</v>
      </c>
      <c r="D973" s="3">
        <v>237282182</v>
      </c>
      <c r="E973" t="s">
        <v>2965</v>
      </c>
      <c r="F973" t="s">
        <v>2972</v>
      </c>
      <c r="H973" t="s">
        <v>2973</v>
      </c>
      <c r="I973">
        <v>81800</v>
      </c>
      <c r="J973">
        <v>16481</v>
      </c>
      <c r="K973">
        <v>1</v>
      </c>
      <c r="L973">
        <v>211</v>
      </c>
      <c r="M973" t="s">
        <v>21</v>
      </c>
      <c r="N973" t="s">
        <v>22</v>
      </c>
      <c r="O973" s="3">
        <v>50000000</v>
      </c>
      <c r="P973">
        <v>2011</v>
      </c>
      <c r="Q973">
        <v>5.5</v>
      </c>
      <c r="S973" t="s">
        <v>2974</v>
      </c>
      <c r="T973">
        <v>6</v>
      </c>
      <c r="U973" t="e">
        <f t="shared" si="17"/>
        <v>#DIV/0!</v>
      </c>
    </row>
    <row r="974" spans="1:21" x14ac:dyDescent="0.35">
      <c r="A974" t="s">
        <v>2975</v>
      </c>
      <c r="B974">
        <v>226</v>
      </c>
      <c r="C974">
        <v>93</v>
      </c>
      <c r="D974" s="3">
        <v>238371987</v>
      </c>
      <c r="E974" t="s">
        <v>2965</v>
      </c>
      <c r="F974" t="s">
        <v>2399</v>
      </c>
      <c r="H974" t="s">
        <v>2976</v>
      </c>
      <c r="I974">
        <v>19824</v>
      </c>
      <c r="J974">
        <v>1385</v>
      </c>
      <c r="K974">
        <v>2</v>
      </c>
      <c r="L974">
        <v>179</v>
      </c>
      <c r="M974" t="s">
        <v>21</v>
      </c>
      <c r="N974" t="s">
        <v>151</v>
      </c>
      <c r="O974" s="3">
        <v>18000000</v>
      </c>
      <c r="P974">
        <v>2009</v>
      </c>
      <c r="Q974">
        <v>3.7</v>
      </c>
      <c r="S974" t="s">
        <v>1791</v>
      </c>
      <c r="T974">
        <v>6</v>
      </c>
      <c r="U974" t="e">
        <f t="shared" si="17"/>
        <v>#DIV/0!</v>
      </c>
    </row>
    <row r="975" spans="1:21" x14ac:dyDescent="0.35">
      <c r="A975" t="s">
        <v>119</v>
      </c>
      <c r="B975">
        <v>227</v>
      </c>
      <c r="C975">
        <v>93</v>
      </c>
      <c r="D975" s="3">
        <v>320706665</v>
      </c>
      <c r="E975" t="s">
        <v>2965</v>
      </c>
      <c r="F975" t="s">
        <v>2941</v>
      </c>
      <c r="H975" t="s">
        <v>2977</v>
      </c>
      <c r="I975">
        <v>77684</v>
      </c>
      <c r="J975">
        <v>32831</v>
      </c>
      <c r="K975">
        <v>1</v>
      </c>
      <c r="L975">
        <v>294</v>
      </c>
      <c r="M975" t="s">
        <v>21</v>
      </c>
      <c r="N975" t="s">
        <v>22</v>
      </c>
      <c r="O975" s="3">
        <v>49000000</v>
      </c>
      <c r="P975">
        <v>2001</v>
      </c>
      <c r="Q975">
        <v>5.9</v>
      </c>
      <c r="S975" t="s">
        <v>2978</v>
      </c>
      <c r="T975">
        <v>5.9</v>
      </c>
      <c r="U975" t="e">
        <f t="shared" si="17"/>
        <v>#DIV/0!</v>
      </c>
    </row>
    <row r="976" spans="1:21" x14ac:dyDescent="0.35">
      <c r="A976" t="s">
        <v>797</v>
      </c>
      <c r="B976">
        <v>71</v>
      </c>
      <c r="C976">
        <v>77</v>
      </c>
      <c r="D976" s="3">
        <v>64736114</v>
      </c>
      <c r="E976" t="s">
        <v>2965</v>
      </c>
      <c r="F976" t="s">
        <v>2979</v>
      </c>
      <c r="H976" t="s">
        <v>2980</v>
      </c>
      <c r="I976">
        <v>14429</v>
      </c>
      <c r="J976">
        <v>2795</v>
      </c>
      <c r="K976">
        <v>5</v>
      </c>
      <c r="L976">
        <v>113</v>
      </c>
      <c r="M976" t="s">
        <v>21</v>
      </c>
      <c r="N976" t="s">
        <v>22</v>
      </c>
      <c r="O976" s="3">
        <v>40000000</v>
      </c>
      <c r="P976">
        <v>1990</v>
      </c>
      <c r="Q976">
        <v>6.3</v>
      </c>
      <c r="S976" t="s">
        <v>2090</v>
      </c>
      <c r="T976">
        <v>5.3</v>
      </c>
      <c r="U976" t="e">
        <f t="shared" si="17"/>
        <v>#DIV/0!</v>
      </c>
    </row>
    <row r="977" spans="1:21" x14ac:dyDescent="0.35">
      <c r="A977" t="s">
        <v>2895</v>
      </c>
      <c r="B977">
        <v>250</v>
      </c>
      <c r="C977">
        <v>92</v>
      </c>
      <c r="D977" s="3">
        <v>289907418</v>
      </c>
      <c r="E977" t="s">
        <v>2965</v>
      </c>
      <c r="F977" t="s">
        <v>187</v>
      </c>
      <c r="H977" t="s">
        <v>2981</v>
      </c>
      <c r="I977">
        <v>170684</v>
      </c>
      <c r="J977">
        <v>1418</v>
      </c>
      <c r="K977">
        <v>0</v>
      </c>
      <c r="L977">
        <v>867</v>
      </c>
      <c r="M977" t="s">
        <v>21</v>
      </c>
      <c r="N977" t="s">
        <v>22</v>
      </c>
      <c r="O977" s="3">
        <v>48000000</v>
      </c>
      <c r="P977">
        <v>2000</v>
      </c>
      <c r="Q977">
        <v>7.6</v>
      </c>
      <c r="S977" t="s">
        <v>2982</v>
      </c>
      <c r="T977">
        <v>7</v>
      </c>
      <c r="U977" t="e">
        <f t="shared" si="17"/>
        <v>#DIV/0!</v>
      </c>
    </row>
    <row r="978" spans="1:21" x14ac:dyDescent="0.35">
      <c r="A978" t="s">
        <v>2983</v>
      </c>
      <c r="B978">
        <v>257</v>
      </c>
      <c r="C978">
        <v>98</v>
      </c>
      <c r="D978" s="3">
        <v>187165546</v>
      </c>
      <c r="E978" t="s">
        <v>2965</v>
      </c>
      <c r="F978" t="s">
        <v>383</v>
      </c>
      <c r="H978" t="s">
        <v>2984</v>
      </c>
      <c r="I978">
        <v>515306</v>
      </c>
      <c r="J978">
        <v>12884</v>
      </c>
      <c r="K978">
        <v>5</v>
      </c>
      <c r="L978">
        <v>477</v>
      </c>
      <c r="M978" t="s">
        <v>21</v>
      </c>
      <c r="N978" t="s">
        <v>22</v>
      </c>
      <c r="O978" s="3">
        <v>48000000</v>
      </c>
      <c r="P978">
        <v>1989</v>
      </c>
      <c r="Q978">
        <v>8.3000000000000007</v>
      </c>
      <c r="S978" t="s">
        <v>2985</v>
      </c>
      <c r="T978">
        <v>6.6</v>
      </c>
      <c r="U978" t="e">
        <f t="shared" si="17"/>
        <v>#DIV/0!</v>
      </c>
    </row>
    <row r="979" spans="1:21" x14ac:dyDescent="0.35">
      <c r="A979" t="s">
        <v>1538</v>
      </c>
      <c r="B979">
        <v>172</v>
      </c>
      <c r="C979">
        <v>103</v>
      </c>
      <c r="D979" s="3">
        <v>142614158</v>
      </c>
      <c r="E979" t="s">
        <v>2965</v>
      </c>
      <c r="F979" t="s">
        <v>2986</v>
      </c>
      <c r="H979" t="s">
        <v>2987</v>
      </c>
      <c r="I979">
        <v>172965</v>
      </c>
      <c r="J979">
        <v>23051</v>
      </c>
      <c r="K979">
        <v>0</v>
      </c>
      <c r="L979">
        <v>627</v>
      </c>
      <c r="M979" t="s">
        <v>21</v>
      </c>
      <c r="N979" t="s">
        <v>22</v>
      </c>
      <c r="O979" s="3">
        <v>49000000</v>
      </c>
      <c r="P979">
        <v>2015</v>
      </c>
      <c r="Q979">
        <v>6.9</v>
      </c>
      <c r="S979" t="s">
        <v>1163</v>
      </c>
      <c r="T979">
        <v>6.2</v>
      </c>
      <c r="U979" t="e">
        <f t="shared" si="17"/>
        <v>#DIV/0!</v>
      </c>
    </row>
    <row r="980" spans="1:21" x14ac:dyDescent="0.35">
      <c r="A980" t="s">
        <v>1538</v>
      </c>
      <c r="B980">
        <v>125</v>
      </c>
      <c r="C980">
        <v>105</v>
      </c>
      <c r="D980" s="3">
        <v>71017784</v>
      </c>
      <c r="E980" t="s">
        <v>2965</v>
      </c>
      <c r="F980" t="s">
        <v>2988</v>
      </c>
      <c r="H980" t="s">
        <v>2989</v>
      </c>
      <c r="I980">
        <v>120202</v>
      </c>
      <c r="J980">
        <v>29748</v>
      </c>
      <c r="K980">
        <v>2</v>
      </c>
      <c r="L980">
        <v>397</v>
      </c>
      <c r="M980" t="s">
        <v>21</v>
      </c>
      <c r="N980" t="s">
        <v>22</v>
      </c>
      <c r="O980" s="3">
        <v>48000000</v>
      </c>
      <c r="P980">
        <v>1999</v>
      </c>
      <c r="Q980">
        <v>6.7</v>
      </c>
      <c r="S980" t="s">
        <v>1525</v>
      </c>
      <c r="T980">
        <v>4.5999999999999996</v>
      </c>
      <c r="U980" t="e">
        <f t="shared" si="17"/>
        <v>#DIV/0!</v>
      </c>
    </row>
    <row r="981" spans="1:21" x14ac:dyDescent="0.35">
      <c r="A981" t="s">
        <v>2990</v>
      </c>
      <c r="B981">
        <v>141</v>
      </c>
      <c r="C981">
        <v>78</v>
      </c>
      <c r="D981" s="3">
        <v>89296573</v>
      </c>
      <c r="E981" t="s">
        <v>2965</v>
      </c>
      <c r="F981" t="s">
        <v>2991</v>
      </c>
      <c r="H981" t="s">
        <v>2992</v>
      </c>
      <c r="I981">
        <v>206104</v>
      </c>
      <c r="J981">
        <v>18141</v>
      </c>
      <c r="K981">
        <v>0</v>
      </c>
      <c r="L981">
        <v>850</v>
      </c>
      <c r="M981" t="s">
        <v>21</v>
      </c>
      <c r="N981" t="s">
        <v>22</v>
      </c>
      <c r="O981" s="3">
        <v>48000000</v>
      </c>
      <c r="P981">
        <v>2002</v>
      </c>
      <c r="Q981">
        <v>6.8</v>
      </c>
      <c r="S981" t="s">
        <v>980</v>
      </c>
      <c r="T981">
        <v>6.1</v>
      </c>
      <c r="U981" t="e">
        <f t="shared" si="17"/>
        <v>#DIV/0!</v>
      </c>
    </row>
    <row r="982" spans="1:21" x14ac:dyDescent="0.35">
      <c r="A982" t="s">
        <v>2825</v>
      </c>
      <c r="B982">
        <v>191</v>
      </c>
      <c r="C982">
        <v>82</v>
      </c>
      <c r="D982" s="3">
        <v>245823397</v>
      </c>
      <c r="E982" t="s">
        <v>2965</v>
      </c>
      <c r="F982" t="s">
        <v>2540</v>
      </c>
      <c r="H982" t="s">
        <v>2993</v>
      </c>
      <c r="I982">
        <v>137854</v>
      </c>
      <c r="J982">
        <v>3743</v>
      </c>
      <c r="K982">
        <v>1</v>
      </c>
      <c r="L982">
        <v>560</v>
      </c>
      <c r="M982" t="s">
        <v>21</v>
      </c>
      <c r="N982" t="s">
        <v>22</v>
      </c>
      <c r="O982" s="3">
        <v>48000000</v>
      </c>
      <c r="P982">
        <v>1999</v>
      </c>
      <c r="Q982">
        <v>7.1</v>
      </c>
      <c r="S982" t="s">
        <v>2994</v>
      </c>
      <c r="T982">
        <v>6.9</v>
      </c>
      <c r="U982" t="e">
        <f t="shared" si="17"/>
        <v>#DIV/0!</v>
      </c>
    </row>
    <row r="983" spans="1:21" x14ac:dyDescent="0.35">
      <c r="A983" t="s">
        <v>2995</v>
      </c>
      <c r="B983">
        <v>190</v>
      </c>
      <c r="C983">
        <v>97</v>
      </c>
      <c r="D983" s="3">
        <v>46440491</v>
      </c>
      <c r="E983" t="s">
        <v>2965</v>
      </c>
      <c r="F983" t="s">
        <v>201</v>
      </c>
      <c r="H983" t="s">
        <v>2996</v>
      </c>
      <c r="I983">
        <v>40568</v>
      </c>
      <c r="J983">
        <v>27666</v>
      </c>
      <c r="K983">
        <v>3</v>
      </c>
      <c r="L983">
        <v>185</v>
      </c>
      <c r="M983" t="s">
        <v>21</v>
      </c>
      <c r="N983" t="s">
        <v>2997</v>
      </c>
      <c r="O983" s="3">
        <v>50000000</v>
      </c>
      <c r="P983">
        <v>2015</v>
      </c>
      <c r="Q983">
        <v>6.4</v>
      </c>
      <c r="S983" t="s">
        <v>1584</v>
      </c>
      <c r="T983">
        <v>2.4</v>
      </c>
      <c r="U983" t="e">
        <f t="shared" si="17"/>
        <v>#DIV/0!</v>
      </c>
    </row>
    <row r="984" spans="1:21" x14ac:dyDescent="0.35">
      <c r="A984" t="s">
        <v>1729</v>
      </c>
      <c r="B984">
        <v>49</v>
      </c>
      <c r="C984">
        <v>92</v>
      </c>
      <c r="D984" s="3">
        <v>26000610</v>
      </c>
      <c r="E984" t="s">
        <v>2965</v>
      </c>
      <c r="F984" t="s">
        <v>481</v>
      </c>
      <c r="H984" t="s">
        <v>2998</v>
      </c>
      <c r="I984">
        <v>93367</v>
      </c>
      <c r="J984">
        <v>1823</v>
      </c>
      <c r="K984">
        <v>8</v>
      </c>
      <c r="L984">
        <v>497</v>
      </c>
      <c r="M984" t="s">
        <v>21</v>
      </c>
      <c r="N984" t="s">
        <v>151</v>
      </c>
      <c r="O984" s="3">
        <v>48000000</v>
      </c>
      <c r="P984">
        <v>2001</v>
      </c>
      <c r="Q984">
        <v>6.4</v>
      </c>
      <c r="S984" t="s">
        <v>2999</v>
      </c>
      <c r="T984">
        <v>7.6</v>
      </c>
      <c r="U984" t="e">
        <f t="shared" si="17"/>
        <v>#DIV/0!</v>
      </c>
    </row>
    <row r="985" spans="1:21" x14ac:dyDescent="0.35">
      <c r="A985" t="s">
        <v>3000</v>
      </c>
      <c r="B985">
        <v>147</v>
      </c>
      <c r="C985">
        <v>92</v>
      </c>
      <c r="D985" s="3">
        <v>162495848</v>
      </c>
      <c r="E985" t="s">
        <v>2965</v>
      </c>
      <c r="F985" t="s">
        <v>3001</v>
      </c>
      <c r="H985" t="s">
        <v>3002</v>
      </c>
      <c r="I985">
        <v>148490</v>
      </c>
      <c r="J985">
        <v>33615</v>
      </c>
      <c r="K985">
        <v>1</v>
      </c>
      <c r="L985">
        <v>537</v>
      </c>
      <c r="M985" t="s">
        <v>21</v>
      </c>
      <c r="N985" t="s">
        <v>22</v>
      </c>
      <c r="O985" s="3">
        <v>48000000</v>
      </c>
      <c r="P985">
        <v>2001</v>
      </c>
      <c r="Q985">
        <v>7.4</v>
      </c>
      <c r="S985" t="s">
        <v>3003</v>
      </c>
      <c r="T985">
        <v>6.9</v>
      </c>
      <c r="U985" t="e">
        <f t="shared" si="17"/>
        <v>#DIV/0!</v>
      </c>
    </row>
    <row r="986" spans="1:21" x14ac:dyDescent="0.35">
      <c r="A986" t="s">
        <v>3004</v>
      </c>
      <c r="B986">
        <v>156</v>
      </c>
      <c r="C986">
        <v>95</v>
      </c>
      <c r="D986" s="3">
        <v>108012170</v>
      </c>
      <c r="E986" t="s">
        <v>2965</v>
      </c>
      <c r="F986" t="s">
        <v>424</v>
      </c>
      <c r="H986" t="s">
        <v>3005</v>
      </c>
      <c r="I986">
        <v>64595</v>
      </c>
      <c r="J986">
        <v>22209</v>
      </c>
      <c r="K986">
        <v>1</v>
      </c>
      <c r="L986">
        <v>316</v>
      </c>
      <c r="M986" t="s">
        <v>21</v>
      </c>
      <c r="N986" t="s">
        <v>22</v>
      </c>
      <c r="O986" s="3">
        <v>48000000</v>
      </c>
      <c r="P986">
        <v>2001</v>
      </c>
      <c r="Q986">
        <v>6.4</v>
      </c>
      <c r="S986" t="s">
        <v>3006</v>
      </c>
      <c r="T986">
        <v>4.3</v>
      </c>
      <c r="U986" t="e">
        <f t="shared" si="17"/>
        <v>#DIV/0!</v>
      </c>
    </row>
    <row r="987" spans="1:21" x14ac:dyDescent="0.35">
      <c r="A987" t="s">
        <v>1205</v>
      </c>
      <c r="B987">
        <v>328</v>
      </c>
      <c r="C987">
        <v>92</v>
      </c>
      <c r="D987" s="3">
        <v>55994557</v>
      </c>
      <c r="E987" t="s">
        <v>2965</v>
      </c>
      <c r="F987" t="s">
        <v>1753</v>
      </c>
      <c r="H987" t="s">
        <v>3007</v>
      </c>
      <c r="I987">
        <v>81888</v>
      </c>
      <c r="J987">
        <v>5390</v>
      </c>
      <c r="K987">
        <v>2</v>
      </c>
      <c r="L987">
        <v>254</v>
      </c>
      <c r="M987" t="s">
        <v>21</v>
      </c>
      <c r="N987" t="s">
        <v>22</v>
      </c>
      <c r="O987" s="3">
        <v>48000000</v>
      </c>
      <c r="P987">
        <v>2000</v>
      </c>
      <c r="Q987">
        <v>6</v>
      </c>
      <c r="S987" t="s">
        <v>3008</v>
      </c>
      <c r="T987">
        <v>5.25</v>
      </c>
      <c r="U987" t="e">
        <f t="shared" si="17"/>
        <v>#DIV/0!</v>
      </c>
    </row>
    <row r="988" spans="1:21" x14ac:dyDescent="0.35">
      <c r="A988" t="s">
        <v>3009</v>
      </c>
      <c r="B988">
        <v>118</v>
      </c>
      <c r="C988">
        <v>93</v>
      </c>
      <c r="D988" s="3">
        <v>50818750</v>
      </c>
      <c r="E988" t="s">
        <v>2965</v>
      </c>
      <c r="F988" t="s">
        <v>3010</v>
      </c>
      <c r="H988" t="s">
        <v>3011</v>
      </c>
      <c r="I988">
        <v>12771</v>
      </c>
      <c r="J988">
        <v>18793</v>
      </c>
      <c r="K988">
        <v>1</v>
      </c>
      <c r="L988">
        <v>84</v>
      </c>
      <c r="M988" t="s">
        <v>21</v>
      </c>
      <c r="N988" t="s">
        <v>22</v>
      </c>
      <c r="O988" s="3">
        <v>58000000</v>
      </c>
      <c r="P988">
        <v>1984</v>
      </c>
      <c r="Q988">
        <v>6.5</v>
      </c>
      <c r="S988" t="s">
        <v>3012</v>
      </c>
      <c r="T988">
        <v>6.8</v>
      </c>
      <c r="U988" t="e">
        <f t="shared" si="17"/>
        <v>#DIV/0!</v>
      </c>
    </row>
    <row r="989" spans="1:21" x14ac:dyDescent="0.35">
      <c r="A989" t="s">
        <v>2215</v>
      </c>
      <c r="B989">
        <v>219</v>
      </c>
      <c r="C989">
        <v>96</v>
      </c>
      <c r="D989" s="3">
        <v>50807639</v>
      </c>
      <c r="E989" t="s">
        <v>2965</v>
      </c>
      <c r="F989" t="s">
        <v>3013</v>
      </c>
      <c r="H989" t="s">
        <v>3014</v>
      </c>
      <c r="I989">
        <v>237872</v>
      </c>
      <c r="J989">
        <v>33548</v>
      </c>
      <c r="K989">
        <v>1</v>
      </c>
      <c r="L989">
        <v>560</v>
      </c>
      <c r="M989" t="s">
        <v>21</v>
      </c>
      <c r="N989" t="s">
        <v>22</v>
      </c>
      <c r="O989" s="3">
        <v>55000000</v>
      </c>
      <c r="P989">
        <v>2007</v>
      </c>
      <c r="Q989">
        <v>7.8</v>
      </c>
      <c r="S989" t="s">
        <v>1110</v>
      </c>
      <c r="T989">
        <v>7.15</v>
      </c>
      <c r="U989" t="e">
        <f t="shared" si="17"/>
        <v>#DIV/0!</v>
      </c>
    </row>
    <row r="990" spans="1:21" x14ac:dyDescent="0.35">
      <c r="A990" t="s">
        <v>673</v>
      </c>
      <c r="B990">
        <v>212</v>
      </c>
      <c r="C990">
        <v>90</v>
      </c>
      <c r="D990" s="3">
        <v>267652016</v>
      </c>
      <c r="E990" t="s">
        <v>2965</v>
      </c>
      <c r="F990" t="s">
        <v>3015</v>
      </c>
      <c r="H990" t="s">
        <v>3016</v>
      </c>
      <c r="I990">
        <v>133436</v>
      </c>
      <c r="J990">
        <v>16967</v>
      </c>
      <c r="K990">
        <v>0</v>
      </c>
      <c r="L990">
        <v>323</v>
      </c>
      <c r="M990" t="s">
        <v>21</v>
      </c>
      <c r="N990" t="s">
        <v>1106</v>
      </c>
      <c r="O990" s="3">
        <v>48000000</v>
      </c>
      <c r="P990">
        <v>2014</v>
      </c>
      <c r="Q990">
        <v>6</v>
      </c>
      <c r="S990" t="s">
        <v>3017</v>
      </c>
      <c r="T990">
        <v>6.6</v>
      </c>
      <c r="U990" t="e">
        <f t="shared" si="17"/>
        <v>#DIV/0!</v>
      </c>
    </row>
    <row r="991" spans="1:21" x14ac:dyDescent="0.35">
      <c r="A991" t="s">
        <v>3018</v>
      </c>
      <c r="B991">
        <v>93</v>
      </c>
      <c r="C991">
        <v>75</v>
      </c>
      <c r="D991" s="3">
        <v>15519841</v>
      </c>
      <c r="E991" t="s">
        <v>2965</v>
      </c>
      <c r="F991" t="s">
        <v>3019</v>
      </c>
      <c r="H991" t="s">
        <v>3020</v>
      </c>
      <c r="I991">
        <v>71708</v>
      </c>
      <c r="J991">
        <v>3768</v>
      </c>
      <c r="K991">
        <v>1</v>
      </c>
      <c r="L991">
        <v>307</v>
      </c>
      <c r="M991" t="s">
        <v>21</v>
      </c>
      <c r="N991" t="s">
        <v>22</v>
      </c>
      <c r="O991" s="3">
        <v>48000000</v>
      </c>
      <c r="P991">
        <v>1998</v>
      </c>
      <c r="Q991">
        <v>7</v>
      </c>
      <c r="S991" t="s">
        <v>3021</v>
      </c>
      <c r="T991">
        <v>6.6</v>
      </c>
      <c r="U991" t="e">
        <f t="shared" si="17"/>
        <v>#DIV/0!</v>
      </c>
    </row>
    <row r="992" spans="1:21" x14ac:dyDescent="0.35">
      <c r="A992" t="s">
        <v>2825</v>
      </c>
      <c r="B992">
        <v>117</v>
      </c>
      <c r="C992">
        <v>95</v>
      </c>
      <c r="D992" s="3">
        <v>162792677</v>
      </c>
      <c r="E992" t="s">
        <v>2965</v>
      </c>
      <c r="F992" t="s">
        <v>1038</v>
      </c>
      <c r="H992" t="s">
        <v>3022</v>
      </c>
      <c r="I992">
        <v>122347</v>
      </c>
      <c r="J992">
        <v>3718</v>
      </c>
      <c r="K992">
        <v>1</v>
      </c>
      <c r="L992">
        <v>345</v>
      </c>
      <c r="M992" t="s">
        <v>21</v>
      </c>
      <c r="N992" t="s">
        <v>22</v>
      </c>
      <c r="O992" s="3">
        <v>47000000</v>
      </c>
      <c r="P992">
        <v>1996</v>
      </c>
      <c r="Q992">
        <v>6</v>
      </c>
      <c r="S992" t="s">
        <v>3023</v>
      </c>
      <c r="T992">
        <v>6.1</v>
      </c>
      <c r="U992" t="e">
        <f t="shared" si="17"/>
        <v>#DIV/0!</v>
      </c>
    </row>
    <row r="993" spans="1:21" x14ac:dyDescent="0.35">
      <c r="A993" t="s">
        <v>140</v>
      </c>
      <c r="B993">
        <v>105</v>
      </c>
      <c r="C993">
        <v>88</v>
      </c>
      <c r="D993" s="3">
        <v>28133159</v>
      </c>
      <c r="E993" t="s">
        <v>2965</v>
      </c>
      <c r="F993" t="s">
        <v>307</v>
      </c>
      <c r="H993" t="s">
        <v>3024</v>
      </c>
      <c r="I993">
        <v>47819</v>
      </c>
      <c r="J993">
        <v>2096</v>
      </c>
      <c r="K993">
        <v>1</v>
      </c>
      <c r="L993">
        <v>164</v>
      </c>
      <c r="M993" t="s">
        <v>21</v>
      </c>
      <c r="N993" t="s">
        <v>22</v>
      </c>
      <c r="O993" s="3">
        <v>100000000</v>
      </c>
      <c r="P993">
        <v>1990</v>
      </c>
      <c r="Q993">
        <v>6.1</v>
      </c>
      <c r="S993" t="s">
        <v>1848</v>
      </c>
      <c r="T993">
        <v>5.5</v>
      </c>
      <c r="U993" t="e">
        <f t="shared" si="17"/>
        <v>#DIV/0!</v>
      </c>
    </row>
    <row r="994" spans="1:21" x14ac:dyDescent="0.35">
      <c r="A994" t="s">
        <v>2634</v>
      </c>
      <c r="B994">
        <v>60</v>
      </c>
      <c r="C994">
        <v>85</v>
      </c>
      <c r="D994" s="3">
        <v>4091</v>
      </c>
      <c r="E994" t="s">
        <v>2965</v>
      </c>
      <c r="F994" t="s">
        <v>3025</v>
      </c>
      <c r="H994" t="s">
        <v>3026</v>
      </c>
      <c r="I994">
        <v>73068</v>
      </c>
      <c r="J994">
        <v>4660</v>
      </c>
      <c r="K994">
        <v>0</v>
      </c>
      <c r="L994">
        <v>419</v>
      </c>
      <c r="M994" t="s">
        <v>21</v>
      </c>
      <c r="N994" t="s">
        <v>22</v>
      </c>
      <c r="O994" s="3">
        <v>48000000</v>
      </c>
      <c r="P994">
        <v>1999</v>
      </c>
      <c r="Q994">
        <v>6.8</v>
      </c>
      <c r="S994" t="s">
        <v>3027</v>
      </c>
      <c r="T994">
        <v>6.6</v>
      </c>
      <c r="U994" t="e">
        <f t="shared" si="17"/>
        <v>#DIV/0!</v>
      </c>
    </row>
    <row r="995" spans="1:21" x14ac:dyDescent="0.35">
      <c r="A995" t="s">
        <v>2825</v>
      </c>
      <c r="B995">
        <v>166</v>
      </c>
      <c r="C995">
        <v>74</v>
      </c>
      <c r="D995" s="3">
        <v>191796233</v>
      </c>
      <c r="E995" t="s">
        <v>2965</v>
      </c>
      <c r="F995" t="s">
        <v>2540</v>
      </c>
      <c r="H995" t="s">
        <v>3028</v>
      </c>
      <c r="I995">
        <v>22447</v>
      </c>
      <c r="J995">
        <v>4796</v>
      </c>
      <c r="K995">
        <v>1</v>
      </c>
      <c r="L995">
        <v>210</v>
      </c>
      <c r="M995" t="s">
        <v>21</v>
      </c>
      <c r="N995" t="s">
        <v>22</v>
      </c>
      <c r="O995" s="3">
        <v>48000000</v>
      </c>
      <c r="P995">
        <v>2001</v>
      </c>
      <c r="Q995">
        <v>6.4</v>
      </c>
      <c r="S995" t="s">
        <v>1033</v>
      </c>
      <c r="T995">
        <v>7.1666666670000003</v>
      </c>
      <c r="U995" t="e">
        <f t="shared" si="17"/>
        <v>#DIV/0!</v>
      </c>
    </row>
    <row r="996" spans="1:21" x14ac:dyDescent="0.35">
      <c r="A996" t="s">
        <v>3029</v>
      </c>
      <c r="B996">
        <v>89</v>
      </c>
      <c r="C996">
        <v>87</v>
      </c>
      <c r="D996" s="3">
        <v>85416609</v>
      </c>
      <c r="E996" t="s">
        <v>2965</v>
      </c>
      <c r="F996" t="s">
        <v>1015</v>
      </c>
      <c r="H996" t="s">
        <v>3030</v>
      </c>
      <c r="I996">
        <v>8693</v>
      </c>
      <c r="J996">
        <v>6863</v>
      </c>
      <c r="K996">
        <v>3</v>
      </c>
      <c r="L996">
        <v>71</v>
      </c>
      <c r="M996" t="s">
        <v>21</v>
      </c>
      <c r="N996" t="s">
        <v>22</v>
      </c>
      <c r="O996" s="3">
        <v>47000000</v>
      </c>
      <c r="P996">
        <v>2006</v>
      </c>
      <c r="Q996">
        <v>4.5</v>
      </c>
      <c r="S996" t="s">
        <v>3031</v>
      </c>
      <c r="T996">
        <v>4.4000000000000004</v>
      </c>
      <c r="U996" t="e">
        <f t="shared" si="17"/>
        <v>#DIV/0!</v>
      </c>
    </row>
    <row r="997" spans="1:21" x14ac:dyDescent="0.35">
      <c r="A997" t="s">
        <v>1162</v>
      </c>
      <c r="B997">
        <v>38</v>
      </c>
      <c r="C997">
        <v>85</v>
      </c>
      <c r="D997" s="3">
        <v>39880476</v>
      </c>
      <c r="E997" t="s">
        <v>2965</v>
      </c>
      <c r="F997" t="s">
        <v>3032</v>
      </c>
      <c r="H997" t="s">
        <v>3033</v>
      </c>
      <c r="I997">
        <v>11913</v>
      </c>
      <c r="J997">
        <v>8349</v>
      </c>
      <c r="K997">
        <v>1</v>
      </c>
      <c r="L997">
        <v>97</v>
      </c>
      <c r="M997" t="s">
        <v>21</v>
      </c>
      <c r="N997" t="s">
        <v>22</v>
      </c>
      <c r="O997" s="3">
        <v>47000000</v>
      </c>
      <c r="P997">
        <v>1996</v>
      </c>
      <c r="Q997">
        <v>5.8</v>
      </c>
      <c r="S997" t="s">
        <v>3034</v>
      </c>
      <c r="T997">
        <v>6.9</v>
      </c>
      <c r="U997" t="e">
        <f t="shared" si="17"/>
        <v>#DIV/0!</v>
      </c>
    </row>
    <row r="998" spans="1:21" x14ac:dyDescent="0.35">
      <c r="A998" t="s">
        <v>1521</v>
      </c>
      <c r="B998">
        <v>31</v>
      </c>
      <c r="C998">
        <v>77</v>
      </c>
      <c r="D998" s="3">
        <v>7382993</v>
      </c>
      <c r="E998" t="s">
        <v>2965</v>
      </c>
      <c r="F998" t="s">
        <v>3035</v>
      </c>
      <c r="H998" t="s">
        <v>3036</v>
      </c>
      <c r="I998">
        <v>98199</v>
      </c>
      <c r="J998">
        <v>12344</v>
      </c>
      <c r="K998">
        <v>1</v>
      </c>
      <c r="L998">
        <v>169</v>
      </c>
      <c r="M998" t="s">
        <v>21</v>
      </c>
      <c r="N998" t="s">
        <v>22</v>
      </c>
      <c r="O998" s="3">
        <v>46000000</v>
      </c>
      <c r="P998">
        <v>1997</v>
      </c>
      <c r="Q998">
        <v>6.3</v>
      </c>
      <c r="S998" t="s">
        <v>3037</v>
      </c>
      <c r="T998">
        <v>6.5</v>
      </c>
      <c r="U998" t="e">
        <f t="shared" si="17"/>
        <v>#DIV/0!</v>
      </c>
    </row>
    <row r="999" spans="1:21" x14ac:dyDescent="0.35">
      <c r="A999" t="s">
        <v>3038</v>
      </c>
      <c r="B999">
        <v>70</v>
      </c>
      <c r="C999">
        <v>92</v>
      </c>
      <c r="D999" s="3">
        <v>85884815</v>
      </c>
      <c r="E999" t="s">
        <v>3039</v>
      </c>
      <c r="F999" t="s">
        <v>3040</v>
      </c>
      <c r="H999" t="s">
        <v>3041</v>
      </c>
      <c r="I999">
        <v>47573</v>
      </c>
      <c r="J999">
        <v>9176</v>
      </c>
      <c r="K999">
        <v>4</v>
      </c>
      <c r="L999">
        <v>343</v>
      </c>
      <c r="M999" t="s">
        <v>21</v>
      </c>
      <c r="N999" t="s">
        <v>22</v>
      </c>
      <c r="O999" s="3">
        <v>48000000</v>
      </c>
      <c r="P999">
        <v>2001</v>
      </c>
      <c r="Q999">
        <v>5.7</v>
      </c>
      <c r="S999" t="s">
        <v>3042</v>
      </c>
      <c r="T999">
        <v>7.4</v>
      </c>
      <c r="U999" t="e">
        <f t="shared" si="17"/>
        <v>#DIV/0!</v>
      </c>
    </row>
    <row r="1000" spans="1:21" x14ac:dyDescent="0.35">
      <c r="A1000" t="s">
        <v>2975</v>
      </c>
      <c r="B1000">
        <v>91</v>
      </c>
      <c r="C1000">
        <v>87</v>
      </c>
      <c r="D1000" s="3">
        <v>133103929</v>
      </c>
      <c r="E1000" t="s">
        <v>3039</v>
      </c>
      <c r="F1000" t="s">
        <v>135</v>
      </c>
      <c r="H1000" t="s">
        <v>3043</v>
      </c>
      <c r="I1000">
        <v>218771</v>
      </c>
      <c r="J1000">
        <v>15658</v>
      </c>
      <c r="K1000">
        <v>0</v>
      </c>
      <c r="L1000">
        <v>651</v>
      </c>
      <c r="M1000" t="s">
        <v>21</v>
      </c>
      <c r="N1000" t="s">
        <v>22</v>
      </c>
      <c r="O1000" s="3">
        <v>46000000</v>
      </c>
      <c r="P1000">
        <v>2002</v>
      </c>
      <c r="Q1000">
        <v>7.2</v>
      </c>
      <c r="S1000" t="s">
        <v>3044</v>
      </c>
      <c r="T1000">
        <v>6.9</v>
      </c>
      <c r="U1000" t="e">
        <f t="shared" si="17"/>
        <v>#DIV/0!</v>
      </c>
    </row>
    <row r="1001" spans="1:21" x14ac:dyDescent="0.35">
      <c r="A1001" t="s">
        <v>1202</v>
      </c>
      <c r="B1001">
        <v>406</v>
      </c>
      <c r="C1001">
        <v>102</v>
      </c>
      <c r="D1001" s="3">
        <v>400736600</v>
      </c>
      <c r="E1001" t="s">
        <v>3045</v>
      </c>
      <c r="F1001" t="s">
        <v>3046</v>
      </c>
      <c r="H1001" t="s">
        <v>3047</v>
      </c>
      <c r="I1001">
        <v>97838</v>
      </c>
      <c r="J1001">
        <v>6315</v>
      </c>
      <c r="K1001">
        <v>2</v>
      </c>
      <c r="L1001">
        <v>286</v>
      </c>
      <c r="M1001" t="s">
        <v>21</v>
      </c>
      <c r="N1001" t="s">
        <v>22</v>
      </c>
      <c r="O1001" s="3">
        <v>45000000</v>
      </c>
      <c r="P1001">
        <v>1996</v>
      </c>
      <c r="Q1001">
        <v>7.6</v>
      </c>
      <c r="S1001" t="s">
        <v>1639</v>
      </c>
      <c r="T1001">
        <v>6.55</v>
      </c>
      <c r="U1001" t="e">
        <f t="shared" si="17"/>
        <v>#DIV/0!</v>
      </c>
    </row>
    <row r="1002" spans="1:21" x14ac:dyDescent="0.35">
      <c r="A1002" t="s">
        <v>2790</v>
      </c>
      <c r="B1002">
        <v>45</v>
      </c>
      <c r="C1002">
        <v>80</v>
      </c>
      <c r="D1002" s="3">
        <v>39399750</v>
      </c>
      <c r="E1002" t="s">
        <v>3045</v>
      </c>
      <c r="F1002" t="s">
        <v>2909</v>
      </c>
      <c r="H1002" t="s">
        <v>3048</v>
      </c>
      <c r="I1002">
        <v>45729</v>
      </c>
      <c r="J1002">
        <v>14619</v>
      </c>
      <c r="K1002">
        <v>1</v>
      </c>
      <c r="L1002">
        <v>176</v>
      </c>
      <c r="M1002" t="s">
        <v>21</v>
      </c>
      <c r="N1002" t="s">
        <v>22</v>
      </c>
      <c r="O1002" s="3">
        <v>47000000</v>
      </c>
      <c r="P1002">
        <v>2010</v>
      </c>
      <c r="Q1002">
        <v>4.7</v>
      </c>
      <c r="S1002" t="s">
        <v>3049</v>
      </c>
      <c r="T1002">
        <v>7.1</v>
      </c>
      <c r="U1002" t="e">
        <f t="shared" si="17"/>
        <v>#DIV/0!</v>
      </c>
    </row>
    <row r="1003" spans="1:21" x14ac:dyDescent="0.35">
      <c r="A1003" t="s">
        <v>3050</v>
      </c>
      <c r="B1003">
        <v>324</v>
      </c>
      <c r="C1003">
        <v>100</v>
      </c>
      <c r="D1003" s="3">
        <v>200807262</v>
      </c>
      <c r="E1003" t="s">
        <v>3051</v>
      </c>
      <c r="F1003" t="s">
        <v>3052</v>
      </c>
      <c r="H1003" t="s">
        <v>3053</v>
      </c>
      <c r="I1003">
        <v>40126</v>
      </c>
      <c r="J1003">
        <v>33233</v>
      </c>
      <c r="K1003">
        <v>1</v>
      </c>
      <c r="L1003">
        <v>107</v>
      </c>
      <c r="M1003" t="s">
        <v>21</v>
      </c>
      <c r="N1003" t="s">
        <v>22</v>
      </c>
      <c r="O1003" s="3">
        <v>46000000</v>
      </c>
      <c r="P1003">
        <v>1996</v>
      </c>
      <c r="Q1003">
        <v>6.6</v>
      </c>
      <c r="S1003" t="s">
        <v>3054</v>
      </c>
      <c r="T1003">
        <v>7.4</v>
      </c>
      <c r="U1003" t="e">
        <f t="shared" si="17"/>
        <v>#DIV/0!</v>
      </c>
    </row>
    <row r="1004" spans="1:21" x14ac:dyDescent="0.35">
      <c r="A1004" t="s">
        <v>3055</v>
      </c>
      <c r="B1004">
        <v>124</v>
      </c>
      <c r="C1004">
        <v>90</v>
      </c>
      <c r="D1004" s="3">
        <v>217350219</v>
      </c>
      <c r="E1004" t="s">
        <v>3051</v>
      </c>
      <c r="F1004" t="s">
        <v>279</v>
      </c>
      <c r="H1004" t="s">
        <v>3056</v>
      </c>
      <c r="I1004">
        <v>220392</v>
      </c>
      <c r="J1004">
        <v>2070</v>
      </c>
      <c r="K1004">
        <v>1</v>
      </c>
      <c r="L1004">
        <v>243</v>
      </c>
      <c r="M1004" t="s">
        <v>21</v>
      </c>
      <c r="N1004" t="s">
        <v>22</v>
      </c>
      <c r="O1004" s="3">
        <v>45000000</v>
      </c>
      <c r="P1004">
        <v>1997</v>
      </c>
      <c r="Q1004">
        <v>6.8</v>
      </c>
      <c r="S1004" t="s">
        <v>3057</v>
      </c>
      <c r="T1004">
        <v>7.8</v>
      </c>
      <c r="U1004" t="e">
        <f t="shared" si="17"/>
        <v>#DIV/0!</v>
      </c>
    </row>
    <row r="1005" spans="1:21" x14ac:dyDescent="0.35">
      <c r="A1005" t="s">
        <v>673</v>
      </c>
      <c r="B1005">
        <v>205</v>
      </c>
      <c r="C1005">
        <v>93</v>
      </c>
      <c r="D1005" s="3">
        <v>436471036</v>
      </c>
      <c r="E1005" t="s">
        <v>3058</v>
      </c>
      <c r="F1005" t="s">
        <v>3059</v>
      </c>
      <c r="H1005" t="s">
        <v>3060</v>
      </c>
      <c r="I1005">
        <v>2581</v>
      </c>
      <c r="J1005">
        <v>2104</v>
      </c>
      <c r="K1005">
        <v>1</v>
      </c>
      <c r="L1005">
        <v>29</v>
      </c>
      <c r="M1005" t="s">
        <v>21</v>
      </c>
      <c r="N1005" t="s">
        <v>36</v>
      </c>
      <c r="O1005" s="3">
        <v>25000000</v>
      </c>
      <c r="P1005">
        <v>2016</v>
      </c>
      <c r="Q1005">
        <v>7.3</v>
      </c>
      <c r="S1005" t="s">
        <v>3061</v>
      </c>
      <c r="T1005">
        <v>6.4</v>
      </c>
      <c r="U1005" t="e">
        <f t="shared" si="17"/>
        <v>#DIV/0!</v>
      </c>
    </row>
    <row r="1006" spans="1:21" x14ac:dyDescent="0.35">
      <c r="A1006" t="s">
        <v>2970</v>
      </c>
      <c r="B1006">
        <v>156</v>
      </c>
      <c r="C1006">
        <v>95</v>
      </c>
      <c r="D1006" s="3">
        <v>50150619</v>
      </c>
      <c r="E1006" t="s">
        <v>3058</v>
      </c>
      <c r="F1006" t="s">
        <v>1071</v>
      </c>
      <c r="H1006" t="s">
        <v>3062</v>
      </c>
      <c r="I1006">
        <v>60884</v>
      </c>
      <c r="J1006">
        <v>3244</v>
      </c>
      <c r="K1006">
        <v>2</v>
      </c>
      <c r="L1006">
        <v>85</v>
      </c>
      <c r="M1006" t="s">
        <v>21</v>
      </c>
      <c r="N1006" t="s">
        <v>22</v>
      </c>
      <c r="O1006" s="3">
        <v>45000000</v>
      </c>
      <c r="P1006">
        <v>1994</v>
      </c>
      <c r="Q1006">
        <v>4.8</v>
      </c>
      <c r="S1006" t="s">
        <v>3063</v>
      </c>
      <c r="T1006">
        <v>4.5</v>
      </c>
      <c r="U1006" t="e">
        <f t="shared" si="17"/>
        <v>#DIV/0!</v>
      </c>
    </row>
    <row r="1007" spans="1:21" x14ac:dyDescent="0.35">
      <c r="A1007" t="s">
        <v>2939</v>
      </c>
      <c r="B1007">
        <v>165</v>
      </c>
      <c r="C1007">
        <v>94</v>
      </c>
      <c r="D1007" s="3">
        <v>177343675</v>
      </c>
      <c r="E1007" t="s">
        <v>3064</v>
      </c>
      <c r="F1007" t="s">
        <v>3065</v>
      </c>
      <c r="H1007" t="s">
        <v>3066</v>
      </c>
      <c r="I1007">
        <v>238671</v>
      </c>
      <c r="J1007">
        <v>16410</v>
      </c>
      <c r="K1007">
        <v>0</v>
      </c>
      <c r="L1007">
        <v>461</v>
      </c>
      <c r="M1007" t="s">
        <v>21</v>
      </c>
      <c r="N1007" t="s">
        <v>1106</v>
      </c>
      <c r="O1007" s="3">
        <v>45000000</v>
      </c>
      <c r="P1007">
        <v>2012</v>
      </c>
      <c r="Q1007">
        <v>6.3</v>
      </c>
      <c r="S1007" t="s">
        <v>3067</v>
      </c>
      <c r="T1007">
        <v>6.7</v>
      </c>
      <c r="U1007" t="e">
        <f t="shared" si="17"/>
        <v>#DIV/0!</v>
      </c>
    </row>
    <row r="1008" spans="1:21" x14ac:dyDescent="0.35">
      <c r="A1008" t="s">
        <v>331</v>
      </c>
      <c r="B1008">
        <v>101</v>
      </c>
      <c r="C1008">
        <v>91</v>
      </c>
      <c r="D1008" s="3">
        <v>20950820</v>
      </c>
      <c r="E1008" t="s">
        <v>3064</v>
      </c>
      <c r="F1008" t="s">
        <v>312</v>
      </c>
      <c r="H1008" t="s">
        <v>3068</v>
      </c>
      <c r="I1008">
        <v>111526</v>
      </c>
      <c r="J1008">
        <v>3629</v>
      </c>
      <c r="K1008">
        <v>7</v>
      </c>
      <c r="L1008">
        <v>347</v>
      </c>
      <c r="M1008" t="s">
        <v>21</v>
      </c>
      <c r="N1008" t="s">
        <v>22</v>
      </c>
      <c r="O1008" s="3">
        <v>48000000</v>
      </c>
      <c r="P1008">
        <v>2003</v>
      </c>
      <c r="Q1008">
        <v>5.5</v>
      </c>
      <c r="S1008" t="s">
        <v>1156</v>
      </c>
      <c r="T1008">
        <v>7.46</v>
      </c>
      <c r="U1008" t="e">
        <f t="shared" si="17"/>
        <v>#DIV/0!</v>
      </c>
    </row>
    <row r="1009" spans="1:21" x14ac:dyDescent="0.35">
      <c r="A1009" t="s">
        <v>2731</v>
      </c>
      <c r="B1009">
        <v>46</v>
      </c>
      <c r="C1009">
        <v>88</v>
      </c>
      <c r="D1009" s="3">
        <v>90443603</v>
      </c>
      <c r="E1009" t="s">
        <v>3069</v>
      </c>
      <c r="F1009" t="s">
        <v>207</v>
      </c>
      <c r="H1009" t="s">
        <v>3070</v>
      </c>
      <c r="I1009">
        <v>137377</v>
      </c>
      <c r="J1009">
        <v>1574</v>
      </c>
      <c r="K1009">
        <v>1</v>
      </c>
      <c r="L1009">
        <v>370</v>
      </c>
      <c r="M1009" t="s">
        <v>21</v>
      </c>
      <c r="N1009" t="s">
        <v>22</v>
      </c>
      <c r="O1009" s="3">
        <v>45000000</v>
      </c>
      <c r="P1009">
        <v>2000</v>
      </c>
      <c r="Q1009">
        <v>6.2</v>
      </c>
      <c r="S1009" t="s">
        <v>3071</v>
      </c>
      <c r="T1009">
        <v>5.5</v>
      </c>
      <c r="U1009" t="e">
        <f t="shared" si="17"/>
        <v>#DIV/0!</v>
      </c>
    </row>
    <row r="1010" spans="1:21" x14ac:dyDescent="0.35">
      <c r="A1010" t="s">
        <v>112</v>
      </c>
      <c r="B1010">
        <v>159</v>
      </c>
      <c r="C1010">
        <v>101</v>
      </c>
      <c r="D1010" s="3">
        <v>131536019</v>
      </c>
      <c r="E1010" t="s">
        <v>3072</v>
      </c>
      <c r="F1010" t="s">
        <v>1558</v>
      </c>
      <c r="H1010" t="s">
        <v>3073</v>
      </c>
      <c r="I1010">
        <v>85323</v>
      </c>
      <c r="J1010">
        <v>17925</v>
      </c>
      <c r="K1010">
        <v>0</v>
      </c>
      <c r="L1010">
        <v>212</v>
      </c>
      <c r="M1010" t="s">
        <v>21</v>
      </c>
      <c r="N1010" t="s">
        <v>22</v>
      </c>
      <c r="O1010" s="3">
        <v>45000000</v>
      </c>
      <c r="P1010">
        <v>2008</v>
      </c>
      <c r="Q1010">
        <v>5.8</v>
      </c>
      <c r="S1010" t="s">
        <v>2354</v>
      </c>
      <c r="T1010">
        <v>6.4</v>
      </c>
      <c r="U1010" t="e">
        <f t="shared" si="17"/>
        <v>#DIV/0!</v>
      </c>
    </row>
    <row r="1011" spans="1:21" x14ac:dyDescent="0.35">
      <c r="A1011" t="s">
        <v>112</v>
      </c>
      <c r="B1011">
        <v>240</v>
      </c>
      <c r="C1011">
        <v>96</v>
      </c>
      <c r="D1011" s="3">
        <v>143618384</v>
      </c>
      <c r="E1011" t="s">
        <v>3072</v>
      </c>
      <c r="F1011" t="s">
        <v>1373</v>
      </c>
      <c r="H1011" t="s">
        <v>3074</v>
      </c>
      <c r="I1011">
        <v>53687</v>
      </c>
      <c r="J1011">
        <v>15362</v>
      </c>
      <c r="K1011">
        <v>2</v>
      </c>
      <c r="L1011">
        <v>152</v>
      </c>
      <c r="M1011" t="s">
        <v>21</v>
      </c>
      <c r="N1011" t="s">
        <v>22</v>
      </c>
      <c r="O1011" s="3">
        <v>40000000</v>
      </c>
      <c r="P1011">
        <v>2004</v>
      </c>
      <c r="Q1011">
        <v>5.7</v>
      </c>
      <c r="S1011" t="s">
        <v>3075</v>
      </c>
      <c r="T1011">
        <v>5.05</v>
      </c>
      <c r="U1011" t="e">
        <f t="shared" ref="U1011:U1074" si="18">PERCENTRANK(T1010:T2755,T1011)</f>
        <v>#DIV/0!</v>
      </c>
    </row>
    <row r="1012" spans="1:21" x14ac:dyDescent="0.35">
      <c r="A1012" t="s">
        <v>3076</v>
      </c>
      <c r="B1012">
        <v>162</v>
      </c>
      <c r="C1012">
        <v>63</v>
      </c>
      <c r="D1012" s="3">
        <v>26687172</v>
      </c>
      <c r="E1012" t="s">
        <v>3072</v>
      </c>
      <c r="F1012" t="s">
        <v>3077</v>
      </c>
      <c r="H1012" t="s">
        <v>3078</v>
      </c>
      <c r="I1012">
        <v>59569</v>
      </c>
      <c r="J1012">
        <v>30063</v>
      </c>
      <c r="K1012">
        <v>0</v>
      </c>
      <c r="L1012">
        <v>89</v>
      </c>
      <c r="M1012" t="s">
        <v>21</v>
      </c>
      <c r="N1012" t="s">
        <v>22</v>
      </c>
      <c r="O1012" s="3">
        <v>45000000</v>
      </c>
      <c r="P1012">
        <v>1993</v>
      </c>
      <c r="Q1012">
        <v>6.5</v>
      </c>
      <c r="S1012" t="s">
        <v>3079</v>
      </c>
      <c r="T1012">
        <v>6</v>
      </c>
      <c r="U1012" t="e">
        <f t="shared" si="18"/>
        <v>#DIV/0!</v>
      </c>
    </row>
    <row r="1013" spans="1:21" x14ac:dyDescent="0.35">
      <c r="A1013" t="s">
        <v>925</v>
      </c>
      <c r="B1013">
        <v>82</v>
      </c>
      <c r="C1013">
        <v>89</v>
      </c>
      <c r="D1013" s="3">
        <v>50802661</v>
      </c>
      <c r="E1013" t="s">
        <v>3080</v>
      </c>
      <c r="F1013" t="s">
        <v>973</v>
      </c>
      <c r="H1013" t="s">
        <v>3081</v>
      </c>
      <c r="I1013">
        <v>45798</v>
      </c>
      <c r="J1013">
        <v>4043</v>
      </c>
      <c r="K1013">
        <v>3</v>
      </c>
      <c r="L1013">
        <v>94</v>
      </c>
      <c r="M1013" t="s">
        <v>21</v>
      </c>
      <c r="N1013" t="s">
        <v>22</v>
      </c>
      <c r="O1013" s="3">
        <v>45000000</v>
      </c>
      <c r="P1013">
        <v>1994</v>
      </c>
      <c r="Q1013">
        <v>6.7</v>
      </c>
      <c r="S1013" t="s">
        <v>3082</v>
      </c>
      <c r="T1013">
        <v>8.1</v>
      </c>
      <c r="U1013" t="e">
        <f t="shared" si="18"/>
        <v>#DIV/0!</v>
      </c>
    </row>
    <row r="1014" spans="1:21" x14ac:dyDescent="0.35">
      <c r="A1014" t="s">
        <v>3083</v>
      </c>
      <c r="B1014">
        <v>41</v>
      </c>
      <c r="C1014">
        <v>78</v>
      </c>
      <c r="D1014" s="3">
        <v>76501438</v>
      </c>
      <c r="E1014" t="s">
        <v>3080</v>
      </c>
      <c r="F1014" t="s">
        <v>2909</v>
      </c>
      <c r="H1014" t="s">
        <v>3084</v>
      </c>
      <c r="I1014">
        <v>184795</v>
      </c>
      <c r="J1014">
        <v>14868</v>
      </c>
      <c r="K1014">
        <v>1</v>
      </c>
      <c r="L1014">
        <v>310</v>
      </c>
      <c r="M1014" t="s">
        <v>21</v>
      </c>
      <c r="N1014" t="s">
        <v>22</v>
      </c>
      <c r="O1014" s="3">
        <v>45000000</v>
      </c>
      <c r="P1014">
        <v>2007</v>
      </c>
      <c r="Q1014">
        <v>7.4</v>
      </c>
      <c r="S1014" t="s">
        <v>3085</v>
      </c>
      <c r="T1014">
        <v>3.1</v>
      </c>
      <c r="U1014" t="e">
        <f t="shared" si="18"/>
        <v>#DIV/0!</v>
      </c>
    </row>
    <row r="1015" spans="1:21" x14ac:dyDescent="0.35">
      <c r="A1015" t="s">
        <v>770</v>
      </c>
      <c r="B1015">
        <v>84</v>
      </c>
      <c r="C1015">
        <v>90</v>
      </c>
      <c r="D1015" s="3">
        <v>25077977</v>
      </c>
      <c r="E1015" t="s">
        <v>3080</v>
      </c>
      <c r="F1015" t="s">
        <v>3086</v>
      </c>
      <c r="H1015" t="s">
        <v>3087</v>
      </c>
      <c r="I1015">
        <v>81442</v>
      </c>
      <c r="J1015">
        <v>12757</v>
      </c>
      <c r="K1015">
        <v>1</v>
      </c>
      <c r="L1015">
        <v>137</v>
      </c>
      <c r="M1015" t="s">
        <v>21</v>
      </c>
      <c r="N1015" t="s">
        <v>22</v>
      </c>
      <c r="O1015" s="3">
        <v>45000000</v>
      </c>
      <c r="P1015">
        <v>1992</v>
      </c>
      <c r="Q1015">
        <v>6.9</v>
      </c>
      <c r="S1015" t="s">
        <v>1420</v>
      </c>
      <c r="T1015">
        <v>6.733333333</v>
      </c>
      <c r="U1015" t="e">
        <f t="shared" si="18"/>
        <v>#DIV/0!</v>
      </c>
    </row>
    <row r="1016" spans="1:21" x14ac:dyDescent="0.35">
      <c r="A1016" t="s">
        <v>3088</v>
      </c>
      <c r="B1016">
        <v>377</v>
      </c>
      <c r="C1016">
        <v>101</v>
      </c>
      <c r="D1016" s="3">
        <v>189412677</v>
      </c>
      <c r="E1016" t="s">
        <v>3089</v>
      </c>
      <c r="F1016" t="s">
        <v>1733</v>
      </c>
      <c r="H1016" t="s">
        <v>3090</v>
      </c>
      <c r="I1016">
        <v>43358</v>
      </c>
      <c r="J1016">
        <v>6292</v>
      </c>
      <c r="K1016">
        <v>0</v>
      </c>
      <c r="L1016">
        <v>228</v>
      </c>
      <c r="M1016" t="s">
        <v>21</v>
      </c>
      <c r="N1016" t="s">
        <v>443</v>
      </c>
      <c r="O1016" s="3">
        <v>60000000</v>
      </c>
      <c r="P1016">
        <v>2005</v>
      </c>
      <c r="Q1016">
        <v>5.5</v>
      </c>
      <c r="S1016" t="s">
        <v>2769</v>
      </c>
      <c r="T1016">
        <v>6.7</v>
      </c>
      <c r="U1016" t="e">
        <f t="shared" si="18"/>
        <v>#DIV/0!</v>
      </c>
    </row>
    <row r="1017" spans="1:21" x14ac:dyDescent="0.35">
      <c r="A1017" t="s">
        <v>797</v>
      </c>
      <c r="B1017">
        <v>196</v>
      </c>
      <c r="C1017">
        <v>92</v>
      </c>
      <c r="D1017" s="3">
        <v>111505642</v>
      </c>
      <c r="E1017" t="s">
        <v>3089</v>
      </c>
      <c r="F1017" t="s">
        <v>1104</v>
      </c>
      <c r="H1017" t="s">
        <v>3091</v>
      </c>
      <c r="I1017">
        <v>383591</v>
      </c>
      <c r="J1017">
        <v>37321</v>
      </c>
      <c r="K1017">
        <v>2</v>
      </c>
      <c r="L1017">
        <v>620</v>
      </c>
      <c r="M1017" t="s">
        <v>21</v>
      </c>
      <c r="N1017" t="s">
        <v>22</v>
      </c>
      <c r="O1017" s="3">
        <v>46000000</v>
      </c>
      <c r="P1017">
        <v>2013</v>
      </c>
      <c r="Q1017">
        <v>8.1</v>
      </c>
      <c r="S1017" t="s">
        <v>3092</v>
      </c>
      <c r="T1017">
        <v>6</v>
      </c>
      <c r="U1017" t="e">
        <f t="shared" si="18"/>
        <v>#DIV/0!</v>
      </c>
    </row>
    <row r="1018" spans="1:21" x14ac:dyDescent="0.35">
      <c r="A1018" t="s">
        <v>1247</v>
      </c>
      <c r="B1018">
        <v>163</v>
      </c>
      <c r="C1018">
        <v>91</v>
      </c>
      <c r="D1018" s="3">
        <v>128200012</v>
      </c>
      <c r="E1018" t="s">
        <v>3089</v>
      </c>
      <c r="F1018" t="s">
        <v>201</v>
      </c>
      <c r="H1018" t="s">
        <v>3093</v>
      </c>
      <c r="I1018">
        <v>305929</v>
      </c>
      <c r="J1018">
        <v>22370</v>
      </c>
      <c r="K1018">
        <v>2</v>
      </c>
      <c r="L1018">
        <v>633</v>
      </c>
      <c r="M1018" t="s">
        <v>21</v>
      </c>
      <c r="N1018" t="s">
        <v>22</v>
      </c>
      <c r="O1018" s="3">
        <v>45000000</v>
      </c>
      <c r="P1018">
        <v>2001</v>
      </c>
      <c r="Q1018">
        <v>7.7</v>
      </c>
      <c r="S1018" t="s">
        <v>3094</v>
      </c>
      <c r="T1018">
        <v>6.8</v>
      </c>
      <c r="U1018" t="e">
        <f t="shared" si="18"/>
        <v>#DIV/0!</v>
      </c>
    </row>
    <row r="1019" spans="1:21" x14ac:dyDescent="0.35">
      <c r="A1019" t="s">
        <v>2990</v>
      </c>
      <c r="B1019">
        <v>161</v>
      </c>
      <c r="C1019">
        <v>81</v>
      </c>
      <c r="D1019" s="3">
        <v>135381507</v>
      </c>
      <c r="E1019" t="s">
        <v>3089</v>
      </c>
      <c r="F1019" t="s">
        <v>3095</v>
      </c>
      <c r="H1019" t="s">
        <v>3096</v>
      </c>
      <c r="I1019">
        <v>123558</v>
      </c>
      <c r="J1019">
        <v>26998</v>
      </c>
      <c r="K1019">
        <v>3</v>
      </c>
      <c r="L1019">
        <v>609</v>
      </c>
      <c r="M1019" t="s">
        <v>21</v>
      </c>
      <c r="N1019" t="s">
        <v>22</v>
      </c>
      <c r="O1019" s="3">
        <v>45000000</v>
      </c>
      <c r="P1019">
        <v>1999</v>
      </c>
      <c r="Q1019">
        <v>7.3</v>
      </c>
      <c r="S1019" t="s">
        <v>3097</v>
      </c>
      <c r="T1019">
        <v>5.9</v>
      </c>
      <c r="U1019" t="e">
        <f t="shared" si="18"/>
        <v>#DIV/0!</v>
      </c>
    </row>
    <row r="1020" spans="1:21" x14ac:dyDescent="0.35">
      <c r="A1020" t="s">
        <v>2967</v>
      </c>
      <c r="B1020">
        <v>156</v>
      </c>
      <c r="C1020">
        <v>91</v>
      </c>
      <c r="D1020" s="3">
        <v>42194060</v>
      </c>
      <c r="E1020" t="s">
        <v>3089</v>
      </c>
      <c r="F1020" t="s">
        <v>59</v>
      </c>
      <c r="H1020" t="s">
        <v>3098</v>
      </c>
      <c r="I1020">
        <v>119590</v>
      </c>
      <c r="J1020">
        <v>1645</v>
      </c>
      <c r="K1020">
        <v>7</v>
      </c>
      <c r="L1020">
        <v>548</v>
      </c>
      <c r="M1020" t="s">
        <v>21</v>
      </c>
      <c r="N1020" t="s">
        <v>22</v>
      </c>
      <c r="O1020" s="3">
        <v>45000000</v>
      </c>
      <c r="P1020">
        <v>2001</v>
      </c>
      <c r="Q1020">
        <v>5.2</v>
      </c>
      <c r="S1020" t="s">
        <v>3099</v>
      </c>
      <c r="T1020">
        <v>5.6</v>
      </c>
      <c r="U1020" t="e">
        <f t="shared" si="18"/>
        <v>#DIV/0!</v>
      </c>
    </row>
    <row r="1021" spans="1:21" x14ac:dyDescent="0.35">
      <c r="A1021" t="s">
        <v>1116</v>
      </c>
      <c r="B1021">
        <v>83</v>
      </c>
      <c r="C1021">
        <v>89</v>
      </c>
      <c r="D1021" s="3">
        <v>57011847</v>
      </c>
      <c r="E1021" t="s">
        <v>3089</v>
      </c>
      <c r="F1021" t="s">
        <v>312</v>
      </c>
      <c r="H1021" t="s">
        <v>3100</v>
      </c>
      <c r="I1021">
        <v>75176</v>
      </c>
      <c r="J1021">
        <v>1336</v>
      </c>
      <c r="K1021">
        <v>3</v>
      </c>
      <c r="L1021">
        <v>252</v>
      </c>
      <c r="M1021" t="s">
        <v>21</v>
      </c>
      <c r="N1021" t="s">
        <v>22</v>
      </c>
      <c r="O1021" s="3">
        <v>45000000</v>
      </c>
      <c r="P1021">
        <v>2011</v>
      </c>
      <c r="Q1021">
        <v>7.1</v>
      </c>
      <c r="S1021" t="s">
        <v>3101</v>
      </c>
      <c r="T1021">
        <v>6.7</v>
      </c>
      <c r="U1021" t="e">
        <f t="shared" si="18"/>
        <v>#DIV/0!</v>
      </c>
    </row>
    <row r="1022" spans="1:21" x14ac:dyDescent="0.35">
      <c r="A1022" t="s">
        <v>2983</v>
      </c>
      <c r="B1022">
        <v>85</v>
      </c>
      <c r="C1022">
        <v>81</v>
      </c>
      <c r="D1022" s="3">
        <v>30105968</v>
      </c>
      <c r="E1022" t="s">
        <v>3089</v>
      </c>
      <c r="F1022" t="s">
        <v>3102</v>
      </c>
      <c r="H1022" t="s">
        <v>3103</v>
      </c>
      <c r="I1022">
        <v>191437</v>
      </c>
      <c r="J1022">
        <v>3174</v>
      </c>
      <c r="K1022">
        <v>1</v>
      </c>
      <c r="L1022">
        <v>582</v>
      </c>
      <c r="M1022" t="s">
        <v>21</v>
      </c>
      <c r="N1022" t="s">
        <v>22</v>
      </c>
      <c r="O1022" s="3">
        <v>45000000</v>
      </c>
      <c r="P1022">
        <v>1998</v>
      </c>
      <c r="Q1022">
        <v>7.1</v>
      </c>
      <c r="S1022" t="s">
        <v>3104</v>
      </c>
      <c r="T1022">
        <v>6.733333333</v>
      </c>
      <c r="U1022" t="e">
        <f t="shared" si="18"/>
        <v>#DIV/0!</v>
      </c>
    </row>
    <row r="1023" spans="1:21" x14ac:dyDescent="0.35">
      <c r="A1023" t="s">
        <v>2825</v>
      </c>
      <c r="B1023">
        <v>304</v>
      </c>
      <c r="C1023">
        <v>106</v>
      </c>
      <c r="D1023" s="3">
        <v>191450875</v>
      </c>
      <c r="E1023" t="s">
        <v>3105</v>
      </c>
      <c r="F1023" t="s">
        <v>3106</v>
      </c>
      <c r="H1023" t="s">
        <v>3107</v>
      </c>
      <c r="I1023">
        <v>92702</v>
      </c>
      <c r="J1023">
        <v>20299</v>
      </c>
      <c r="K1023">
        <v>0</v>
      </c>
      <c r="L1023">
        <v>209</v>
      </c>
      <c r="M1023" t="s">
        <v>21</v>
      </c>
      <c r="N1023" t="s">
        <v>22</v>
      </c>
      <c r="O1023" s="3">
        <v>30000000</v>
      </c>
      <c r="P1023">
        <v>2005</v>
      </c>
      <c r="Q1023">
        <v>7.2</v>
      </c>
      <c r="S1023" t="s">
        <v>175</v>
      </c>
      <c r="T1023">
        <v>6.2</v>
      </c>
      <c r="U1023" t="e">
        <f t="shared" si="18"/>
        <v>#DIV/0!</v>
      </c>
    </row>
    <row r="1024" spans="1:21" x14ac:dyDescent="0.35">
      <c r="A1024" t="s">
        <v>1661</v>
      </c>
      <c r="B1024">
        <v>166</v>
      </c>
      <c r="C1024">
        <v>96</v>
      </c>
      <c r="D1024" s="3">
        <v>83024900</v>
      </c>
      <c r="E1024" t="s">
        <v>3105</v>
      </c>
      <c r="F1024" t="s">
        <v>383</v>
      </c>
      <c r="H1024" t="s">
        <v>3108</v>
      </c>
      <c r="I1024">
        <v>57281</v>
      </c>
      <c r="J1024">
        <v>758</v>
      </c>
      <c r="K1024">
        <v>0</v>
      </c>
      <c r="L1024">
        <v>350</v>
      </c>
      <c r="M1024" t="s">
        <v>21</v>
      </c>
      <c r="N1024" t="s">
        <v>22</v>
      </c>
      <c r="O1024" s="3">
        <v>45000000</v>
      </c>
      <c r="P1024">
        <v>2002</v>
      </c>
      <c r="Q1024">
        <v>6.5</v>
      </c>
      <c r="S1024" t="s">
        <v>3109</v>
      </c>
      <c r="T1024">
        <v>6.7</v>
      </c>
      <c r="U1024" t="e">
        <f t="shared" si="18"/>
        <v>#DIV/0!</v>
      </c>
    </row>
    <row r="1025" spans="1:21" x14ac:dyDescent="0.35">
      <c r="A1025" t="s">
        <v>2825</v>
      </c>
      <c r="B1025">
        <v>256</v>
      </c>
      <c r="C1025">
        <v>117</v>
      </c>
      <c r="D1025" s="3">
        <v>244052771</v>
      </c>
      <c r="E1025" t="s">
        <v>3105</v>
      </c>
      <c r="F1025" t="s">
        <v>2916</v>
      </c>
      <c r="H1025" t="s">
        <v>3110</v>
      </c>
      <c r="I1025">
        <v>73539</v>
      </c>
      <c r="J1025">
        <v>3717</v>
      </c>
      <c r="K1025">
        <v>0</v>
      </c>
      <c r="L1025">
        <v>271</v>
      </c>
      <c r="M1025" t="s">
        <v>21</v>
      </c>
      <c r="N1025" t="s">
        <v>22</v>
      </c>
      <c r="O1025" s="3">
        <v>45000000</v>
      </c>
      <c r="P1025">
        <v>1997</v>
      </c>
      <c r="Q1025">
        <v>4.5999999999999996</v>
      </c>
      <c r="S1025" t="s">
        <v>3111</v>
      </c>
      <c r="T1025">
        <v>6.8</v>
      </c>
      <c r="U1025" t="e">
        <f t="shared" si="18"/>
        <v>#DIV/0!</v>
      </c>
    </row>
    <row r="1026" spans="1:21" x14ac:dyDescent="0.35">
      <c r="A1026" t="s">
        <v>2085</v>
      </c>
      <c r="B1026">
        <v>93</v>
      </c>
      <c r="C1026">
        <v>76</v>
      </c>
      <c r="D1026" s="3">
        <v>19447478</v>
      </c>
      <c r="E1026" t="s">
        <v>3112</v>
      </c>
      <c r="F1026" t="s">
        <v>201</v>
      </c>
      <c r="H1026" t="s">
        <v>3113</v>
      </c>
      <c r="I1026">
        <v>90539</v>
      </c>
      <c r="J1026">
        <v>3106</v>
      </c>
      <c r="K1026">
        <v>5</v>
      </c>
      <c r="L1026">
        <v>379</v>
      </c>
      <c r="M1026" t="s">
        <v>21</v>
      </c>
      <c r="N1026" t="s">
        <v>22</v>
      </c>
      <c r="O1026" s="3">
        <v>45000000</v>
      </c>
      <c r="P1026">
        <v>2000</v>
      </c>
      <c r="Q1026">
        <v>5.6</v>
      </c>
      <c r="S1026" t="s">
        <v>1571</v>
      </c>
      <c r="T1026">
        <v>6.2</v>
      </c>
      <c r="U1026" t="e">
        <f t="shared" si="18"/>
        <v>#DIV/0!</v>
      </c>
    </row>
    <row r="1027" spans="1:21" x14ac:dyDescent="0.35">
      <c r="A1027" t="s">
        <v>749</v>
      </c>
      <c r="B1027">
        <v>362</v>
      </c>
      <c r="C1027">
        <v>107</v>
      </c>
      <c r="D1027" s="3">
        <v>123207194</v>
      </c>
      <c r="E1027" t="s">
        <v>3114</v>
      </c>
      <c r="F1027" t="s">
        <v>751</v>
      </c>
      <c r="H1027" t="s">
        <v>3115</v>
      </c>
      <c r="I1027">
        <v>318634</v>
      </c>
      <c r="J1027">
        <v>28886</v>
      </c>
      <c r="K1027">
        <v>9</v>
      </c>
      <c r="L1027">
        <v>1004</v>
      </c>
      <c r="M1027" t="s">
        <v>21</v>
      </c>
      <c r="N1027" t="s">
        <v>36</v>
      </c>
      <c r="O1027" s="3">
        <v>45000000</v>
      </c>
      <c r="P1027">
        <v>2003</v>
      </c>
      <c r="Q1027">
        <v>7.7</v>
      </c>
      <c r="S1027" t="s">
        <v>3116</v>
      </c>
      <c r="T1027">
        <v>7.5</v>
      </c>
      <c r="U1027" t="e">
        <f t="shared" si="18"/>
        <v>#DIV/0!</v>
      </c>
    </row>
    <row r="1028" spans="1:21" x14ac:dyDescent="0.35">
      <c r="A1028" t="s">
        <v>3117</v>
      </c>
      <c r="B1028">
        <v>41</v>
      </c>
      <c r="C1028">
        <v>94</v>
      </c>
      <c r="D1028" s="3">
        <v>511920</v>
      </c>
      <c r="E1028" t="s">
        <v>3118</v>
      </c>
      <c r="F1028" t="s">
        <v>3119</v>
      </c>
      <c r="H1028" t="s">
        <v>3120</v>
      </c>
      <c r="I1028">
        <v>211226</v>
      </c>
      <c r="J1028">
        <v>24205</v>
      </c>
      <c r="K1028">
        <v>0</v>
      </c>
      <c r="L1028">
        <v>317</v>
      </c>
      <c r="M1028" t="s">
        <v>21</v>
      </c>
      <c r="N1028" t="s">
        <v>22</v>
      </c>
      <c r="O1028" s="3">
        <v>120000000</v>
      </c>
      <c r="P1028">
        <v>1998</v>
      </c>
      <c r="Q1028">
        <v>7.2</v>
      </c>
      <c r="S1028" t="s">
        <v>3121</v>
      </c>
      <c r="T1028">
        <v>5.4</v>
      </c>
      <c r="U1028" t="e">
        <f t="shared" si="18"/>
        <v>#DIV/0!</v>
      </c>
    </row>
    <row r="1029" spans="1:21" x14ac:dyDescent="0.35">
      <c r="A1029" t="s">
        <v>110</v>
      </c>
      <c r="B1029">
        <v>119</v>
      </c>
      <c r="C1029">
        <v>108</v>
      </c>
      <c r="D1029" s="3">
        <v>1339152</v>
      </c>
      <c r="E1029" t="s">
        <v>3122</v>
      </c>
      <c r="F1029" t="s">
        <v>785</v>
      </c>
      <c r="H1029" t="s">
        <v>3123</v>
      </c>
      <c r="I1029">
        <v>124765</v>
      </c>
      <c r="J1029">
        <v>41636</v>
      </c>
      <c r="K1029">
        <v>1</v>
      </c>
      <c r="L1029">
        <v>541</v>
      </c>
      <c r="M1029" t="s">
        <v>21</v>
      </c>
      <c r="N1029" t="s">
        <v>22</v>
      </c>
      <c r="O1029" s="3">
        <v>35000000</v>
      </c>
      <c r="P1029">
        <v>2001</v>
      </c>
      <c r="Q1029">
        <v>6.8</v>
      </c>
      <c r="S1029" t="s">
        <v>3124</v>
      </c>
      <c r="T1029">
        <v>6.9</v>
      </c>
      <c r="U1029" t="e">
        <f t="shared" si="18"/>
        <v>#DIV/0!</v>
      </c>
    </row>
    <row r="1030" spans="1:21" x14ac:dyDescent="0.35">
      <c r="A1030" t="s">
        <v>167</v>
      </c>
      <c r="B1030">
        <v>78</v>
      </c>
      <c r="C1030">
        <v>94</v>
      </c>
      <c r="D1030" s="3">
        <v>58297830</v>
      </c>
      <c r="E1030" t="s">
        <v>3125</v>
      </c>
      <c r="F1030" t="s">
        <v>332</v>
      </c>
      <c r="H1030" t="s">
        <v>3126</v>
      </c>
      <c r="I1030">
        <v>50148</v>
      </c>
      <c r="J1030">
        <v>13331</v>
      </c>
      <c r="K1030">
        <v>2</v>
      </c>
      <c r="L1030">
        <v>116</v>
      </c>
      <c r="M1030" t="s">
        <v>21</v>
      </c>
      <c r="N1030" t="s">
        <v>3127</v>
      </c>
      <c r="O1030" s="3">
        <v>45000000</v>
      </c>
      <c r="P1030">
        <v>1994</v>
      </c>
      <c r="Q1030">
        <v>5.4</v>
      </c>
      <c r="S1030" t="s">
        <v>3128</v>
      </c>
      <c r="T1030">
        <v>4.0999999999999996</v>
      </c>
      <c r="U1030" t="e">
        <f t="shared" si="18"/>
        <v>#DIV/0!</v>
      </c>
    </row>
    <row r="1031" spans="1:21" x14ac:dyDescent="0.35">
      <c r="A1031" t="s">
        <v>3129</v>
      </c>
      <c r="B1031">
        <v>92</v>
      </c>
      <c r="C1031">
        <v>84</v>
      </c>
      <c r="D1031" s="3">
        <v>141600000</v>
      </c>
      <c r="E1031" t="s">
        <v>3130</v>
      </c>
      <c r="F1031" t="s">
        <v>55</v>
      </c>
      <c r="H1031" t="s">
        <v>3131</v>
      </c>
      <c r="I1031">
        <v>37911</v>
      </c>
      <c r="J1031">
        <v>3648</v>
      </c>
      <c r="K1031">
        <v>0</v>
      </c>
      <c r="L1031">
        <v>73</v>
      </c>
      <c r="M1031" t="s">
        <v>21</v>
      </c>
      <c r="N1031" t="s">
        <v>22</v>
      </c>
      <c r="O1031" s="3">
        <v>45000000</v>
      </c>
      <c r="P1031">
        <v>1996</v>
      </c>
      <c r="Q1031">
        <v>6.3</v>
      </c>
      <c r="S1031" t="s">
        <v>3132</v>
      </c>
      <c r="T1031">
        <v>7.0750000000000002</v>
      </c>
      <c r="U1031" t="e">
        <f t="shared" si="18"/>
        <v>#DIV/0!</v>
      </c>
    </row>
    <row r="1032" spans="1:21" x14ac:dyDescent="0.35">
      <c r="A1032" t="s">
        <v>2936</v>
      </c>
      <c r="B1032">
        <v>186</v>
      </c>
      <c r="C1032">
        <v>73</v>
      </c>
      <c r="D1032" s="3">
        <v>422783777</v>
      </c>
      <c r="E1032" t="s">
        <v>3133</v>
      </c>
      <c r="F1032" t="s">
        <v>321</v>
      </c>
      <c r="H1032" t="s">
        <v>3134</v>
      </c>
      <c r="I1032">
        <v>30255</v>
      </c>
      <c r="J1032">
        <v>27351</v>
      </c>
      <c r="K1032">
        <v>1</v>
      </c>
      <c r="L1032">
        <v>118</v>
      </c>
      <c r="M1032" t="s">
        <v>21</v>
      </c>
      <c r="N1032" t="s">
        <v>22</v>
      </c>
      <c r="O1032" s="3">
        <v>45000000</v>
      </c>
      <c r="P1032">
        <v>2005</v>
      </c>
      <c r="Q1032">
        <v>5.6</v>
      </c>
      <c r="S1032" t="s">
        <v>3135</v>
      </c>
      <c r="T1032">
        <v>5.5</v>
      </c>
      <c r="U1032" t="e">
        <f t="shared" si="18"/>
        <v>#DIV/0!</v>
      </c>
    </row>
    <row r="1033" spans="1:21" x14ac:dyDescent="0.35">
      <c r="A1033" t="s">
        <v>857</v>
      </c>
      <c r="B1033">
        <v>113</v>
      </c>
      <c r="C1033">
        <v>87</v>
      </c>
      <c r="D1033" s="3">
        <v>36073232</v>
      </c>
      <c r="E1033" t="s">
        <v>3136</v>
      </c>
      <c r="F1033" t="s">
        <v>3137</v>
      </c>
      <c r="H1033" t="s">
        <v>3138</v>
      </c>
      <c r="I1033">
        <v>155745</v>
      </c>
      <c r="J1033">
        <v>14073</v>
      </c>
      <c r="K1033">
        <v>0</v>
      </c>
      <c r="L1033">
        <v>1053</v>
      </c>
      <c r="M1033" t="s">
        <v>21</v>
      </c>
      <c r="N1033" t="s">
        <v>22</v>
      </c>
      <c r="O1033" s="3">
        <v>50000000</v>
      </c>
      <c r="P1033">
        <v>2005</v>
      </c>
      <c r="Q1033">
        <v>6.8</v>
      </c>
      <c r="S1033" t="s">
        <v>771</v>
      </c>
      <c r="T1033">
        <v>6.6833333330000002</v>
      </c>
      <c r="U1033" t="e">
        <f t="shared" si="18"/>
        <v>#DIV/0!</v>
      </c>
    </row>
    <row r="1034" spans="1:21" x14ac:dyDescent="0.35">
      <c r="A1034" t="s">
        <v>167</v>
      </c>
      <c r="B1034">
        <v>24</v>
      </c>
      <c r="C1034">
        <v>69</v>
      </c>
      <c r="D1034" s="3">
        <v>48092846</v>
      </c>
      <c r="E1034" t="s">
        <v>3136</v>
      </c>
      <c r="F1034" t="s">
        <v>3139</v>
      </c>
      <c r="H1034" t="s">
        <v>3140</v>
      </c>
      <c r="I1034">
        <v>9380</v>
      </c>
      <c r="J1034">
        <v>4604</v>
      </c>
      <c r="K1034">
        <v>1</v>
      </c>
      <c r="L1034">
        <v>91</v>
      </c>
      <c r="M1034" t="s">
        <v>21</v>
      </c>
      <c r="N1034" t="s">
        <v>22</v>
      </c>
      <c r="O1034" s="3">
        <v>26000000</v>
      </c>
      <c r="P1034">
        <v>2004</v>
      </c>
      <c r="Q1034">
        <v>4.3</v>
      </c>
      <c r="S1034" t="s">
        <v>2164</v>
      </c>
      <c r="T1034">
        <v>6.1</v>
      </c>
      <c r="U1034" t="e">
        <f t="shared" si="18"/>
        <v>#DIV/0!</v>
      </c>
    </row>
    <row r="1035" spans="1:21" x14ac:dyDescent="0.35">
      <c r="A1035" t="s">
        <v>179</v>
      </c>
      <c r="B1035">
        <v>188</v>
      </c>
      <c r="C1035">
        <v>100</v>
      </c>
      <c r="D1035" s="3">
        <v>665426</v>
      </c>
      <c r="E1035" t="s">
        <v>3141</v>
      </c>
      <c r="F1035" t="s">
        <v>2540</v>
      </c>
      <c r="H1035" t="s">
        <v>3142</v>
      </c>
      <c r="I1035">
        <v>149549</v>
      </c>
      <c r="J1035">
        <v>16225</v>
      </c>
      <c r="K1035">
        <v>1</v>
      </c>
      <c r="L1035">
        <v>348</v>
      </c>
      <c r="M1035" t="s">
        <v>21</v>
      </c>
      <c r="N1035" t="s">
        <v>1106</v>
      </c>
      <c r="O1035" s="3">
        <v>45000000</v>
      </c>
      <c r="P1035">
        <v>2007</v>
      </c>
      <c r="Q1035">
        <v>6.3</v>
      </c>
      <c r="S1035" t="s">
        <v>3143</v>
      </c>
      <c r="T1035">
        <v>6.3</v>
      </c>
      <c r="U1035" t="e">
        <f t="shared" si="18"/>
        <v>#DIV/0!</v>
      </c>
    </row>
    <row r="1036" spans="1:21" x14ac:dyDescent="0.35">
      <c r="A1036" t="s">
        <v>115</v>
      </c>
      <c r="B1036">
        <v>288</v>
      </c>
      <c r="C1036">
        <v>98</v>
      </c>
      <c r="D1036" s="3">
        <v>217387997</v>
      </c>
      <c r="E1036" t="s">
        <v>3141</v>
      </c>
      <c r="F1036" t="s">
        <v>117</v>
      </c>
      <c r="H1036" t="s">
        <v>3144</v>
      </c>
      <c r="I1036">
        <v>87165</v>
      </c>
      <c r="J1036">
        <v>49743</v>
      </c>
      <c r="K1036">
        <v>0</v>
      </c>
      <c r="L1036">
        <v>184</v>
      </c>
      <c r="M1036" t="s">
        <v>21</v>
      </c>
      <c r="N1036" t="s">
        <v>22</v>
      </c>
      <c r="O1036" s="3">
        <v>40000000</v>
      </c>
      <c r="P1036">
        <v>2014</v>
      </c>
      <c r="Q1036">
        <v>6.5</v>
      </c>
      <c r="S1036" t="s">
        <v>3145</v>
      </c>
      <c r="T1036">
        <v>5.5</v>
      </c>
      <c r="U1036" t="e">
        <f t="shared" si="18"/>
        <v>#DIV/0!</v>
      </c>
    </row>
    <row r="1037" spans="1:21" x14ac:dyDescent="0.35">
      <c r="A1037" t="s">
        <v>3146</v>
      </c>
      <c r="B1037">
        <v>256</v>
      </c>
      <c r="C1037">
        <v>97</v>
      </c>
      <c r="D1037" s="3">
        <v>103400692</v>
      </c>
      <c r="E1037" t="s">
        <v>3141</v>
      </c>
      <c r="F1037" t="s">
        <v>881</v>
      </c>
      <c r="H1037" t="s">
        <v>3147</v>
      </c>
      <c r="I1037">
        <v>21215</v>
      </c>
      <c r="J1037">
        <v>3757</v>
      </c>
      <c r="K1037">
        <v>1</v>
      </c>
      <c r="L1037">
        <v>116</v>
      </c>
      <c r="M1037" t="s">
        <v>21</v>
      </c>
      <c r="N1037" t="s">
        <v>22</v>
      </c>
      <c r="O1037" s="3">
        <v>45000000</v>
      </c>
      <c r="P1037">
        <v>2006</v>
      </c>
      <c r="Q1037">
        <v>6.4</v>
      </c>
      <c r="S1037" t="s">
        <v>3148</v>
      </c>
      <c r="T1037">
        <v>6.1</v>
      </c>
      <c r="U1037" t="e">
        <f t="shared" si="18"/>
        <v>#DIV/0!</v>
      </c>
    </row>
    <row r="1038" spans="1:21" x14ac:dyDescent="0.35">
      <c r="A1038" t="s">
        <v>1247</v>
      </c>
      <c r="B1038">
        <v>203</v>
      </c>
      <c r="C1038">
        <v>102</v>
      </c>
      <c r="D1038" s="3">
        <v>107515297</v>
      </c>
      <c r="E1038" t="s">
        <v>3141</v>
      </c>
      <c r="F1038" t="s">
        <v>294</v>
      </c>
      <c r="H1038" t="s">
        <v>3149</v>
      </c>
      <c r="I1038">
        <v>32544</v>
      </c>
      <c r="J1038">
        <v>12161</v>
      </c>
      <c r="K1038">
        <v>1</v>
      </c>
      <c r="L1038">
        <v>69</v>
      </c>
      <c r="M1038" t="s">
        <v>21</v>
      </c>
      <c r="N1038" t="s">
        <v>22</v>
      </c>
      <c r="O1038" s="3">
        <v>45000000</v>
      </c>
      <c r="P1038">
        <v>1994</v>
      </c>
      <c r="Q1038">
        <v>6.3</v>
      </c>
      <c r="S1038" t="s">
        <v>992</v>
      </c>
      <c r="T1038">
        <v>4.4000000000000004</v>
      </c>
      <c r="U1038" t="e">
        <f t="shared" si="18"/>
        <v>#DIV/0!</v>
      </c>
    </row>
    <row r="1039" spans="1:21" x14ac:dyDescent="0.35">
      <c r="A1039" t="s">
        <v>1114</v>
      </c>
      <c r="B1039">
        <v>101</v>
      </c>
      <c r="C1039">
        <v>94</v>
      </c>
      <c r="D1039" s="3">
        <v>15131330</v>
      </c>
      <c r="E1039" t="s">
        <v>3141</v>
      </c>
      <c r="F1039" t="s">
        <v>3150</v>
      </c>
      <c r="H1039" t="s">
        <v>3151</v>
      </c>
      <c r="I1039">
        <v>20688</v>
      </c>
      <c r="J1039">
        <v>2965</v>
      </c>
      <c r="K1039">
        <v>1</v>
      </c>
      <c r="L1039">
        <v>47</v>
      </c>
      <c r="M1039" t="s">
        <v>21</v>
      </c>
      <c r="N1039" t="s">
        <v>22</v>
      </c>
      <c r="O1039" s="3">
        <v>45000000</v>
      </c>
      <c r="P1039">
        <v>1995</v>
      </c>
      <c r="Q1039">
        <v>5.9</v>
      </c>
      <c r="S1039" t="s">
        <v>315</v>
      </c>
      <c r="T1039">
        <v>7.45</v>
      </c>
      <c r="U1039" t="e">
        <f t="shared" si="18"/>
        <v>#DIV/0!</v>
      </c>
    </row>
    <row r="1040" spans="1:21" x14ac:dyDescent="0.35">
      <c r="A1040" t="s">
        <v>2297</v>
      </c>
      <c r="B1040">
        <v>256</v>
      </c>
      <c r="C1040">
        <v>101</v>
      </c>
      <c r="D1040" s="3">
        <v>15081783</v>
      </c>
      <c r="E1040" t="s">
        <v>3141</v>
      </c>
      <c r="F1040" t="s">
        <v>3152</v>
      </c>
      <c r="H1040" t="s">
        <v>3153</v>
      </c>
      <c r="I1040">
        <v>104301</v>
      </c>
      <c r="J1040">
        <v>1948</v>
      </c>
      <c r="K1040">
        <v>4</v>
      </c>
      <c r="L1040">
        <v>269</v>
      </c>
      <c r="M1040" t="s">
        <v>21</v>
      </c>
      <c r="N1040" t="s">
        <v>22</v>
      </c>
      <c r="O1040" s="3">
        <v>45000000</v>
      </c>
      <c r="P1040">
        <v>2012</v>
      </c>
      <c r="Q1040">
        <v>6.5</v>
      </c>
      <c r="S1040" t="s">
        <v>1690</v>
      </c>
      <c r="T1040">
        <v>5.85</v>
      </c>
      <c r="U1040" t="e">
        <f t="shared" si="18"/>
        <v>#DIV/0!</v>
      </c>
    </row>
    <row r="1041" spans="1:21" x14ac:dyDescent="0.35">
      <c r="A1041" t="s">
        <v>2297</v>
      </c>
      <c r="B1041">
        <v>212</v>
      </c>
      <c r="C1041">
        <v>119</v>
      </c>
      <c r="D1041" s="3">
        <v>4710455</v>
      </c>
      <c r="E1041" t="s">
        <v>3141</v>
      </c>
      <c r="F1041" t="s">
        <v>55</v>
      </c>
      <c r="H1041" t="s">
        <v>3154</v>
      </c>
      <c r="I1041">
        <v>79141</v>
      </c>
      <c r="J1041">
        <v>1102</v>
      </c>
      <c r="K1041">
        <v>1</v>
      </c>
      <c r="L1041">
        <v>355</v>
      </c>
      <c r="M1041" t="s">
        <v>21</v>
      </c>
      <c r="N1041" t="s">
        <v>22</v>
      </c>
      <c r="O1041" s="3">
        <v>25000000</v>
      </c>
      <c r="P1041">
        <v>2004</v>
      </c>
      <c r="Q1041">
        <v>6.5</v>
      </c>
      <c r="S1041" t="s">
        <v>3155</v>
      </c>
      <c r="T1041">
        <v>7.2</v>
      </c>
      <c r="U1041" t="e">
        <f t="shared" si="18"/>
        <v>#DIV/0!</v>
      </c>
    </row>
    <row r="1042" spans="1:21" x14ac:dyDescent="0.35">
      <c r="A1042" t="s">
        <v>3156</v>
      </c>
      <c r="B1042">
        <v>80</v>
      </c>
      <c r="C1042">
        <v>72</v>
      </c>
      <c r="D1042" s="3">
        <v>48423368</v>
      </c>
      <c r="E1042" t="s">
        <v>3141</v>
      </c>
      <c r="F1042" t="s">
        <v>3157</v>
      </c>
      <c r="H1042" t="s">
        <v>3158</v>
      </c>
      <c r="I1042">
        <v>114692</v>
      </c>
      <c r="J1042">
        <v>1461</v>
      </c>
      <c r="K1042">
        <v>1</v>
      </c>
      <c r="L1042">
        <v>285</v>
      </c>
      <c r="M1042" t="s">
        <v>21</v>
      </c>
      <c r="N1042" t="s">
        <v>36</v>
      </c>
      <c r="O1042" s="3">
        <v>35000000</v>
      </c>
      <c r="P1042">
        <v>2003</v>
      </c>
      <c r="Q1042">
        <v>6.1</v>
      </c>
      <c r="S1042" t="s">
        <v>630</v>
      </c>
      <c r="T1042">
        <v>5.6</v>
      </c>
      <c r="U1042" t="e">
        <f t="shared" si="18"/>
        <v>#DIV/0!</v>
      </c>
    </row>
    <row r="1043" spans="1:21" x14ac:dyDescent="0.35">
      <c r="A1043" t="s">
        <v>2297</v>
      </c>
      <c r="B1043">
        <v>246</v>
      </c>
      <c r="C1043">
        <v>125</v>
      </c>
      <c r="D1043" s="3">
        <v>10049886</v>
      </c>
      <c r="E1043" t="s">
        <v>3141</v>
      </c>
      <c r="F1043" t="s">
        <v>3159</v>
      </c>
      <c r="H1043" t="s">
        <v>3160</v>
      </c>
      <c r="I1043">
        <v>30055</v>
      </c>
      <c r="J1043">
        <v>33822</v>
      </c>
      <c r="K1043">
        <v>1</v>
      </c>
      <c r="L1043">
        <v>70</v>
      </c>
      <c r="M1043" t="s">
        <v>21</v>
      </c>
      <c r="N1043" t="s">
        <v>22</v>
      </c>
      <c r="O1043" s="3">
        <v>50000000</v>
      </c>
      <c r="P1043">
        <v>2006</v>
      </c>
      <c r="Q1043">
        <v>5.9</v>
      </c>
      <c r="S1043" t="s">
        <v>1808</v>
      </c>
      <c r="T1043">
        <v>6.6</v>
      </c>
      <c r="U1043" t="e">
        <f t="shared" si="18"/>
        <v>#DIV/0!</v>
      </c>
    </row>
    <row r="1044" spans="1:21" x14ac:dyDescent="0.35">
      <c r="A1044" t="s">
        <v>3161</v>
      </c>
      <c r="B1044">
        <v>118</v>
      </c>
      <c r="C1044">
        <v>75</v>
      </c>
      <c r="D1044" s="3">
        <v>686383</v>
      </c>
      <c r="E1044" t="s">
        <v>3141</v>
      </c>
      <c r="F1044" t="s">
        <v>3162</v>
      </c>
      <c r="H1044" t="s">
        <v>3163</v>
      </c>
      <c r="I1044">
        <v>97087</v>
      </c>
      <c r="J1044">
        <v>2449</v>
      </c>
      <c r="K1044">
        <v>3</v>
      </c>
      <c r="L1044">
        <v>569</v>
      </c>
      <c r="M1044" t="s">
        <v>21</v>
      </c>
      <c r="N1044" t="s">
        <v>22</v>
      </c>
      <c r="O1044" s="3">
        <v>40000000</v>
      </c>
      <c r="P1044">
        <v>1984</v>
      </c>
      <c r="Q1044">
        <v>6.6</v>
      </c>
      <c r="S1044" t="s">
        <v>3164</v>
      </c>
      <c r="T1044">
        <v>6.9</v>
      </c>
      <c r="U1044" t="e">
        <f t="shared" si="18"/>
        <v>#DIV/0!</v>
      </c>
    </row>
    <row r="1045" spans="1:21" x14ac:dyDescent="0.35">
      <c r="A1045" t="s">
        <v>3165</v>
      </c>
      <c r="B1045">
        <v>51</v>
      </c>
      <c r="C1045">
        <v>88</v>
      </c>
      <c r="D1045" s="3">
        <v>8460990</v>
      </c>
      <c r="E1045" t="s">
        <v>3166</v>
      </c>
      <c r="F1045" t="s">
        <v>3167</v>
      </c>
      <c r="H1045" t="s">
        <v>3168</v>
      </c>
      <c r="I1045">
        <v>91860</v>
      </c>
      <c r="J1045">
        <v>5405</v>
      </c>
      <c r="K1045">
        <v>0</v>
      </c>
      <c r="L1045">
        <v>524</v>
      </c>
      <c r="M1045" t="s">
        <v>21</v>
      </c>
      <c r="N1045" t="s">
        <v>22</v>
      </c>
      <c r="O1045" s="3">
        <v>45000000</v>
      </c>
      <c r="P1045">
        <v>2007</v>
      </c>
      <c r="Q1045">
        <v>7.4</v>
      </c>
      <c r="S1045" t="s">
        <v>448</v>
      </c>
      <c r="T1045">
        <v>7.6</v>
      </c>
      <c r="U1045" t="e">
        <f t="shared" si="18"/>
        <v>#DIV/0!</v>
      </c>
    </row>
    <row r="1046" spans="1:21" x14ac:dyDescent="0.35">
      <c r="A1046" t="s">
        <v>3169</v>
      </c>
      <c r="B1046">
        <v>143</v>
      </c>
      <c r="C1046">
        <v>88</v>
      </c>
      <c r="D1046" s="3">
        <v>120618403</v>
      </c>
      <c r="E1046" t="s">
        <v>3170</v>
      </c>
      <c r="F1046" t="s">
        <v>428</v>
      </c>
      <c r="H1046" t="s">
        <v>3171</v>
      </c>
      <c r="I1046">
        <v>152591</v>
      </c>
      <c r="J1046">
        <v>53895</v>
      </c>
      <c r="K1046">
        <v>0</v>
      </c>
      <c r="L1046">
        <v>414</v>
      </c>
      <c r="M1046" t="s">
        <v>21</v>
      </c>
      <c r="N1046" t="s">
        <v>22</v>
      </c>
      <c r="O1046" s="3">
        <v>35000000</v>
      </c>
      <c r="P1046">
        <v>2008</v>
      </c>
      <c r="Q1046">
        <v>7.3</v>
      </c>
      <c r="S1046" t="s">
        <v>3172</v>
      </c>
      <c r="T1046">
        <v>6.1</v>
      </c>
      <c r="U1046" t="e">
        <f t="shared" si="18"/>
        <v>#DIV/0!</v>
      </c>
    </row>
    <row r="1047" spans="1:21" x14ac:dyDescent="0.35">
      <c r="A1047" t="s">
        <v>3173</v>
      </c>
      <c r="B1047">
        <v>85</v>
      </c>
      <c r="C1047">
        <v>72</v>
      </c>
      <c r="D1047" s="3">
        <v>47887943</v>
      </c>
      <c r="E1047" t="s">
        <v>3174</v>
      </c>
      <c r="F1047" t="s">
        <v>3175</v>
      </c>
      <c r="H1047" t="s">
        <v>3176</v>
      </c>
      <c r="I1047">
        <v>112769</v>
      </c>
      <c r="J1047">
        <v>15053</v>
      </c>
      <c r="K1047">
        <v>2</v>
      </c>
      <c r="L1047">
        <v>305</v>
      </c>
      <c r="M1047" t="s">
        <v>21</v>
      </c>
      <c r="N1047" t="s">
        <v>443</v>
      </c>
      <c r="O1047" s="3">
        <v>52000000</v>
      </c>
      <c r="P1047">
        <v>2006</v>
      </c>
      <c r="Q1047">
        <v>6.6</v>
      </c>
      <c r="S1047" t="s">
        <v>3177</v>
      </c>
      <c r="T1047">
        <v>6.85</v>
      </c>
      <c r="U1047" t="e">
        <f t="shared" si="18"/>
        <v>#DIV/0!</v>
      </c>
    </row>
    <row r="1048" spans="1:21" x14ac:dyDescent="0.35">
      <c r="A1048" t="s">
        <v>711</v>
      </c>
      <c r="B1048">
        <v>421</v>
      </c>
      <c r="C1048">
        <v>98</v>
      </c>
      <c r="D1048" s="3">
        <v>223806889</v>
      </c>
      <c r="E1048" t="s">
        <v>3178</v>
      </c>
      <c r="F1048" t="s">
        <v>2916</v>
      </c>
      <c r="H1048" t="s">
        <v>3179</v>
      </c>
      <c r="I1048">
        <v>81523</v>
      </c>
      <c r="J1048">
        <v>15990</v>
      </c>
      <c r="K1048">
        <v>0</v>
      </c>
      <c r="L1048">
        <v>214</v>
      </c>
      <c r="M1048" t="s">
        <v>21</v>
      </c>
      <c r="N1048" t="s">
        <v>1106</v>
      </c>
      <c r="O1048" s="3">
        <v>70000000</v>
      </c>
      <c r="P1048">
        <v>2008</v>
      </c>
      <c r="Q1048">
        <v>5.6</v>
      </c>
      <c r="S1048" t="s">
        <v>3180</v>
      </c>
      <c r="T1048">
        <v>7.3</v>
      </c>
      <c r="U1048" t="e">
        <f t="shared" si="18"/>
        <v>#DIV/0!</v>
      </c>
    </row>
    <row r="1049" spans="1:21" x14ac:dyDescent="0.35">
      <c r="A1049" t="s">
        <v>3055</v>
      </c>
      <c r="B1049">
        <v>127</v>
      </c>
      <c r="C1049">
        <v>95</v>
      </c>
      <c r="D1049" s="3">
        <v>38120554</v>
      </c>
      <c r="E1049" t="s">
        <v>3178</v>
      </c>
      <c r="F1049" t="s">
        <v>1163</v>
      </c>
      <c r="H1049" t="s">
        <v>3181</v>
      </c>
      <c r="I1049">
        <v>15455</v>
      </c>
      <c r="J1049">
        <v>3855</v>
      </c>
      <c r="K1049">
        <v>1</v>
      </c>
      <c r="L1049">
        <v>80</v>
      </c>
      <c r="M1049" t="s">
        <v>21</v>
      </c>
      <c r="N1049" t="s">
        <v>22</v>
      </c>
      <c r="O1049" s="3">
        <v>45000000</v>
      </c>
      <c r="P1049">
        <v>1996</v>
      </c>
      <c r="Q1049">
        <v>5.3</v>
      </c>
      <c r="S1049" t="s">
        <v>130</v>
      </c>
      <c r="T1049">
        <v>5.6</v>
      </c>
      <c r="U1049" t="e">
        <f t="shared" si="18"/>
        <v>#DIV/0!</v>
      </c>
    </row>
    <row r="1050" spans="1:21" x14ac:dyDescent="0.35">
      <c r="A1050" t="s">
        <v>1908</v>
      </c>
      <c r="B1050">
        <v>145</v>
      </c>
      <c r="C1050">
        <v>82</v>
      </c>
      <c r="D1050" s="3">
        <v>137748063</v>
      </c>
      <c r="E1050" t="s">
        <v>3182</v>
      </c>
      <c r="F1050" t="s">
        <v>3032</v>
      </c>
      <c r="H1050" t="s">
        <v>3183</v>
      </c>
      <c r="I1050">
        <v>24757</v>
      </c>
      <c r="J1050">
        <v>2348</v>
      </c>
      <c r="K1050">
        <v>0</v>
      </c>
      <c r="L1050">
        <v>81</v>
      </c>
      <c r="M1050" t="s">
        <v>21</v>
      </c>
      <c r="N1050" t="s">
        <v>22</v>
      </c>
      <c r="O1050" s="3">
        <v>45000000</v>
      </c>
      <c r="P1050">
        <v>1996</v>
      </c>
      <c r="Q1050">
        <v>6</v>
      </c>
      <c r="S1050" t="s">
        <v>556</v>
      </c>
      <c r="T1050">
        <v>6.38</v>
      </c>
      <c r="U1050" t="e">
        <f t="shared" si="18"/>
        <v>#DIV/0!</v>
      </c>
    </row>
    <row r="1051" spans="1:21" x14ac:dyDescent="0.35">
      <c r="A1051" t="s">
        <v>3121</v>
      </c>
      <c r="B1051">
        <v>106</v>
      </c>
      <c r="C1051">
        <v>83</v>
      </c>
      <c r="D1051" s="3">
        <v>73215310</v>
      </c>
      <c r="E1051" t="s">
        <v>3184</v>
      </c>
      <c r="F1051" t="s">
        <v>169</v>
      </c>
      <c r="H1051" t="s">
        <v>3185</v>
      </c>
      <c r="I1051">
        <v>16580</v>
      </c>
      <c r="J1051">
        <v>3423</v>
      </c>
      <c r="K1051">
        <v>3</v>
      </c>
      <c r="L1051">
        <v>55</v>
      </c>
      <c r="M1051" t="s">
        <v>21</v>
      </c>
      <c r="N1051" t="s">
        <v>22</v>
      </c>
      <c r="O1051" s="3">
        <v>45000000</v>
      </c>
      <c r="P1051">
        <v>2009</v>
      </c>
      <c r="Q1051">
        <v>5.4</v>
      </c>
      <c r="S1051" t="s">
        <v>3186</v>
      </c>
      <c r="T1051">
        <v>6.1666666670000003</v>
      </c>
      <c r="U1051" t="e">
        <f t="shared" si="18"/>
        <v>#DIV/0!</v>
      </c>
    </row>
    <row r="1052" spans="1:21" x14ac:dyDescent="0.35">
      <c r="A1052" t="s">
        <v>2297</v>
      </c>
      <c r="B1052">
        <v>174</v>
      </c>
      <c r="C1052">
        <v>134</v>
      </c>
      <c r="D1052" s="3">
        <v>2298191</v>
      </c>
      <c r="E1052" t="s">
        <v>3187</v>
      </c>
      <c r="F1052" t="s">
        <v>1643</v>
      </c>
      <c r="H1052" t="s">
        <v>3188</v>
      </c>
      <c r="I1052">
        <v>42621</v>
      </c>
      <c r="J1052">
        <v>793</v>
      </c>
      <c r="K1052">
        <v>0</v>
      </c>
      <c r="L1052">
        <v>531</v>
      </c>
      <c r="M1052" t="s">
        <v>21</v>
      </c>
      <c r="N1052" t="s">
        <v>22</v>
      </c>
      <c r="O1052" s="3">
        <v>45000000</v>
      </c>
      <c r="P1052">
        <v>2001</v>
      </c>
      <c r="Q1052">
        <v>6.8</v>
      </c>
      <c r="S1052" t="s">
        <v>1532</v>
      </c>
      <c r="T1052">
        <v>6.57</v>
      </c>
      <c r="U1052" t="e">
        <f t="shared" si="18"/>
        <v>#DIV/0!</v>
      </c>
    </row>
    <row r="1053" spans="1:21" x14ac:dyDescent="0.35">
      <c r="A1053" t="s">
        <v>474</v>
      </c>
      <c r="B1053">
        <v>44</v>
      </c>
      <c r="C1053">
        <v>139</v>
      </c>
      <c r="D1053" s="3">
        <v>31600000</v>
      </c>
      <c r="E1053" t="s">
        <v>3189</v>
      </c>
      <c r="F1053" t="s">
        <v>561</v>
      </c>
      <c r="H1053" t="s">
        <v>3190</v>
      </c>
      <c r="I1053">
        <v>35140</v>
      </c>
      <c r="J1053">
        <v>24351</v>
      </c>
      <c r="K1053">
        <v>3</v>
      </c>
      <c r="L1053">
        <v>409</v>
      </c>
      <c r="M1053" t="s">
        <v>21</v>
      </c>
      <c r="N1053" t="s">
        <v>22</v>
      </c>
      <c r="O1053" s="3">
        <v>45000000</v>
      </c>
      <c r="P1053">
        <v>2005</v>
      </c>
      <c r="Q1053">
        <v>6.4</v>
      </c>
      <c r="S1053" t="s">
        <v>1038</v>
      </c>
      <c r="T1053">
        <v>7</v>
      </c>
      <c r="U1053" t="e">
        <f t="shared" si="18"/>
        <v>#DIV/0!</v>
      </c>
    </row>
    <row r="1054" spans="1:21" x14ac:dyDescent="0.35">
      <c r="A1054" t="s">
        <v>2113</v>
      </c>
      <c r="B1054">
        <v>40</v>
      </c>
      <c r="C1054">
        <v>212</v>
      </c>
      <c r="D1054" s="3">
        <v>25052000</v>
      </c>
      <c r="E1054" t="s">
        <v>3191</v>
      </c>
      <c r="F1054" t="s">
        <v>667</v>
      </c>
      <c r="H1054" t="s">
        <v>3192</v>
      </c>
      <c r="I1054">
        <v>27648</v>
      </c>
      <c r="J1054">
        <v>3855</v>
      </c>
      <c r="K1054">
        <v>0</v>
      </c>
      <c r="L1054">
        <v>148</v>
      </c>
      <c r="M1054" t="s">
        <v>21</v>
      </c>
      <c r="N1054" t="s">
        <v>215</v>
      </c>
      <c r="O1054" s="3">
        <v>45000000</v>
      </c>
      <c r="P1054">
        <v>1996</v>
      </c>
      <c r="Q1054">
        <v>4.9000000000000004</v>
      </c>
      <c r="S1054" t="s">
        <v>3193</v>
      </c>
      <c r="T1054">
        <v>6.6</v>
      </c>
      <c r="U1054" t="e">
        <f t="shared" si="18"/>
        <v>#DIV/0!</v>
      </c>
    </row>
    <row r="1055" spans="1:21" x14ac:dyDescent="0.35">
      <c r="A1055" t="s">
        <v>778</v>
      </c>
      <c r="B1055">
        <v>31</v>
      </c>
      <c r="C1055">
        <v>91</v>
      </c>
      <c r="D1055" s="3">
        <v>287761</v>
      </c>
      <c r="E1055" t="s">
        <v>3194</v>
      </c>
      <c r="F1055" t="s">
        <v>3195</v>
      </c>
      <c r="H1055" t="s">
        <v>3196</v>
      </c>
      <c r="I1055">
        <v>11388</v>
      </c>
      <c r="J1055">
        <v>15006</v>
      </c>
      <c r="K1055">
        <v>2</v>
      </c>
      <c r="L1055">
        <v>183</v>
      </c>
      <c r="M1055" t="s">
        <v>21</v>
      </c>
      <c r="N1055" t="s">
        <v>22</v>
      </c>
      <c r="O1055" s="3">
        <v>57000000</v>
      </c>
      <c r="P1055">
        <v>2000</v>
      </c>
      <c r="Q1055">
        <v>5.8</v>
      </c>
      <c r="S1055" t="s">
        <v>3197</v>
      </c>
      <c r="T1055">
        <v>6.3</v>
      </c>
      <c r="U1055" t="e">
        <f t="shared" si="18"/>
        <v>#DIV/0!</v>
      </c>
    </row>
    <row r="1056" spans="1:21" x14ac:dyDescent="0.35">
      <c r="A1056" t="s">
        <v>3198</v>
      </c>
      <c r="B1056">
        <v>274</v>
      </c>
      <c r="C1056">
        <v>148</v>
      </c>
      <c r="D1056" s="3">
        <v>18352454</v>
      </c>
      <c r="E1056" t="s">
        <v>3199</v>
      </c>
      <c r="F1056" t="s">
        <v>298</v>
      </c>
      <c r="H1056" t="s">
        <v>3200</v>
      </c>
      <c r="I1056">
        <v>23996</v>
      </c>
      <c r="J1056">
        <v>21130</v>
      </c>
      <c r="K1056">
        <v>0</v>
      </c>
      <c r="L1056">
        <v>161</v>
      </c>
      <c r="M1056" t="s">
        <v>21</v>
      </c>
      <c r="N1056" t="s">
        <v>22</v>
      </c>
      <c r="O1056" s="3">
        <v>50000000</v>
      </c>
      <c r="P1056">
        <v>1995</v>
      </c>
      <c r="Q1056">
        <v>7.1</v>
      </c>
      <c r="S1056" t="s">
        <v>3201</v>
      </c>
      <c r="T1056">
        <v>6</v>
      </c>
      <c r="U1056" t="e">
        <f t="shared" si="18"/>
        <v>#DIV/0!</v>
      </c>
    </row>
    <row r="1057" spans="1:21" x14ac:dyDescent="0.35">
      <c r="A1057" t="s">
        <v>2574</v>
      </c>
      <c r="B1057">
        <v>349</v>
      </c>
      <c r="C1057">
        <v>115</v>
      </c>
      <c r="D1057" s="3">
        <v>37877959</v>
      </c>
      <c r="E1057" t="s">
        <v>3199</v>
      </c>
      <c r="F1057" t="s">
        <v>3202</v>
      </c>
      <c r="H1057" t="s">
        <v>3203</v>
      </c>
      <c r="I1057">
        <v>132423</v>
      </c>
      <c r="J1057">
        <v>2507</v>
      </c>
      <c r="K1057">
        <v>2</v>
      </c>
      <c r="L1057">
        <v>349</v>
      </c>
      <c r="M1057" t="s">
        <v>21</v>
      </c>
      <c r="N1057" t="s">
        <v>1106</v>
      </c>
      <c r="O1057" s="3">
        <v>45000000</v>
      </c>
      <c r="P1057">
        <v>2010</v>
      </c>
      <c r="Q1057">
        <v>7.2</v>
      </c>
      <c r="S1057" t="s">
        <v>3204</v>
      </c>
      <c r="T1057">
        <v>5.9</v>
      </c>
      <c r="U1057" t="e">
        <f t="shared" si="18"/>
        <v>#DIV/0!</v>
      </c>
    </row>
    <row r="1058" spans="1:21" x14ac:dyDescent="0.35">
      <c r="A1058" t="s">
        <v>3205</v>
      </c>
      <c r="B1058">
        <v>27</v>
      </c>
      <c r="C1058">
        <v>113</v>
      </c>
      <c r="D1058" s="3">
        <v>4720371</v>
      </c>
      <c r="E1058" t="s">
        <v>3199</v>
      </c>
      <c r="F1058" t="s">
        <v>1373</v>
      </c>
      <c r="H1058" t="s">
        <v>3206</v>
      </c>
      <c r="I1058">
        <v>26551</v>
      </c>
      <c r="J1058">
        <v>6558</v>
      </c>
      <c r="K1058">
        <v>0</v>
      </c>
      <c r="L1058">
        <v>273</v>
      </c>
      <c r="M1058" t="s">
        <v>21</v>
      </c>
      <c r="N1058" t="s">
        <v>22</v>
      </c>
      <c r="O1058" s="3">
        <v>45000000</v>
      </c>
      <c r="P1058">
        <v>1998</v>
      </c>
      <c r="Q1058">
        <v>6</v>
      </c>
      <c r="S1058" t="s">
        <v>3207</v>
      </c>
      <c r="T1058">
        <v>6.2</v>
      </c>
      <c r="U1058" t="e">
        <f t="shared" si="18"/>
        <v>#DIV/0!</v>
      </c>
    </row>
    <row r="1059" spans="1:21" x14ac:dyDescent="0.35">
      <c r="A1059" t="s">
        <v>1018</v>
      </c>
      <c r="B1059">
        <v>74</v>
      </c>
      <c r="C1059">
        <v>94</v>
      </c>
      <c r="D1059" s="3">
        <v>6165429</v>
      </c>
      <c r="E1059" t="s">
        <v>3208</v>
      </c>
      <c r="F1059" t="s">
        <v>3209</v>
      </c>
      <c r="H1059" t="s">
        <v>3210</v>
      </c>
      <c r="I1059">
        <v>15697</v>
      </c>
      <c r="J1059">
        <v>26982</v>
      </c>
      <c r="K1059">
        <v>0</v>
      </c>
      <c r="L1059">
        <v>182</v>
      </c>
      <c r="M1059" t="s">
        <v>21</v>
      </c>
      <c r="N1059" t="s">
        <v>22</v>
      </c>
      <c r="O1059" s="3">
        <v>45000000</v>
      </c>
      <c r="P1059">
        <v>2008</v>
      </c>
      <c r="Q1059">
        <v>6</v>
      </c>
      <c r="S1059" t="s">
        <v>3211</v>
      </c>
      <c r="T1059">
        <v>6.766666667</v>
      </c>
      <c r="U1059" t="e">
        <f t="shared" si="18"/>
        <v>#DIV/0!</v>
      </c>
    </row>
    <row r="1060" spans="1:21" x14ac:dyDescent="0.35">
      <c r="A1060" t="s">
        <v>849</v>
      </c>
      <c r="B1060">
        <v>361</v>
      </c>
      <c r="C1060">
        <v>121</v>
      </c>
      <c r="D1060" s="3">
        <v>43247140</v>
      </c>
      <c r="E1060" t="s">
        <v>3212</v>
      </c>
      <c r="F1060" t="s">
        <v>3213</v>
      </c>
      <c r="H1060" t="s">
        <v>3214</v>
      </c>
      <c r="I1060">
        <v>36455</v>
      </c>
      <c r="J1060">
        <v>949</v>
      </c>
      <c r="K1060">
        <v>2</v>
      </c>
      <c r="L1060">
        <v>229</v>
      </c>
      <c r="M1060" t="s">
        <v>380</v>
      </c>
      <c r="N1060" t="s">
        <v>527</v>
      </c>
      <c r="O1060" s="3">
        <v>45000000</v>
      </c>
      <c r="P1060">
        <v>2006</v>
      </c>
      <c r="Q1060">
        <v>7</v>
      </c>
      <c r="S1060" t="s">
        <v>3215</v>
      </c>
      <c r="T1060">
        <v>7.6</v>
      </c>
      <c r="U1060" t="e">
        <f t="shared" si="18"/>
        <v>#DIV/0!</v>
      </c>
    </row>
    <row r="1061" spans="1:21" x14ac:dyDescent="0.35">
      <c r="A1061" t="s">
        <v>2567</v>
      </c>
      <c r="B1061">
        <v>76</v>
      </c>
      <c r="C1061">
        <v>136</v>
      </c>
      <c r="D1061" s="3">
        <v>37901509</v>
      </c>
      <c r="E1061" t="s">
        <v>3216</v>
      </c>
      <c r="F1061" t="s">
        <v>1636</v>
      </c>
      <c r="H1061" t="s">
        <v>3217</v>
      </c>
      <c r="I1061">
        <v>48245</v>
      </c>
      <c r="J1061">
        <v>12166</v>
      </c>
      <c r="K1061">
        <v>1</v>
      </c>
      <c r="L1061">
        <v>154</v>
      </c>
      <c r="M1061" t="s">
        <v>21</v>
      </c>
      <c r="N1061" t="s">
        <v>22</v>
      </c>
      <c r="O1061" s="3">
        <v>40000000</v>
      </c>
      <c r="P1061">
        <v>2008</v>
      </c>
      <c r="Q1061">
        <v>5.4</v>
      </c>
      <c r="S1061" t="s">
        <v>1760</v>
      </c>
      <c r="T1061">
        <v>6.7</v>
      </c>
      <c r="U1061" t="e">
        <f t="shared" si="18"/>
        <v>#DIV/0!</v>
      </c>
    </row>
    <row r="1062" spans="1:21" x14ac:dyDescent="0.35">
      <c r="A1062" t="s">
        <v>1114</v>
      </c>
      <c r="B1062">
        <v>111</v>
      </c>
      <c r="C1062">
        <v>158</v>
      </c>
      <c r="D1062" s="3">
        <v>14131298</v>
      </c>
      <c r="E1062" t="s">
        <v>3216</v>
      </c>
      <c r="F1062" t="s">
        <v>3218</v>
      </c>
      <c r="H1062" t="s">
        <v>3219</v>
      </c>
      <c r="I1062">
        <v>17307</v>
      </c>
      <c r="J1062">
        <v>13917</v>
      </c>
      <c r="K1062">
        <v>2</v>
      </c>
      <c r="L1062">
        <v>186</v>
      </c>
      <c r="M1062" t="s">
        <v>21</v>
      </c>
      <c r="N1062" t="s">
        <v>22</v>
      </c>
      <c r="O1062" s="3">
        <v>40000000</v>
      </c>
      <c r="P1062">
        <v>2002</v>
      </c>
      <c r="Q1062">
        <v>6.5</v>
      </c>
      <c r="S1062" t="s">
        <v>2983</v>
      </c>
      <c r="T1062">
        <v>7.7</v>
      </c>
      <c r="U1062" t="e">
        <f t="shared" si="18"/>
        <v>#DIV/0!</v>
      </c>
    </row>
    <row r="1063" spans="1:21" x14ac:dyDescent="0.35">
      <c r="A1063" t="s">
        <v>784</v>
      </c>
      <c r="B1063">
        <v>160</v>
      </c>
      <c r="C1063">
        <v>126</v>
      </c>
      <c r="D1063" s="3">
        <v>5701643</v>
      </c>
      <c r="E1063" t="s">
        <v>3216</v>
      </c>
      <c r="F1063" t="s">
        <v>3220</v>
      </c>
      <c r="H1063" t="s">
        <v>3221</v>
      </c>
      <c r="I1063">
        <v>19114</v>
      </c>
      <c r="J1063">
        <v>538</v>
      </c>
      <c r="K1063">
        <v>0</v>
      </c>
      <c r="L1063">
        <v>115</v>
      </c>
      <c r="M1063" t="s">
        <v>21</v>
      </c>
      <c r="N1063" t="s">
        <v>22</v>
      </c>
      <c r="O1063" s="3">
        <v>45000000</v>
      </c>
      <c r="P1063">
        <v>2007</v>
      </c>
      <c r="Q1063">
        <v>6.4</v>
      </c>
      <c r="S1063" t="s">
        <v>3222</v>
      </c>
      <c r="T1063">
        <v>6.98</v>
      </c>
      <c r="U1063" t="e">
        <f t="shared" si="18"/>
        <v>#DIV/0!</v>
      </c>
    </row>
    <row r="1064" spans="1:21" x14ac:dyDescent="0.35">
      <c r="A1064" t="s">
        <v>1594</v>
      </c>
      <c r="B1064">
        <v>181</v>
      </c>
      <c r="C1064">
        <v>227</v>
      </c>
      <c r="D1064" s="3">
        <v>6000000</v>
      </c>
      <c r="E1064" t="s">
        <v>3216</v>
      </c>
      <c r="F1064" t="s">
        <v>3223</v>
      </c>
      <c r="H1064" t="s">
        <v>3224</v>
      </c>
      <c r="I1064">
        <v>3803</v>
      </c>
      <c r="J1064">
        <v>2457</v>
      </c>
      <c r="K1064">
        <v>2</v>
      </c>
      <c r="L1064">
        <v>41</v>
      </c>
      <c r="M1064" t="s">
        <v>21</v>
      </c>
      <c r="N1064" t="s">
        <v>22</v>
      </c>
      <c r="O1064" s="3">
        <v>45000000</v>
      </c>
      <c r="P1064">
        <v>1997</v>
      </c>
      <c r="Q1064">
        <v>4.9000000000000004</v>
      </c>
      <c r="S1064" t="s">
        <v>1694</v>
      </c>
      <c r="T1064">
        <v>4.0999999999999996</v>
      </c>
      <c r="U1064" t="e">
        <f t="shared" si="18"/>
        <v>#DIV/0!</v>
      </c>
    </row>
    <row r="1065" spans="1:21" x14ac:dyDescent="0.35">
      <c r="A1065" t="s">
        <v>1220</v>
      </c>
      <c r="B1065">
        <v>235</v>
      </c>
      <c r="C1065">
        <v>79</v>
      </c>
      <c r="D1065" s="3">
        <v>30500882</v>
      </c>
      <c r="E1065" t="s">
        <v>3225</v>
      </c>
      <c r="F1065" t="s">
        <v>3226</v>
      </c>
      <c r="H1065" t="s">
        <v>3227</v>
      </c>
      <c r="I1065">
        <v>89568</v>
      </c>
      <c r="J1065">
        <v>661</v>
      </c>
      <c r="K1065">
        <v>1</v>
      </c>
      <c r="L1065">
        <v>142</v>
      </c>
      <c r="M1065" t="s">
        <v>21</v>
      </c>
      <c r="N1065" t="s">
        <v>22</v>
      </c>
      <c r="O1065" s="3">
        <v>45000000</v>
      </c>
      <c r="P1065">
        <v>2011</v>
      </c>
      <c r="Q1065">
        <v>6.3</v>
      </c>
      <c r="S1065" t="s">
        <v>3228</v>
      </c>
      <c r="T1065">
        <v>7.3</v>
      </c>
      <c r="U1065" t="e">
        <f t="shared" si="18"/>
        <v>#DIV/0!</v>
      </c>
    </row>
    <row r="1066" spans="1:21" x14ac:dyDescent="0.35">
      <c r="A1066" t="s">
        <v>179</v>
      </c>
      <c r="B1066">
        <v>335</v>
      </c>
      <c r="C1066">
        <v>123</v>
      </c>
      <c r="D1066" s="3">
        <v>10137502</v>
      </c>
      <c r="E1066" t="s">
        <v>3229</v>
      </c>
      <c r="F1066" t="s">
        <v>1163</v>
      </c>
      <c r="H1066" t="s">
        <v>3230</v>
      </c>
      <c r="I1066">
        <v>452465</v>
      </c>
      <c r="J1066">
        <v>3133</v>
      </c>
      <c r="K1066">
        <v>1</v>
      </c>
      <c r="L1066">
        <v>695</v>
      </c>
      <c r="M1066" t="s">
        <v>21</v>
      </c>
      <c r="N1066" t="s">
        <v>22</v>
      </c>
      <c r="O1066" s="3">
        <v>44500000</v>
      </c>
      <c r="P1066">
        <v>2012</v>
      </c>
      <c r="Q1066">
        <v>7.7</v>
      </c>
      <c r="S1066" t="s">
        <v>3231</v>
      </c>
      <c r="T1066">
        <v>5.2</v>
      </c>
      <c r="U1066" t="e">
        <f t="shared" si="18"/>
        <v>#DIV/0!</v>
      </c>
    </row>
    <row r="1067" spans="1:21" x14ac:dyDescent="0.35">
      <c r="A1067" t="s">
        <v>984</v>
      </c>
      <c r="B1067">
        <v>43</v>
      </c>
      <c r="C1067">
        <v>120</v>
      </c>
      <c r="D1067" s="3">
        <v>36733909</v>
      </c>
      <c r="E1067" t="s">
        <v>3229</v>
      </c>
      <c r="F1067" t="s">
        <v>3232</v>
      </c>
      <c r="H1067" t="s">
        <v>3233</v>
      </c>
      <c r="I1067">
        <v>213668</v>
      </c>
      <c r="J1067">
        <v>13357</v>
      </c>
      <c r="K1067">
        <v>1</v>
      </c>
      <c r="L1067">
        <v>270</v>
      </c>
      <c r="M1067" t="s">
        <v>21</v>
      </c>
      <c r="N1067" t="s">
        <v>22</v>
      </c>
      <c r="O1067" s="3">
        <v>44000000</v>
      </c>
      <c r="P1067">
        <v>1993</v>
      </c>
      <c r="Q1067">
        <v>7.8</v>
      </c>
      <c r="S1067" t="s">
        <v>3234</v>
      </c>
      <c r="T1067">
        <v>7.9</v>
      </c>
      <c r="U1067" t="e">
        <f t="shared" si="18"/>
        <v>#DIV/0!</v>
      </c>
    </row>
    <row r="1068" spans="1:21" x14ac:dyDescent="0.35">
      <c r="A1068" t="s">
        <v>1482</v>
      </c>
      <c r="B1068">
        <v>450</v>
      </c>
      <c r="C1068">
        <v>94</v>
      </c>
      <c r="D1068" s="3">
        <v>18329466</v>
      </c>
      <c r="E1068" t="s">
        <v>3229</v>
      </c>
      <c r="F1068" t="s">
        <v>566</v>
      </c>
      <c r="H1068" t="s">
        <v>3235</v>
      </c>
      <c r="I1068">
        <v>96565</v>
      </c>
      <c r="J1068">
        <v>21554</v>
      </c>
      <c r="K1068">
        <v>1</v>
      </c>
      <c r="L1068">
        <v>135</v>
      </c>
      <c r="M1068" t="s">
        <v>21</v>
      </c>
      <c r="N1068" t="s">
        <v>22</v>
      </c>
      <c r="O1068" s="3">
        <v>40000000</v>
      </c>
      <c r="P1068">
        <v>2010</v>
      </c>
      <c r="Q1068">
        <v>5.5</v>
      </c>
      <c r="S1068" t="s">
        <v>3236</v>
      </c>
      <c r="T1068">
        <v>5.4</v>
      </c>
      <c r="U1068" t="e">
        <f t="shared" si="18"/>
        <v>#DIV/0!</v>
      </c>
    </row>
    <row r="1069" spans="1:21" x14ac:dyDescent="0.35">
      <c r="A1069" t="s">
        <v>3237</v>
      </c>
      <c r="B1069">
        <v>198</v>
      </c>
      <c r="C1069">
        <v>120</v>
      </c>
      <c r="D1069" s="3">
        <v>5484375</v>
      </c>
      <c r="E1069" t="s">
        <v>3238</v>
      </c>
      <c r="F1069" t="s">
        <v>55</v>
      </c>
      <c r="H1069" t="s">
        <v>3239</v>
      </c>
      <c r="I1069">
        <v>154487</v>
      </c>
      <c r="J1069">
        <v>37076</v>
      </c>
      <c r="K1069">
        <v>3</v>
      </c>
      <c r="L1069">
        <v>259</v>
      </c>
      <c r="M1069" t="s">
        <v>21</v>
      </c>
      <c r="N1069" t="s">
        <v>22</v>
      </c>
      <c r="O1069" s="3">
        <v>44000000</v>
      </c>
      <c r="P1069">
        <v>1996</v>
      </c>
      <c r="Q1069">
        <v>7.5</v>
      </c>
      <c r="S1069" t="s">
        <v>3240</v>
      </c>
      <c r="T1069">
        <v>6.45</v>
      </c>
      <c r="U1069" t="e">
        <f t="shared" si="18"/>
        <v>#DIV/0!</v>
      </c>
    </row>
    <row r="1070" spans="1:21" x14ac:dyDescent="0.35">
      <c r="A1070" t="s">
        <v>2285</v>
      </c>
      <c r="B1070">
        <v>170</v>
      </c>
      <c r="C1070">
        <v>100</v>
      </c>
      <c r="D1070" s="3">
        <v>43337279</v>
      </c>
      <c r="E1070" t="s">
        <v>3241</v>
      </c>
      <c r="F1070" t="s">
        <v>3242</v>
      </c>
      <c r="H1070" t="s">
        <v>3243</v>
      </c>
      <c r="I1070">
        <v>117606</v>
      </c>
      <c r="J1070">
        <v>15662</v>
      </c>
      <c r="K1070">
        <v>0</v>
      </c>
      <c r="L1070">
        <v>217</v>
      </c>
      <c r="M1070" t="s">
        <v>21</v>
      </c>
      <c r="N1070" t="s">
        <v>22</v>
      </c>
      <c r="O1070" s="3">
        <v>44000000</v>
      </c>
      <c r="P1070">
        <v>1985</v>
      </c>
      <c r="Q1070">
        <v>6.4</v>
      </c>
      <c r="S1070" t="s">
        <v>3244</v>
      </c>
      <c r="T1070">
        <v>6.4</v>
      </c>
      <c r="U1070" t="e">
        <f t="shared" si="18"/>
        <v>#DIV/0!</v>
      </c>
    </row>
    <row r="1071" spans="1:21" x14ac:dyDescent="0.35">
      <c r="A1071" t="s">
        <v>1025</v>
      </c>
      <c r="B1071">
        <v>103</v>
      </c>
      <c r="C1071">
        <v>112</v>
      </c>
      <c r="D1071" s="3">
        <v>56607223</v>
      </c>
      <c r="E1071" t="s">
        <v>3241</v>
      </c>
      <c r="F1071" t="s">
        <v>3245</v>
      </c>
      <c r="H1071" t="s">
        <v>3246</v>
      </c>
      <c r="I1071">
        <v>13995</v>
      </c>
      <c r="J1071">
        <v>26907</v>
      </c>
      <c r="K1071">
        <v>1</v>
      </c>
      <c r="L1071">
        <v>62</v>
      </c>
      <c r="M1071" t="s">
        <v>21</v>
      </c>
      <c r="N1071" t="s">
        <v>22</v>
      </c>
      <c r="O1071" s="3">
        <v>44000000</v>
      </c>
      <c r="P1071">
        <v>1996</v>
      </c>
      <c r="Q1071">
        <v>5.6</v>
      </c>
      <c r="S1071" t="s">
        <v>2463</v>
      </c>
      <c r="T1071">
        <v>5.3</v>
      </c>
      <c r="U1071" t="e">
        <f t="shared" si="18"/>
        <v>#DIV/0!</v>
      </c>
    </row>
    <row r="1072" spans="1:21" x14ac:dyDescent="0.35">
      <c r="A1072" t="s">
        <v>2796</v>
      </c>
      <c r="B1072">
        <v>204</v>
      </c>
      <c r="C1072">
        <v>99</v>
      </c>
      <c r="D1072" s="3">
        <v>58879132</v>
      </c>
      <c r="E1072" t="s">
        <v>3241</v>
      </c>
      <c r="F1072" t="s">
        <v>196</v>
      </c>
      <c r="H1072" t="s">
        <v>3247</v>
      </c>
      <c r="I1072">
        <v>90360</v>
      </c>
      <c r="J1072">
        <v>1178</v>
      </c>
      <c r="K1072">
        <v>0</v>
      </c>
      <c r="L1072">
        <v>147</v>
      </c>
      <c r="M1072" t="s">
        <v>21</v>
      </c>
      <c r="N1072" t="s">
        <v>22</v>
      </c>
      <c r="O1072" s="3">
        <v>2600000</v>
      </c>
      <c r="P1072">
        <v>1940</v>
      </c>
      <c r="Q1072">
        <v>7.5</v>
      </c>
      <c r="S1072" t="s">
        <v>1383</v>
      </c>
      <c r="T1072">
        <v>7.1</v>
      </c>
      <c r="U1072" t="e">
        <f t="shared" si="18"/>
        <v>#DIV/0!</v>
      </c>
    </row>
    <row r="1073" spans="1:21" x14ac:dyDescent="0.35">
      <c r="A1073" t="s">
        <v>241</v>
      </c>
      <c r="B1073">
        <v>59</v>
      </c>
      <c r="C1073">
        <v>90</v>
      </c>
      <c r="D1073" s="3">
        <v>108360000</v>
      </c>
      <c r="E1073" t="s">
        <v>3241</v>
      </c>
      <c r="F1073" t="s">
        <v>3248</v>
      </c>
      <c r="H1073" t="s">
        <v>3249</v>
      </c>
      <c r="I1073">
        <v>9830</v>
      </c>
      <c r="J1073">
        <v>14255</v>
      </c>
      <c r="K1073">
        <v>0</v>
      </c>
      <c r="L1073">
        <v>189</v>
      </c>
      <c r="M1073" t="s">
        <v>21</v>
      </c>
      <c r="N1073" t="s">
        <v>22</v>
      </c>
      <c r="O1073" s="3">
        <v>44000000</v>
      </c>
      <c r="P1073">
        <v>1980</v>
      </c>
      <c r="Q1073">
        <v>6.8</v>
      </c>
      <c r="S1073" t="s">
        <v>3250</v>
      </c>
      <c r="T1073">
        <v>4.7</v>
      </c>
      <c r="U1073" t="e">
        <f t="shared" si="18"/>
        <v>#DIV/0!</v>
      </c>
    </row>
    <row r="1074" spans="1:21" x14ac:dyDescent="0.35">
      <c r="A1074" t="s">
        <v>206</v>
      </c>
      <c r="B1074">
        <v>27</v>
      </c>
      <c r="C1074">
        <v>101</v>
      </c>
      <c r="D1074" s="3">
        <v>22294341</v>
      </c>
      <c r="E1074" t="s">
        <v>3241</v>
      </c>
      <c r="F1074" t="s">
        <v>3251</v>
      </c>
      <c r="H1074" t="s">
        <v>3252</v>
      </c>
      <c r="I1074">
        <v>156225</v>
      </c>
      <c r="J1074">
        <v>2998</v>
      </c>
      <c r="K1074">
        <v>1</v>
      </c>
      <c r="L1074">
        <v>502</v>
      </c>
      <c r="M1074" t="s">
        <v>21</v>
      </c>
      <c r="N1074" t="s">
        <v>22</v>
      </c>
      <c r="O1074" s="3">
        <v>50000000</v>
      </c>
      <c r="P1074">
        <v>2006</v>
      </c>
      <c r="Q1074">
        <v>6.8</v>
      </c>
      <c r="S1074" t="s">
        <v>1070</v>
      </c>
      <c r="T1074">
        <v>6.6</v>
      </c>
      <c r="U1074" t="e">
        <f t="shared" si="18"/>
        <v>#DIV/0!</v>
      </c>
    </row>
    <row r="1075" spans="1:21" x14ac:dyDescent="0.35">
      <c r="A1075" t="s">
        <v>2535</v>
      </c>
      <c r="B1075">
        <v>112</v>
      </c>
      <c r="C1075">
        <v>93</v>
      </c>
      <c r="D1075" s="3">
        <v>39737645</v>
      </c>
      <c r="E1075" t="s">
        <v>3241</v>
      </c>
      <c r="F1075" t="s">
        <v>34</v>
      </c>
      <c r="H1075" t="s">
        <v>3253</v>
      </c>
      <c r="I1075">
        <v>28618</v>
      </c>
      <c r="J1075">
        <v>12876</v>
      </c>
      <c r="K1075">
        <v>2</v>
      </c>
      <c r="L1075">
        <v>91</v>
      </c>
      <c r="M1075" t="s">
        <v>21</v>
      </c>
      <c r="N1075" t="s">
        <v>22</v>
      </c>
      <c r="O1075" s="3">
        <v>40000000</v>
      </c>
      <c r="P1075">
        <v>2015</v>
      </c>
      <c r="Q1075">
        <v>6</v>
      </c>
      <c r="S1075" t="s">
        <v>2391</v>
      </c>
      <c r="T1075">
        <v>5.7</v>
      </c>
      <c r="U1075" t="e">
        <f t="shared" ref="U1075:U1138" si="19">PERCENTRANK(T1074:T2819,T1075)</f>
        <v>#DIV/0!</v>
      </c>
    </row>
    <row r="1076" spans="1:21" x14ac:dyDescent="0.35">
      <c r="A1076" t="s">
        <v>3254</v>
      </c>
      <c r="B1076">
        <v>161</v>
      </c>
      <c r="C1076">
        <v>90</v>
      </c>
      <c r="D1076" s="3">
        <v>35033759</v>
      </c>
      <c r="E1076" t="s">
        <v>3241</v>
      </c>
      <c r="F1076" t="s">
        <v>3255</v>
      </c>
      <c r="H1076" t="s">
        <v>3256</v>
      </c>
      <c r="I1076">
        <v>73006</v>
      </c>
      <c r="J1076">
        <v>1801</v>
      </c>
      <c r="K1076">
        <v>1</v>
      </c>
      <c r="L1076">
        <v>297</v>
      </c>
      <c r="M1076" t="s">
        <v>21</v>
      </c>
      <c r="N1076" t="s">
        <v>22</v>
      </c>
      <c r="O1076" s="3">
        <v>43000000</v>
      </c>
      <c r="P1076">
        <v>2000</v>
      </c>
      <c r="Q1076">
        <v>7.3</v>
      </c>
      <c r="S1076" t="s">
        <v>260</v>
      </c>
      <c r="T1076">
        <v>9</v>
      </c>
      <c r="U1076" t="e">
        <f t="shared" si="19"/>
        <v>#DIV/0!</v>
      </c>
    </row>
    <row r="1077" spans="1:21" x14ac:dyDescent="0.35">
      <c r="A1077" t="s">
        <v>2057</v>
      </c>
      <c r="B1077">
        <v>58</v>
      </c>
      <c r="C1077">
        <v>87</v>
      </c>
      <c r="D1077" s="3">
        <v>6563357</v>
      </c>
      <c r="E1077" t="s">
        <v>3241</v>
      </c>
      <c r="F1077" t="s">
        <v>3257</v>
      </c>
      <c r="H1077" t="s">
        <v>3258</v>
      </c>
      <c r="I1077">
        <v>34597</v>
      </c>
      <c r="J1077">
        <v>23864</v>
      </c>
      <c r="K1077">
        <v>1</v>
      </c>
      <c r="L1077">
        <v>194</v>
      </c>
      <c r="M1077" t="s">
        <v>21</v>
      </c>
      <c r="N1077" t="s">
        <v>22</v>
      </c>
      <c r="O1077" s="3">
        <v>43000000</v>
      </c>
      <c r="P1077">
        <v>2000</v>
      </c>
      <c r="Q1077">
        <v>6</v>
      </c>
      <c r="S1077" t="s">
        <v>3259</v>
      </c>
      <c r="T1077">
        <v>5.6</v>
      </c>
      <c r="U1077" t="e">
        <f t="shared" si="19"/>
        <v>#DIV/0!</v>
      </c>
    </row>
    <row r="1078" spans="1:21" x14ac:dyDescent="0.35">
      <c r="A1078" t="s">
        <v>2603</v>
      </c>
      <c r="B1078">
        <v>11</v>
      </c>
      <c r="C1078">
        <v>105</v>
      </c>
      <c r="D1078" s="3">
        <v>8508843</v>
      </c>
      <c r="E1078" t="s">
        <v>3241</v>
      </c>
      <c r="F1078" t="s">
        <v>3260</v>
      </c>
      <c r="H1078" t="s">
        <v>3261</v>
      </c>
      <c r="I1078">
        <v>85198</v>
      </c>
      <c r="J1078">
        <v>22383</v>
      </c>
      <c r="K1078">
        <v>1</v>
      </c>
      <c r="L1078">
        <v>303</v>
      </c>
      <c r="M1078" t="s">
        <v>21</v>
      </c>
      <c r="N1078" t="s">
        <v>1106</v>
      </c>
      <c r="O1078" s="3">
        <v>45000000</v>
      </c>
      <c r="P1078">
        <v>2005</v>
      </c>
      <c r="Q1078">
        <v>7</v>
      </c>
      <c r="S1078" t="s">
        <v>3262</v>
      </c>
      <c r="T1078">
        <v>5.125</v>
      </c>
      <c r="U1078" t="e">
        <f t="shared" si="19"/>
        <v>#DIV/0!</v>
      </c>
    </row>
    <row r="1079" spans="1:21" x14ac:dyDescent="0.35">
      <c r="A1079" t="s">
        <v>2285</v>
      </c>
      <c r="B1079">
        <v>55</v>
      </c>
      <c r="C1079">
        <v>98</v>
      </c>
      <c r="D1079" s="3">
        <v>61400000</v>
      </c>
      <c r="E1079" t="s">
        <v>3241</v>
      </c>
      <c r="F1079" t="s">
        <v>3263</v>
      </c>
      <c r="H1079" t="s">
        <v>3264</v>
      </c>
      <c r="I1079">
        <v>46158</v>
      </c>
      <c r="J1079">
        <v>132</v>
      </c>
      <c r="K1079">
        <v>3</v>
      </c>
      <c r="L1079">
        <v>403</v>
      </c>
      <c r="M1079" t="s">
        <v>21</v>
      </c>
      <c r="N1079" t="s">
        <v>22</v>
      </c>
      <c r="O1079" s="3">
        <v>43000000</v>
      </c>
      <c r="P1079">
        <v>2002</v>
      </c>
      <c r="Q1079">
        <v>5.0999999999999996</v>
      </c>
      <c r="S1079" t="s">
        <v>3265</v>
      </c>
      <c r="T1079">
        <v>5.7</v>
      </c>
      <c r="U1079" t="e">
        <f t="shared" si="19"/>
        <v>#DIV/0!</v>
      </c>
    </row>
    <row r="1080" spans="1:21" x14ac:dyDescent="0.35">
      <c r="A1080" t="s">
        <v>3012</v>
      </c>
      <c r="B1080">
        <v>77</v>
      </c>
      <c r="C1080">
        <v>86</v>
      </c>
      <c r="D1080" s="3">
        <v>9402410</v>
      </c>
      <c r="E1080" t="s">
        <v>3241</v>
      </c>
      <c r="F1080" t="s">
        <v>3266</v>
      </c>
      <c r="H1080" t="s">
        <v>3267</v>
      </c>
      <c r="I1080">
        <v>88844</v>
      </c>
      <c r="J1080">
        <v>14244</v>
      </c>
      <c r="K1080">
        <v>0</v>
      </c>
      <c r="L1080">
        <v>142</v>
      </c>
      <c r="M1080" t="s">
        <v>21</v>
      </c>
      <c r="N1080" t="s">
        <v>22</v>
      </c>
      <c r="O1080" s="3">
        <v>42000000</v>
      </c>
      <c r="P1080">
        <v>1993</v>
      </c>
      <c r="Q1080">
        <v>6.8</v>
      </c>
      <c r="S1080" t="s">
        <v>3268</v>
      </c>
      <c r="T1080">
        <v>6.8666666669999996</v>
      </c>
      <c r="U1080" t="e">
        <f t="shared" si="19"/>
        <v>#DIV/0!</v>
      </c>
    </row>
    <row r="1081" spans="1:21" x14ac:dyDescent="0.35">
      <c r="A1081" t="s">
        <v>2903</v>
      </c>
      <c r="B1081">
        <v>153</v>
      </c>
      <c r="C1081">
        <v>102</v>
      </c>
      <c r="D1081" s="3">
        <v>38087366</v>
      </c>
      <c r="E1081" t="s">
        <v>3241</v>
      </c>
      <c r="F1081" t="s">
        <v>3269</v>
      </c>
      <c r="H1081" t="s">
        <v>3270</v>
      </c>
      <c r="I1081">
        <v>47364</v>
      </c>
      <c r="J1081">
        <v>1066</v>
      </c>
      <c r="K1081">
        <v>1</v>
      </c>
      <c r="L1081">
        <v>75</v>
      </c>
      <c r="M1081" t="s">
        <v>21</v>
      </c>
      <c r="N1081" t="s">
        <v>22</v>
      </c>
      <c r="O1081" s="3">
        <v>44000000</v>
      </c>
      <c r="P1081">
        <v>2010</v>
      </c>
      <c r="Q1081">
        <v>6.5</v>
      </c>
      <c r="S1081" t="s">
        <v>3271</v>
      </c>
      <c r="T1081">
        <v>5.7571428569999998</v>
      </c>
      <c r="U1081" t="e">
        <f t="shared" si="19"/>
        <v>#DIV/0!</v>
      </c>
    </row>
    <row r="1082" spans="1:21" x14ac:dyDescent="0.35">
      <c r="A1082" t="s">
        <v>1492</v>
      </c>
      <c r="B1082">
        <v>150</v>
      </c>
      <c r="C1082">
        <v>88</v>
      </c>
      <c r="D1082" s="3">
        <v>18225165</v>
      </c>
      <c r="E1082" t="s">
        <v>3241</v>
      </c>
      <c r="F1082" t="s">
        <v>3272</v>
      </c>
      <c r="H1082" t="s">
        <v>3273</v>
      </c>
      <c r="I1082">
        <v>117999</v>
      </c>
      <c r="J1082">
        <v>27834</v>
      </c>
      <c r="K1082">
        <v>0</v>
      </c>
      <c r="L1082">
        <v>181</v>
      </c>
      <c r="M1082" t="s">
        <v>21</v>
      </c>
      <c r="N1082" t="s">
        <v>22</v>
      </c>
      <c r="O1082" s="3">
        <v>40000000</v>
      </c>
      <c r="P1082">
        <v>2011</v>
      </c>
      <c r="Q1082">
        <v>6.6</v>
      </c>
      <c r="S1082" t="s">
        <v>3274</v>
      </c>
      <c r="T1082">
        <v>7.4</v>
      </c>
      <c r="U1082" t="e">
        <f t="shared" si="19"/>
        <v>#DIV/0!</v>
      </c>
    </row>
    <row r="1083" spans="1:21" x14ac:dyDescent="0.35">
      <c r="A1083" t="s">
        <v>3275</v>
      </c>
      <c r="B1083">
        <v>35</v>
      </c>
      <c r="C1083">
        <v>93</v>
      </c>
      <c r="D1083" s="3">
        <v>174635000</v>
      </c>
      <c r="E1083" t="s">
        <v>3241</v>
      </c>
      <c r="F1083" t="s">
        <v>226</v>
      </c>
      <c r="H1083" t="s">
        <v>3276</v>
      </c>
      <c r="I1083">
        <v>408302</v>
      </c>
      <c r="J1083">
        <v>19968</v>
      </c>
      <c r="K1083">
        <v>2</v>
      </c>
      <c r="L1083">
        <v>345</v>
      </c>
      <c r="M1083" t="s">
        <v>21</v>
      </c>
      <c r="N1083" t="s">
        <v>22</v>
      </c>
      <c r="O1083" s="3">
        <v>42000000</v>
      </c>
      <c r="P1083">
        <v>2012</v>
      </c>
      <c r="Q1083">
        <v>7.2</v>
      </c>
      <c r="S1083" t="s">
        <v>3277</v>
      </c>
      <c r="T1083">
        <v>4.9000000000000004</v>
      </c>
      <c r="U1083" t="e">
        <f t="shared" si="19"/>
        <v>#DIV/0!</v>
      </c>
    </row>
    <row r="1084" spans="1:21" x14ac:dyDescent="0.35">
      <c r="A1084" t="s">
        <v>351</v>
      </c>
      <c r="B1084">
        <v>71</v>
      </c>
      <c r="C1084">
        <v>92</v>
      </c>
      <c r="D1084" s="3">
        <v>25590119</v>
      </c>
      <c r="E1084" t="s">
        <v>3278</v>
      </c>
      <c r="F1084" t="s">
        <v>3279</v>
      </c>
      <c r="H1084" t="s">
        <v>3280</v>
      </c>
      <c r="I1084">
        <v>203269</v>
      </c>
      <c r="J1084">
        <v>9255</v>
      </c>
      <c r="K1084">
        <v>1</v>
      </c>
      <c r="L1084">
        <v>602</v>
      </c>
      <c r="M1084" t="s">
        <v>21</v>
      </c>
      <c r="N1084" t="s">
        <v>36</v>
      </c>
      <c r="O1084" s="3">
        <v>42000000</v>
      </c>
      <c r="P1084">
        <v>1999</v>
      </c>
      <c r="Q1084">
        <v>7</v>
      </c>
      <c r="S1084" t="s">
        <v>1736</v>
      </c>
      <c r="T1084">
        <v>5.5</v>
      </c>
      <c r="U1084" t="e">
        <f t="shared" si="19"/>
        <v>#DIV/0!</v>
      </c>
    </row>
    <row r="1085" spans="1:21" x14ac:dyDescent="0.35">
      <c r="A1085" t="s">
        <v>2887</v>
      </c>
      <c r="B1085">
        <v>536</v>
      </c>
      <c r="C1085">
        <v>99</v>
      </c>
      <c r="D1085" s="3">
        <v>59073773</v>
      </c>
      <c r="E1085" t="s">
        <v>3281</v>
      </c>
      <c r="F1085" t="s">
        <v>207</v>
      </c>
      <c r="H1085" t="s">
        <v>3282</v>
      </c>
      <c r="I1085">
        <v>140499</v>
      </c>
      <c r="J1085">
        <v>1817</v>
      </c>
      <c r="K1085">
        <v>0</v>
      </c>
      <c r="L1085">
        <v>358</v>
      </c>
      <c r="M1085" t="s">
        <v>21</v>
      </c>
      <c r="N1085" t="s">
        <v>36</v>
      </c>
      <c r="O1085" s="3">
        <v>45000000</v>
      </c>
      <c r="P1085">
        <v>2000</v>
      </c>
      <c r="Q1085">
        <v>7</v>
      </c>
      <c r="S1085" t="s">
        <v>2113</v>
      </c>
      <c r="T1085">
        <v>6.45</v>
      </c>
      <c r="U1085" t="e">
        <f t="shared" si="19"/>
        <v>#DIV/0!</v>
      </c>
    </row>
    <row r="1086" spans="1:21" x14ac:dyDescent="0.35">
      <c r="A1086" t="s">
        <v>3283</v>
      </c>
      <c r="B1086">
        <v>22</v>
      </c>
      <c r="C1086">
        <v>99</v>
      </c>
      <c r="D1086" s="3">
        <v>16671505</v>
      </c>
      <c r="E1086" t="s">
        <v>3284</v>
      </c>
      <c r="F1086" t="s">
        <v>3106</v>
      </c>
      <c r="H1086" t="s">
        <v>3285</v>
      </c>
      <c r="I1086">
        <v>106909</v>
      </c>
      <c r="J1086">
        <v>24534</v>
      </c>
      <c r="K1086">
        <v>1</v>
      </c>
      <c r="L1086">
        <v>268</v>
      </c>
      <c r="M1086" t="s">
        <v>21</v>
      </c>
      <c r="N1086" t="s">
        <v>22</v>
      </c>
      <c r="O1086" s="3">
        <v>42000000</v>
      </c>
      <c r="P1086">
        <v>2004</v>
      </c>
      <c r="Q1086">
        <v>5.9</v>
      </c>
      <c r="S1086" t="s">
        <v>3286</v>
      </c>
      <c r="T1086">
        <v>5</v>
      </c>
      <c r="U1086" t="e">
        <f t="shared" si="19"/>
        <v>#DIV/0!</v>
      </c>
    </row>
    <row r="1087" spans="1:21" x14ac:dyDescent="0.35">
      <c r="A1087" t="s">
        <v>2447</v>
      </c>
      <c r="B1087">
        <v>277</v>
      </c>
      <c r="C1087">
        <v>119</v>
      </c>
      <c r="D1087" s="3">
        <v>51178893</v>
      </c>
      <c r="E1087" t="s">
        <v>3287</v>
      </c>
      <c r="F1087" t="s">
        <v>1104</v>
      </c>
      <c r="H1087" t="s">
        <v>3288</v>
      </c>
      <c r="I1087">
        <v>20183</v>
      </c>
      <c r="J1087">
        <v>3841</v>
      </c>
      <c r="K1087">
        <v>1</v>
      </c>
      <c r="L1087">
        <v>41</v>
      </c>
      <c r="M1087" t="s">
        <v>21</v>
      </c>
      <c r="N1087" t="s">
        <v>22</v>
      </c>
      <c r="O1087" s="3">
        <v>40000000</v>
      </c>
      <c r="P1087">
        <v>1992</v>
      </c>
      <c r="Q1087">
        <v>5.4</v>
      </c>
      <c r="S1087" t="s">
        <v>477</v>
      </c>
      <c r="T1087">
        <v>6.15</v>
      </c>
      <c r="U1087" t="e">
        <f t="shared" si="19"/>
        <v>#DIV/0!</v>
      </c>
    </row>
    <row r="1088" spans="1:21" x14ac:dyDescent="0.35">
      <c r="A1088" t="s">
        <v>277</v>
      </c>
      <c r="B1088">
        <v>147</v>
      </c>
      <c r="C1088">
        <v>93</v>
      </c>
      <c r="D1088" s="3">
        <v>82226474</v>
      </c>
      <c r="E1088" t="s">
        <v>3289</v>
      </c>
      <c r="F1088" t="s">
        <v>3157</v>
      </c>
      <c r="H1088" t="s">
        <v>3290</v>
      </c>
      <c r="I1088">
        <v>133177</v>
      </c>
      <c r="J1088">
        <v>4825</v>
      </c>
      <c r="K1088">
        <v>7</v>
      </c>
      <c r="L1088">
        <v>380</v>
      </c>
      <c r="M1088" t="s">
        <v>21</v>
      </c>
      <c r="N1088" t="s">
        <v>22</v>
      </c>
      <c r="O1088" s="3">
        <v>43000000</v>
      </c>
      <c r="P1088">
        <v>2013</v>
      </c>
      <c r="Q1088">
        <v>6.6</v>
      </c>
      <c r="S1088" t="s">
        <v>3291</v>
      </c>
      <c r="T1088">
        <v>7.6</v>
      </c>
      <c r="U1088" t="e">
        <f t="shared" si="19"/>
        <v>#DIV/0!</v>
      </c>
    </row>
    <row r="1089" spans="1:21" x14ac:dyDescent="0.35">
      <c r="A1089" t="s">
        <v>2739</v>
      </c>
      <c r="B1089">
        <v>197</v>
      </c>
      <c r="C1089">
        <v>107</v>
      </c>
      <c r="D1089" s="3">
        <v>45506619</v>
      </c>
      <c r="E1089" t="s">
        <v>3292</v>
      </c>
      <c r="F1089" t="s">
        <v>157</v>
      </c>
      <c r="H1089" t="s">
        <v>3293</v>
      </c>
      <c r="I1089">
        <v>21554</v>
      </c>
      <c r="J1089">
        <v>2957</v>
      </c>
      <c r="K1089">
        <v>2</v>
      </c>
      <c r="L1089">
        <v>192</v>
      </c>
      <c r="M1089" t="s">
        <v>21</v>
      </c>
      <c r="N1089" t="s">
        <v>36</v>
      </c>
      <c r="O1089" s="3">
        <v>31115000</v>
      </c>
      <c r="P1089">
        <v>1963</v>
      </c>
      <c r="Q1089">
        <v>7</v>
      </c>
      <c r="S1089" t="s">
        <v>2968</v>
      </c>
      <c r="T1089">
        <v>5.6</v>
      </c>
      <c r="U1089" t="e">
        <f t="shared" si="19"/>
        <v>#DIV/0!</v>
      </c>
    </row>
    <row r="1090" spans="1:21" x14ac:dyDescent="0.35">
      <c r="A1090" t="s">
        <v>749</v>
      </c>
      <c r="B1090">
        <v>125</v>
      </c>
      <c r="C1090">
        <v>123</v>
      </c>
      <c r="D1090" s="3">
        <v>66808615</v>
      </c>
      <c r="E1090" t="s">
        <v>3294</v>
      </c>
      <c r="F1090" t="s">
        <v>107</v>
      </c>
      <c r="H1090" t="s">
        <v>3295</v>
      </c>
      <c r="I1090">
        <v>74169</v>
      </c>
      <c r="J1090">
        <v>6727</v>
      </c>
      <c r="K1090">
        <v>2</v>
      </c>
      <c r="L1090">
        <v>112</v>
      </c>
      <c r="M1090" t="s">
        <v>21</v>
      </c>
      <c r="N1090" t="s">
        <v>22</v>
      </c>
      <c r="O1090" s="3">
        <v>42000000</v>
      </c>
      <c r="P1090">
        <v>2012</v>
      </c>
      <c r="Q1090">
        <v>6.5</v>
      </c>
      <c r="S1090" t="s">
        <v>3296</v>
      </c>
      <c r="T1090">
        <v>7.2</v>
      </c>
      <c r="U1090" t="e">
        <f t="shared" si="19"/>
        <v>#DIV/0!</v>
      </c>
    </row>
    <row r="1091" spans="1:21" x14ac:dyDescent="0.35">
      <c r="A1091" t="s">
        <v>2887</v>
      </c>
      <c r="B1091">
        <v>259</v>
      </c>
      <c r="C1091">
        <v>119</v>
      </c>
      <c r="D1091" s="3">
        <v>24006726</v>
      </c>
      <c r="E1091" t="s">
        <v>3297</v>
      </c>
      <c r="F1091" t="s">
        <v>207</v>
      </c>
      <c r="H1091" t="s">
        <v>3298</v>
      </c>
      <c r="I1091">
        <v>30077</v>
      </c>
      <c r="J1091">
        <v>15571</v>
      </c>
      <c r="K1091">
        <v>1</v>
      </c>
      <c r="L1091">
        <v>175</v>
      </c>
      <c r="M1091" t="s">
        <v>21</v>
      </c>
      <c r="N1091" t="s">
        <v>22</v>
      </c>
      <c r="O1091" s="3">
        <v>42000000</v>
      </c>
      <c r="P1091">
        <v>2002</v>
      </c>
      <c r="Q1091">
        <v>6.3</v>
      </c>
      <c r="S1091" t="s">
        <v>896</v>
      </c>
      <c r="T1091">
        <v>5.733333333</v>
      </c>
      <c r="U1091" t="e">
        <f t="shared" si="19"/>
        <v>#DIV/0!</v>
      </c>
    </row>
    <row r="1092" spans="1:21" x14ac:dyDescent="0.35">
      <c r="A1092" t="s">
        <v>3299</v>
      </c>
      <c r="B1092">
        <v>207</v>
      </c>
      <c r="C1092">
        <v>97</v>
      </c>
      <c r="D1092" s="3">
        <v>93452056</v>
      </c>
      <c r="E1092" t="s">
        <v>3297</v>
      </c>
      <c r="F1092" t="s">
        <v>124</v>
      </c>
      <c r="H1092" t="s">
        <v>3300</v>
      </c>
      <c r="I1092">
        <v>11453</v>
      </c>
      <c r="J1092">
        <v>13716</v>
      </c>
      <c r="K1092">
        <v>0</v>
      </c>
      <c r="L1092">
        <v>71</v>
      </c>
      <c r="M1092" t="s">
        <v>21</v>
      </c>
      <c r="N1092" t="s">
        <v>22</v>
      </c>
      <c r="O1092" s="3">
        <v>42000000</v>
      </c>
      <c r="P1092">
        <v>1996</v>
      </c>
      <c r="Q1092">
        <v>6.5</v>
      </c>
      <c r="S1092" t="s">
        <v>3301</v>
      </c>
      <c r="T1092">
        <v>5</v>
      </c>
      <c r="U1092" t="e">
        <f t="shared" si="19"/>
        <v>#DIV/0!</v>
      </c>
    </row>
    <row r="1093" spans="1:21" x14ac:dyDescent="0.35">
      <c r="A1093" t="s">
        <v>3302</v>
      </c>
      <c r="B1093">
        <v>99</v>
      </c>
      <c r="C1093">
        <v>112</v>
      </c>
      <c r="D1093" s="3">
        <v>38360195</v>
      </c>
      <c r="E1093" t="s">
        <v>3297</v>
      </c>
      <c r="F1093" t="s">
        <v>2781</v>
      </c>
      <c r="H1093" t="s">
        <v>3303</v>
      </c>
      <c r="I1093">
        <v>63677</v>
      </c>
      <c r="J1093">
        <v>1651</v>
      </c>
      <c r="K1093">
        <v>0</v>
      </c>
      <c r="L1093">
        <v>460</v>
      </c>
      <c r="M1093" t="s">
        <v>21</v>
      </c>
      <c r="N1093" t="s">
        <v>22</v>
      </c>
      <c r="O1093" s="3">
        <v>32000000</v>
      </c>
      <c r="P1093">
        <v>2002</v>
      </c>
      <c r="Q1093">
        <v>6.5</v>
      </c>
      <c r="S1093" t="s">
        <v>3304</v>
      </c>
      <c r="T1093">
        <v>5.6</v>
      </c>
      <c r="U1093" t="e">
        <f t="shared" si="19"/>
        <v>#DIV/0!</v>
      </c>
    </row>
    <row r="1094" spans="1:21" x14ac:dyDescent="0.35">
      <c r="A1094" t="s">
        <v>363</v>
      </c>
      <c r="B1094">
        <v>156</v>
      </c>
      <c r="C1094">
        <v>118</v>
      </c>
      <c r="D1094" s="3">
        <v>10562387</v>
      </c>
      <c r="E1094" t="s">
        <v>3297</v>
      </c>
      <c r="F1094" t="s">
        <v>751</v>
      </c>
      <c r="H1094" t="s">
        <v>3305</v>
      </c>
      <c r="I1094">
        <v>119622</v>
      </c>
      <c r="J1094">
        <v>2134</v>
      </c>
      <c r="K1094">
        <v>1</v>
      </c>
      <c r="L1094">
        <v>396</v>
      </c>
      <c r="M1094" t="s">
        <v>21</v>
      </c>
      <c r="N1094" t="s">
        <v>22</v>
      </c>
      <c r="O1094" s="3">
        <v>42000000</v>
      </c>
      <c r="P1094">
        <v>2009</v>
      </c>
      <c r="Q1094">
        <v>5.8</v>
      </c>
      <c r="S1094" t="s">
        <v>3306</v>
      </c>
      <c r="T1094">
        <v>7.5</v>
      </c>
      <c r="U1094" t="e">
        <f t="shared" si="19"/>
        <v>#DIV/0!</v>
      </c>
    </row>
    <row r="1095" spans="1:21" x14ac:dyDescent="0.35">
      <c r="A1095" t="s">
        <v>1700</v>
      </c>
      <c r="B1095">
        <v>78</v>
      </c>
      <c r="C1095">
        <v>91</v>
      </c>
      <c r="D1095" s="3">
        <v>27087695</v>
      </c>
      <c r="E1095" t="s">
        <v>3297</v>
      </c>
      <c r="F1095" t="s">
        <v>3307</v>
      </c>
      <c r="H1095" t="s">
        <v>3308</v>
      </c>
      <c r="I1095">
        <v>74009</v>
      </c>
      <c r="J1095">
        <v>2371</v>
      </c>
      <c r="K1095">
        <v>0</v>
      </c>
      <c r="L1095">
        <v>317</v>
      </c>
      <c r="M1095" t="s">
        <v>21</v>
      </c>
      <c r="N1095" t="s">
        <v>36</v>
      </c>
      <c r="O1095" s="3">
        <v>32000000</v>
      </c>
      <c r="P1095">
        <v>1989</v>
      </c>
      <c r="Q1095">
        <v>6.6</v>
      </c>
      <c r="S1095" t="s">
        <v>165</v>
      </c>
      <c r="T1095">
        <v>6.9333333330000002</v>
      </c>
      <c r="U1095" t="e">
        <f t="shared" si="19"/>
        <v>#DIV/0!</v>
      </c>
    </row>
    <row r="1096" spans="1:21" x14ac:dyDescent="0.35">
      <c r="A1096" t="s">
        <v>621</v>
      </c>
      <c r="B1096">
        <v>433</v>
      </c>
      <c r="C1096">
        <v>115</v>
      </c>
      <c r="D1096" s="3">
        <v>17613460</v>
      </c>
      <c r="E1096" t="s">
        <v>3297</v>
      </c>
      <c r="F1096" t="s">
        <v>3309</v>
      </c>
      <c r="H1096" t="s">
        <v>3310</v>
      </c>
      <c r="I1096">
        <v>91151</v>
      </c>
      <c r="J1096">
        <v>15369</v>
      </c>
      <c r="K1096">
        <v>2</v>
      </c>
      <c r="L1096">
        <v>283</v>
      </c>
      <c r="M1096" t="s">
        <v>21</v>
      </c>
      <c r="N1096" t="s">
        <v>22</v>
      </c>
      <c r="O1096" s="3">
        <v>42000000</v>
      </c>
      <c r="P1096">
        <v>2011</v>
      </c>
      <c r="Q1096">
        <v>5.4</v>
      </c>
      <c r="S1096" t="s">
        <v>1557</v>
      </c>
      <c r="T1096">
        <v>6.12</v>
      </c>
      <c r="U1096" t="e">
        <f t="shared" si="19"/>
        <v>#DIV/0!</v>
      </c>
    </row>
    <row r="1097" spans="1:21" x14ac:dyDescent="0.35">
      <c r="A1097" t="s">
        <v>1815</v>
      </c>
      <c r="B1097">
        <v>169</v>
      </c>
      <c r="C1097">
        <v>103</v>
      </c>
      <c r="D1097" s="3">
        <v>9013113</v>
      </c>
      <c r="E1097" t="s">
        <v>3297</v>
      </c>
      <c r="F1097" t="s">
        <v>736</v>
      </c>
      <c r="H1097" t="s">
        <v>3311</v>
      </c>
      <c r="I1097">
        <v>42547</v>
      </c>
      <c r="J1097">
        <v>33585</v>
      </c>
      <c r="K1097">
        <v>1</v>
      </c>
      <c r="L1097">
        <v>265</v>
      </c>
      <c r="M1097" t="s">
        <v>21</v>
      </c>
      <c r="N1097" t="s">
        <v>22</v>
      </c>
      <c r="O1097" s="3">
        <v>42000000</v>
      </c>
      <c r="P1097">
        <v>2001</v>
      </c>
      <c r="Q1097">
        <v>6.1</v>
      </c>
      <c r="S1097" t="s">
        <v>3312</v>
      </c>
      <c r="T1097">
        <v>6.5</v>
      </c>
      <c r="U1097" t="e">
        <f t="shared" si="19"/>
        <v>#DIV/0!</v>
      </c>
    </row>
    <row r="1098" spans="1:21" x14ac:dyDescent="0.35">
      <c r="A1098" t="s">
        <v>920</v>
      </c>
      <c r="B1098">
        <v>14</v>
      </c>
      <c r="C1098">
        <v>108</v>
      </c>
      <c r="D1098" s="3">
        <v>24103594</v>
      </c>
      <c r="E1098" t="s">
        <v>3313</v>
      </c>
      <c r="F1098" t="s">
        <v>3314</v>
      </c>
      <c r="H1098" t="s">
        <v>3315</v>
      </c>
      <c r="I1098">
        <v>38203</v>
      </c>
      <c r="J1098">
        <v>7723</v>
      </c>
      <c r="K1098">
        <v>0</v>
      </c>
      <c r="L1098">
        <v>290</v>
      </c>
      <c r="M1098" t="s">
        <v>21</v>
      </c>
      <c r="N1098" t="s">
        <v>36</v>
      </c>
      <c r="O1098" s="3">
        <v>42000000</v>
      </c>
      <c r="P1098">
        <v>1993</v>
      </c>
      <c r="Q1098">
        <v>4</v>
      </c>
      <c r="S1098" t="s">
        <v>3316</v>
      </c>
      <c r="T1098">
        <v>5.5</v>
      </c>
      <c r="U1098" t="e">
        <f t="shared" si="19"/>
        <v>#DIV/0!</v>
      </c>
    </row>
    <row r="1099" spans="1:21" x14ac:dyDescent="0.35">
      <c r="A1099" t="s">
        <v>2372</v>
      </c>
      <c r="B1099">
        <v>382</v>
      </c>
      <c r="C1099">
        <v>106</v>
      </c>
      <c r="D1099" s="3">
        <v>64933670</v>
      </c>
      <c r="E1099" t="s">
        <v>3317</v>
      </c>
      <c r="F1099" t="s">
        <v>2134</v>
      </c>
      <c r="H1099" t="s">
        <v>3318</v>
      </c>
      <c r="I1099">
        <v>248123</v>
      </c>
      <c r="J1099">
        <v>12076</v>
      </c>
      <c r="K1099">
        <v>2</v>
      </c>
      <c r="L1099">
        <v>437</v>
      </c>
      <c r="M1099" t="s">
        <v>21</v>
      </c>
      <c r="N1099" t="s">
        <v>22</v>
      </c>
      <c r="O1099" s="3">
        <v>50000000</v>
      </c>
      <c r="P1099">
        <v>2005</v>
      </c>
      <c r="Q1099">
        <v>7.6</v>
      </c>
      <c r="S1099" t="s">
        <v>3319</v>
      </c>
      <c r="T1099">
        <v>4.7</v>
      </c>
      <c r="U1099" t="e">
        <f t="shared" si="19"/>
        <v>#DIV/0!</v>
      </c>
    </row>
    <row r="1100" spans="1:21" x14ac:dyDescent="0.35">
      <c r="A1100" t="s">
        <v>1167</v>
      </c>
      <c r="B1100">
        <v>61</v>
      </c>
      <c r="C1100">
        <v>97</v>
      </c>
      <c r="D1100" s="3">
        <v>18318000</v>
      </c>
      <c r="E1100" t="s">
        <v>3317</v>
      </c>
      <c r="F1100" t="s">
        <v>480</v>
      </c>
      <c r="H1100" t="s">
        <v>3320</v>
      </c>
      <c r="I1100">
        <v>149414</v>
      </c>
      <c r="J1100">
        <v>6229</v>
      </c>
      <c r="K1100">
        <v>4</v>
      </c>
      <c r="L1100">
        <v>841</v>
      </c>
      <c r="M1100" t="s">
        <v>380</v>
      </c>
      <c r="N1100" t="s">
        <v>527</v>
      </c>
      <c r="O1100" s="3">
        <v>31000000</v>
      </c>
      <c r="P1100">
        <v>2002</v>
      </c>
      <c r="Q1100">
        <v>7.9</v>
      </c>
      <c r="S1100" t="s">
        <v>1221</v>
      </c>
      <c r="T1100">
        <v>6.7</v>
      </c>
      <c r="U1100" t="e">
        <f t="shared" si="19"/>
        <v>#DIV/0!</v>
      </c>
    </row>
    <row r="1101" spans="1:21" x14ac:dyDescent="0.35">
      <c r="A1101" t="s">
        <v>1074</v>
      </c>
      <c r="B1101">
        <v>47</v>
      </c>
      <c r="C1101">
        <v>85</v>
      </c>
      <c r="D1101" s="3">
        <v>15911333</v>
      </c>
      <c r="E1101" t="s">
        <v>3317</v>
      </c>
      <c r="F1101" t="s">
        <v>3321</v>
      </c>
      <c r="H1101" t="s">
        <v>3322</v>
      </c>
      <c r="I1101">
        <v>34203</v>
      </c>
      <c r="J1101">
        <v>3301</v>
      </c>
      <c r="K1101">
        <v>1</v>
      </c>
      <c r="L1101">
        <v>169</v>
      </c>
      <c r="M1101" t="s">
        <v>21</v>
      </c>
      <c r="N1101" t="s">
        <v>22</v>
      </c>
      <c r="O1101" s="3">
        <v>40000000</v>
      </c>
      <c r="P1101">
        <v>2012</v>
      </c>
      <c r="Q1101">
        <v>5.3</v>
      </c>
      <c r="S1101" t="s">
        <v>2024</v>
      </c>
      <c r="T1101">
        <v>6.5</v>
      </c>
      <c r="U1101" t="e">
        <f t="shared" si="19"/>
        <v>#DIV/0!</v>
      </c>
    </row>
    <row r="1102" spans="1:21" x14ac:dyDescent="0.35">
      <c r="A1102" t="s">
        <v>445</v>
      </c>
      <c r="B1102">
        <v>106</v>
      </c>
      <c r="C1102">
        <v>117</v>
      </c>
      <c r="D1102" s="3">
        <v>67325559</v>
      </c>
      <c r="E1102" t="s">
        <v>3323</v>
      </c>
      <c r="F1102" t="s">
        <v>1111</v>
      </c>
      <c r="H1102" t="s">
        <v>3324</v>
      </c>
      <c r="I1102">
        <v>247020</v>
      </c>
      <c r="J1102">
        <v>12239</v>
      </c>
      <c r="K1102">
        <v>4</v>
      </c>
      <c r="L1102">
        <v>835</v>
      </c>
      <c r="M1102" t="s">
        <v>21</v>
      </c>
      <c r="N1102" t="s">
        <v>22</v>
      </c>
      <c r="O1102" s="3">
        <v>44000000</v>
      </c>
      <c r="P1102">
        <v>2014</v>
      </c>
      <c r="Q1102">
        <v>6.6</v>
      </c>
      <c r="S1102" t="s">
        <v>584</v>
      </c>
      <c r="T1102">
        <v>6.6</v>
      </c>
      <c r="U1102" t="e">
        <f t="shared" si="19"/>
        <v>#DIV/0!</v>
      </c>
    </row>
    <row r="1103" spans="1:21" x14ac:dyDescent="0.35">
      <c r="A1103" t="s">
        <v>1538</v>
      </c>
      <c r="B1103">
        <v>100</v>
      </c>
      <c r="C1103">
        <v>91</v>
      </c>
      <c r="D1103" s="3">
        <v>94497271</v>
      </c>
      <c r="E1103" t="s">
        <v>3325</v>
      </c>
      <c r="F1103" t="s">
        <v>1842</v>
      </c>
      <c r="H1103" t="s">
        <v>3326</v>
      </c>
      <c r="I1103">
        <v>22309</v>
      </c>
      <c r="J1103">
        <v>2056</v>
      </c>
      <c r="K1103">
        <v>1</v>
      </c>
      <c r="L1103">
        <v>102</v>
      </c>
      <c r="M1103" t="s">
        <v>21</v>
      </c>
      <c r="N1103" t="s">
        <v>104</v>
      </c>
      <c r="O1103" s="3">
        <v>45000000</v>
      </c>
      <c r="P1103">
        <v>2010</v>
      </c>
      <c r="Q1103">
        <v>6.3</v>
      </c>
      <c r="S1103" t="s">
        <v>3327</v>
      </c>
      <c r="T1103">
        <v>5.0999999999999996</v>
      </c>
      <c r="U1103" t="e">
        <f t="shared" si="19"/>
        <v>#DIV/0!</v>
      </c>
    </row>
    <row r="1104" spans="1:21" x14ac:dyDescent="0.35">
      <c r="A1104" t="s">
        <v>1532</v>
      </c>
      <c r="B1104">
        <v>206</v>
      </c>
      <c r="C1104">
        <v>130</v>
      </c>
      <c r="D1104" s="3">
        <v>30651422</v>
      </c>
      <c r="E1104" t="s">
        <v>3328</v>
      </c>
      <c r="F1104" t="s">
        <v>169</v>
      </c>
      <c r="H1104" t="s">
        <v>3329</v>
      </c>
      <c r="I1104">
        <v>24657</v>
      </c>
      <c r="J1104">
        <v>1342</v>
      </c>
      <c r="K1104">
        <v>4</v>
      </c>
      <c r="L1104">
        <v>71</v>
      </c>
      <c r="M1104" t="s">
        <v>336</v>
      </c>
      <c r="N1104" t="s">
        <v>1106</v>
      </c>
      <c r="O1104" s="3">
        <v>27000000</v>
      </c>
      <c r="P1104">
        <v>2009</v>
      </c>
      <c r="Q1104">
        <v>7.2</v>
      </c>
      <c r="S1104" t="s">
        <v>3330</v>
      </c>
      <c r="T1104">
        <v>5.2</v>
      </c>
      <c r="U1104" t="e">
        <f t="shared" si="19"/>
        <v>#DIV/0!</v>
      </c>
    </row>
    <row r="1105" spans="1:21" x14ac:dyDescent="0.35">
      <c r="A1105" t="s">
        <v>756</v>
      </c>
      <c r="B1105">
        <v>321</v>
      </c>
      <c r="C1105">
        <v>125</v>
      </c>
      <c r="D1105" s="3">
        <v>127997349</v>
      </c>
      <c r="E1105" t="s">
        <v>3331</v>
      </c>
      <c r="F1105" t="s">
        <v>751</v>
      </c>
      <c r="H1105" t="s">
        <v>3332</v>
      </c>
      <c r="I1105">
        <v>187181</v>
      </c>
      <c r="J1105">
        <v>1954</v>
      </c>
      <c r="K1105">
        <v>0</v>
      </c>
      <c r="L1105">
        <v>564</v>
      </c>
      <c r="M1105" t="s">
        <v>21</v>
      </c>
      <c r="N1105" t="s">
        <v>22</v>
      </c>
      <c r="O1105" s="3">
        <v>41000000</v>
      </c>
      <c r="P1105">
        <v>2002</v>
      </c>
      <c r="Q1105">
        <v>7</v>
      </c>
      <c r="S1105" t="s">
        <v>3333</v>
      </c>
      <c r="T1105">
        <v>6.7</v>
      </c>
      <c r="U1105" t="e">
        <f t="shared" si="19"/>
        <v>#DIV/0!</v>
      </c>
    </row>
    <row r="1106" spans="1:21" x14ac:dyDescent="0.35">
      <c r="A1106" t="s">
        <v>890</v>
      </c>
      <c r="B1106">
        <v>362</v>
      </c>
      <c r="C1106">
        <v>114</v>
      </c>
      <c r="D1106" s="3">
        <v>58229120</v>
      </c>
      <c r="E1106" t="s">
        <v>3334</v>
      </c>
      <c r="F1106" t="s">
        <v>3335</v>
      </c>
      <c r="H1106" t="s">
        <v>3336</v>
      </c>
      <c r="I1106">
        <v>137003</v>
      </c>
      <c r="J1106">
        <v>18761</v>
      </c>
      <c r="K1106">
        <v>1</v>
      </c>
      <c r="L1106">
        <v>658</v>
      </c>
      <c r="M1106" t="s">
        <v>21</v>
      </c>
      <c r="N1106" t="s">
        <v>22</v>
      </c>
      <c r="O1106" s="3">
        <v>65000000</v>
      </c>
      <c r="P1106">
        <v>2001</v>
      </c>
      <c r="Q1106">
        <v>6.9</v>
      </c>
      <c r="S1106" t="s">
        <v>3337</v>
      </c>
      <c r="T1106">
        <v>5.3</v>
      </c>
      <c r="U1106" t="e">
        <f t="shared" si="19"/>
        <v>#DIV/0!</v>
      </c>
    </row>
    <row r="1107" spans="1:21" x14ac:dyDescent="0.35">
      <c r="A1107" t="s">
        <v>1122</v>
      </c>
      <c r="B1107">
        <v>149</v>
      </c>
      <c r="C1107">
        <v>152</v>
      </c>
      <c r="D1107" s="3">
        <v>32522352</v>
      </c>
      <c r="E1107" t="s">
        <v>3338</v>
      </c>
      <c r="F1107" t="s">
        <v>652</v>
      </c>
      <c r="H1107" t="s">
        <v>3339</v>
      </c>
      <c r="I1107">
        <v>29861</v>
      </c>
      <c r="J1107">
        <v>1134</v>
      </c>
      <c r="K1107">
        <v>1</v>
      </c>
      <c r="L1107">
        <v>132</v>
      </c>
      <c r="M1107" t="s">
        <v>21</v>
      </c>
      <c r="N1107" t="s">
        <v>2154</v>
      </c>
      <c r="O1107" s="3">
        <v>41000000</v>
      </c>
      <c r="P1107">
        <v>2003</v>
      </c>
      <c r="Q1107">
        <v>5.2</v>
      </c>
      <c r="S1107" t="s">
        <v>3340</v>
      </c>
      <c r="T1107">
        <v>6.45</v>
      </c>
      <c r="U1107" t="e">
        <f t="shared" si="19"/>
        <v>#DIV/0!</v>
      </c>
    </row>
    <row r="1108" spans="1:21" x14ac:dyDescent="0.35">
      <c r="A1108" t="s">
        <v>1964</v>
      </c>
      <c r="B1108">
        <v>182</v>
      </c>
      <c r="C1108">
        <v>114</v>
      </c>
      <c r="D1108" s="3">
        <v>3519627</v>
      </c>
      <c r="E1108" t="s">
        <v>3341</v>
      </c>
      <c r="F1108" t="s">
        <v>3342</v>
      </c>
      <c r="H1108" t="s">
        <v>3343</v>
      </c>
      <c r="I1108">
        <v>704766</v>
      </c>
      <c r="J1108">
        <v>17540</v>
      </c>
      <c r="K1108">
        <v>0</v>
      </c>
      <c r="L1108">
        <v>2073</v>
      </c>
      <c r="M1108" t="s">
        <v>21</v>
      </c>
      <c r="N1108" t="s">
        <v>22</v>
      </c>
      <c r="O1108" s="3">
        <v>40000000</v>
      </c>
      <c r="P1108">
        <v>1999</v>
      </c>
      <c r="Q1108">
        <v>8.1</v>
      </c>
      <c r="S1108" t="s">
        <v>3344</v>
      </c>
      <c r="T1108">
        <v>7.3</v>
      </c>
      <c r="U1108" t="e">
        <f t="shared" si="19"/>
        <v>#DIV/0!</v>
      </c>
    </row>
    <row r="1109" spans="1:21" x14ac:dyDescent="0.35">
      <c r="A1109" t="s">
        <v>621</v>
      </c>
      <c r="B1109">
        <v>285</v>
      </c>
      <c r="C1109">
        <v>126</v>
      </c>
      <c r="D1109" s="3">
        <v>71502303</v>
      </c>
      <c r="E1109" t="s">
        <v>3341</v>
      </c>
      <c r="F1109" t="s">
        <v>1132</v>
      </c>
      <c r="H1109" t="s">
        <v>3345</v>
      </c>
      <c r="I1109">
        <v>125198</v>
      </c>
      <c r="J1109">
        <v>362</v>
      </c>
      <c r="K1109">
        <v>6</v>
      </c>
      <c r="L1109">
        <v>153</v>
      </c>
      <c r="M1109" t="s">
        <v>21</v>
      </c>
      <c r="N1109" t="s">
        <v>22</v>
      </c>
      <c r="O1109" s="3">
        <v>42000000</v>
      </c>
      <c r="P1109">
        <v>2012</v>
      </c>
      <c r="Q1109">
        <v>6.6</v>
      </c>
      <c r="S1109" t="s">
        <v>372</v>
      </c>
      <c r="T1109">
        <v>6.4</v>
      </c>
      <c r="U1109" t="e">
        <f t="shared" si="19"/>
        <v>#DIV/0!</v>
      </c>
    </row>
    <row r="1110" spans="1:21" x14ac:dyDescent="0.35">
      <c r="A1110" t="s">
        <v>2887</v>
      </c>
      <c r="B1110">
        <v>487</v>
      </c>
      <c r="C1110">
        <v>94</v>
      </c>
      <c r="D1110" s="3">
        <v>45507053</v>
      </c>
      <c r="E1110" t="s">
        <v>3341</v>
      </c>
      <c r="F1110" t="s">
        <v>213</v>
      </c>
      <c r="H1110" t="s">
        <v>3346</v>
      </c>
      <c r="I1110">
        <v>34809</v>
      </c>
      <c r="J1110">
        <v>2085</v>
      </c>
      <c r="K1110">
        <v>0</v>
      </c>
      <c r="L1110">
        <v>125</v>
      </c>
      <c r="M1110" t="s">
        <v>21</v>
      </c>
      <c r="N1110" t="s">
        <v>22</v>
      </c>
      <c r="O1110" s="3">
        <v>41000000</v>
      </c>
      <c r="P1110">
        <v>2011</v>
      </c>
      <c r="Q1110">
        <v>6.2</v>
      </c>
      <c r="S1110" t="s">
        <v>779</v>
      </c>
      <c r="T1110">
        <v>6.8166666669999998</v>
      </c>
      <c r="U1110" t="e">
        <f t="shared" si="19"/>
        <v>#DIV/0!</v>
      </c>
    </row>
    <row r="1111" spans="1:21" x14ac:dyDescent="0.35">
      <c r="A1111" t="s">
        <v>633</v>
      </c>
      <c r="B1111">
        <v>173</v>
      </c>
      <c r="C1111">
        <v>106</v>
      </c>
      <c r="D1111" s="3">
        <v>13622333</v>
      </c>
      <c r="E1111" t="s">
        <v>3341</v>
      </c>
      <c r="F1111" t="s">
        <v>3347</v>
      </c>
      <c r="H1111" t="s">
        <v>3348</v>
      </c>
      <c r="I1111">
        <v>126907</v>
      </c>
      <c r="J1111">
        <v>2004</v>
      </c>
      <c r="K1111">
        <v>0</v>
      </c>
      <c r="L1111">
        <v>235</v>
      </c>
      <c r="M1111" t="s">
        <v>21</v>
      </c>
      <c r="N1111" t="s">
        <v>22</v>
      </c>
      <c r="O1111" s="3">
        <v>8000000</v>
      </c>
      <c r="P1111">
        <v>1984</v>
      </c>
      <c r="Q1111">
        <v>7.2</v>
      </c>
      <c r="S1111" t="s">
        <v>3349</v>
      </c>
      <c r="T1111">
        <v>6.7</v>
      </c>
      <c r="U1111" t="e">
        <f t="shared" si="19"/>
        <v>#DIV/0!</v>
      </c>
    </row>
    <row r="1112" spans="1:21" x14ac:dyDescent="0.35">
      <c r="A1112" t="s">
        <v>3344</v>
      </c>
      <c r="B1112">
        <v>265</v>
      </c>
      <c r="C1112">
        <v>101</v>
      </c>
      <c r="D1112" s="3">
        <v>6619173</v>
      </c>
      <c r="E1112" t="s">
        <v>3350</v>
      </c>
      <c r="F1112" t="s">
        <v>1384</v>
      </c>
      <c r="H1112" t="s">
        <v>3351</v>
      </c>
      <c r="I1112">
        <v>358416</v>
      </c>
      <c r="J1112">
        <v>83012</v>
      </c>
      <c r="K1112">
        <v>5</v>
      </c>
      <c r="L1112">
        <v>751</v>
      </c>
      <c r="M1112" t="s">
        <v>21</v>
      </c>
      <c r="N1112" t="s">
        <v>22</v>
      </c>
      <c r="O1112" s="3">
        <v>40000000</v>
      </c>
      <c r="P1112">
        <v>2013</v>
      </c>
      <c r="Q1112">
        <v>7.3</v>
      </c>
      <c r="S1112" t="s">
        <v>1114</v>
      </c>
      <c r="T1112">
        <v>6.4249999999999998</v>
      </c>
      <c r="U1112" t="e">
        <f t="shared" si="19"/>
        <v>#DIV/0!</v>
      </c>
    </row>
    <row r="1113" spans="1:21" x14ac:dyDescent="0.35">
      <c r="A1113" t="s">
        <v>3352</v>
      </c>
      <c r="B1113">
        <v>94</v>
      </c>
      <c r="C1113">
        <v>101</v>
      </c>
      <c r="D1113" s="3">
        <v>876671</v>
      </c>
      <c r="E1113" t="s">
        <v>3353</v>
      </c>
      <c r="F1113" t="s">
        <v>3354</v>
      </c>
      <c r="H1113" t="s">
        <v>3355</v>
      </c>
      <c r="I1113">
        <v>227824</v>
      </c>
      <c r="J1113">
        <v>18656</v>
      </c>
      <c r="K1113">
        <v>1</v>
      </c>
      <c r="L1113">
        <v>273</v>
      </c>
      <c r="M1113" t="s">
        <v>21</v>
      </c>
      <c r="N1113" t="s">
        <v>22</v>
      </c>
      <c r="O1113" s="3">
        <v>40000000</v>
      </c>
      <c r="P1113">
        <v>2009</v>
      </c>
      <c r="Q1113">
        <v>6.7</v>
      </c>
      <c r="S1113" t="s">
        <v>3356</v>
      </c>
      <c r="T1113">
        <v>5.7</v>
      </c>
      <c r="U1113" t="e">
        <f t="shared" si="19"/>
        <v>#DIV/0!</v>
      </c>
    </row>
    <row r="1114" spans="1:21" x14ac:dyDescent="0.35">
      <c r="A1114" t="s">
        <v>3177</v>
      </c>
      <c r="B1114">
        <v>84</v>
      </c>
      <c r="C1114">
        <v>100</v>
      </c>
      <c r="D1114" s="3">
        <v>66941559</v>
      </c>
      <c r="E1114" t="s">
        <v>3357</v>
      </c>
      <c r="F1114" t="s">
        <v>3358</v>
      </c>
      <c r="H1114" t="s">
        <v>3359</v>
      </c>
      <c r="I1114">
        <v>56646</v>
      </c>
      <c r="J1114">
        <v>2129</v>
      </c>
      <c r="K1114">
        <v>0</v>
      </c>
      <c r="L1114">
        <v>336</v>
      </c>
      <c r="M1114" t="s">
        <v>21</v>
      </c>
      <c r="N1114" t="s">
        <v>22</v>
      </c>
      <c r="O1114" s="3">
        <v>70000000</v>
      </c>
      <c r="P1114">
        <v>1999</v>
      </c>
      <c r="Q1114">
        <v>6.4</v>
      </c>
      <c r="S1114" t="s">
        <v>3360</v>
      </c>
      <c r="T1114">
        <v>7</v>
      </c>
      <c r="U1114" t="e">
        <f t="shared" si="19"/>
        <v>#DIV/0!</v>
      </c>
    </row>
    <row r="1115" spans="1:21" x14ac:dyDescent="0.35">
      <c r="A1115" t="s">
        <v>498</v>
      </c>
      <c r="B1115">
        <v>77</v>
      </c>
      <c r="C1115">
        <v>94</v>
      </c>
      <c r="D1115" s="3">
        <v>82569532</v>
      </c>
      <c r="E1115" t="s">
        <v>3357</v>
      </c>
      <c r="F1115" t="s">
        <v>709</v>
      </c>
      <c r="H1115" t="s">
        <v>3361</v>
      </c>
      <c r="I1115">
        <v>340085</v>
      </c>
      <c r="J1115">
        <v>3660</v>
      </c>
      <c r="K1115">
        <v>0</v>
      </c>
      <c r="L1115">
        <v>327</v>
      </c>
      <c r="M1115" t="s">
        <v>21</v>
      </c>
      <c r="N1115" t="s">
        <v>22</v>
      </c>
      <c r="O1115" s="3">
        <v>40000000</v>
      </c>
      <c r="P1115">
        <v>1989</v>
      </c>
      <c r="Q1115">
        <v>7.8</v>
      </c>
      <c r="S1115" t="s">
        <v>3362</v>
      </c>
      <c r="T1115">
        <v>7.2</v>
      </c>
      <c r="U1115" t="e">
        <f t="shared" si="19"/>
        <v>#DIV/0!</v>
      </c>
    </row>
    <row r="1116" spans="1:21" x14ac:dyDescent="0.35">
      <c r="A1116" t="s">
        <v>1210</v>
      </c>
      <c r="B1116">
        <v>37</v>
      </c>
      <c r="C1116">
        <v>120</v>
      </c>
      <c r="D1116" s="3">
        <v>173585516</v>
      </c>
      <c r="E1116" t="s">
        <v>3357</v>
      </c>
      <c r="F1116" t="s">
        <v>3363</v>
      </c>
      <c r="H1116" t="s">
        <v>3364</v>
      </c>
      <c r="I1116">
        <v>327367</v>
      </c>
      <c r="J1116">
        <v>32325</v>
      </c>
      <c r="K1116">
        <v>0</v>
      </c>
      <c r="L1116">
        <v>918</v>
      </c>
      <c r="M1116" t="s">
        <v>21</v>
      </c>
      <c r="N1116" t="s">
        <v>1106</v>
      </c>
      <c r="O1116" s="3">
        <v>40000000</v>
      </c>
      <c r="P1116">
        <v>2014</v>
      </c>
      <c r="Q1116">
        <v>6.4</v>
      </c>
      <c r="S1116" t="s">
        <v>3365</v>
      </c>
      <c r="T1116">
        <v>7.9</v>
      </c>
      <c r="U1116" t="e">
        <f t="shared" si="19"/>
        <v>#DIV/0!</v>
      </c>
    </row>
    <row r="1117" spans="1:21" x14ac:dyDescent="0.35">
      <c r="A1117" t="s">
        <v>277</v>
      </c>
      <c r="B1117">
        <v>69</v>
      </c>
      <c r="C1117">
        <v>88</v>
      </c>
      <c r="D1117" s="3">
        <v>47811275</v>
      </c>
      <c r="E1117" t="s">
        <v>3357</v>
      </c>
      <c r="F1117" t="s">
        <v>3366</v>
      </c>
      <c r="H1117" t="s">
        <v>3367</v>
      </c>
      <c r="I1117">
        <v>220020</v>
      </c>
      <c r="J1117">
        <v>4585</v>
      </c>
      <c r="K1117">
        <v>0</v>
      </c>
      <c r="L1117">
        <v>1360</v>
      </c>
      <c r="M1117" t="s">
        <v>21</v>
      </c>
      <c r="N1117" t="s">
        <v>22</v>
      </c>
      <c r="O1117" s="3">
        <v>40000000</v>
      </c>
      <c r="P1117">
        <v>2015</v>
      </c>
      <c r="Q1117">
        <v>4.0999999999999996</v>
      </c>
      <c r="S1117" t="s">
        <v>3368</v>
      </c>
      <c r="T1117">
        <v>6.8</v>
      </c>
      <c r="U1117" t="e">
        <f t="shared" si="19"/>
        <v>#DIV/0!</v>
      </c>
    </row>
    <row r="1118" spans="1:21" x14ac:dyDescent="0.35">
      <c r="A1118" t="s">
        <v>3369</v>
      </c>
      <c r="B1118">
        <v>49</v>
      </c>
      <c r="C1118">
        <v>91</v>
      </c>
      <c r="D1118" s="3">
        <v>8080116</v>
      </c>
      <c r="E1118" t="s">
        <v>3357</v>
      </c>
      <c r="F1118" t="s">
        <v>3370</v>
      </c>
      <c r="H1118" t="s">
        <v>3371</v>
      </c>
      <c r="I1118">
        <v>40227</v>
      </c>
      <c r="J1118">
        <v>22935</v>
      </c>
      <c r="K1118">
        <v>3</v>
      </c>
      <c r="L1118">
        <v>188</v>
      </c>
      <c r="M1118" t="s">
        <v>21</v>
      </c>
      <c r="N1118" t="s">
        <v>22</v>
      </c>
      <c r="O1118" s="3">
        <v>38000000</v>
      </c>
      <c r="P1118">
        <v>2003</v>
      </c>
      <c r="Q1118">
        <v>4.0999999999999996</v>
      </c>
      <c r="S1118" t="s">
        <v>971</v>
      </c>
      <c r="T1118">
        <v>6.8</v>
      </c>
      <c r="U1118" t="e">
        <f t="shared" si="19"/>
        <v>#DIV/0!</v>
      </c>
    </row>
    <row r="1119" spans="1:21" x14ac:dyDescent="0.35">
      <c r="A1119" t="s">
        <v>1224</v>
      </c>
      <c r="B1119">
        <v>42</v>
      </c>
      <c r="C1119">
        <v>89</v>
      </c>
      <c r="D1119" s="3">
        <v>60008303</v>
      </c>
      <c r="E1119" t="s">
        <v>3357</v>
      </c>
      <c r="F1119" t="s">
        <v>3372</v>
      </c>
      <c r="H1119" t="s">
        <v>3373</v>
      </c>
      <c r="I1119">
        <v>99558</v>
      </c>
      <c r="J1119">
        <v>31349</v>
      </c>
      <c r="K1119">
        <v>3</v>
      </c>
      <c r="L1119">
        <v>236</v>
      </c>
      <c r="M1119" t="s">
        <v>21</v>
      </c>
      <c r="N1119" t="s">
        <v>22</v>
      </c>
      <c r="O1119" s="3">
        <v>40000000</v>
      </c>
      <c r="P1119">
        <v>1996</v>
      </c>
      <c r="Q1119">
        <v>7.4</v>
      </c>
      <c r="S1119" t="s">
        <v>3374</v>
      </c>
      <c r="T1119">
        <v>7.55</v>
      </c>
      <c r="U1119" t="e">
        <f t="shared" si="19"/>
        <v>#DIV/0!</v>
      </c>
    </row>
    <row r="1120" spans="1:21" x14ac:dyDescent="0.35">
      <c r="A1120" t="s">
        <v>23</v>
      </c>
      <c r="B1120">
        <v>276</v>
      </c>
      <c r="C1120">
        <v>115</v>
      </c>
      <c r="D1120" s="3">
        <v>206456431</v>
      </c>
      <c r="E1120" t="s">
        <v>3375</v>
      </c>
      <c r="F1120" t="s">
        <v>751</v>
      </c>
      <c r="H1120" t="s">
        <v>3376</v>
      </c>
      <c r="I1120">
        <v>75152</v>
      </c>
      <c r="J1120">
        <v>7014</v>
      </c>
      <c r="K1120">
        <v>15</v>
      </c>
      <c r="L1120">
        <v>288</v>
      </c>
      <c r="M1120" t="s">
        <v>21</v>
      </c>
      <c r="N1120" t="s">
        <v>22</v>
      </c>
      <c r="O1120" s="3">
        <v>40000000</v>
      </c>
      <c r="P1120">
        <v>2003</v>
      </c>
      <c r="Q1120">
        <v>5.8</v>
      </c>
      <c r="S1120" t="s">
        <v>3377</v>
      </c>
      <c r="T1120">
        <v>6.3</v>
      </c>
      <c r="U1120" t="e">
        <f t="shared" si="19"/>
        <v>#DIV/0!</v>
      </c>
    </row>
    <row r="1121" spans="1:21" x14ac:dyDescent="0.35">
      <c r="A1121" t="s">
        <v>277</v>
      </c>
      <c r="B1121">
        <v>185</v>
      </c>
      <c r="C1121">
        <v>105</v>
      </c>
      <c r="D1121" s="3">
        <v>177243721</v>
      </c>
      <c r="E1121" t="s">
        <v>3375</v>
      </c>
      <c r="F1121" t="s">
        <v>279</v>
      </c>
      <c r="H1121" t="s">
        <v>3378</v>
      </c>
      <c r="I1121">
        <v>203963</v>
      </c>
      <c r="J1121">
        <v>1261</v>
      </c>
      <c r="K1121">
        <v>0</v>
      </c>
      <c r="L1121">
        <v>420</v>
      </c>
      <c r="M1121" t="s">
        <v>21</v>
      </c>
      <c r="N1121" t="s">
        <v>22</v>
      </c>
      <c r="O1121" s="3">
        <v>40000000</v>
      </c>
      <c r="P1121">
        <v>2013</v>
      </c>
      <c r="Q1121">
        <v>7.6</v>
      </c>
      <c r="S1121" t="s">
        <v>3379</v>
      </c>
      <c r="T1121">
        <v>7.2249999999999996</v>
      </c>
      <c r="U1121" t="e">
        <f t="shared" si="19"/>
        <v>#DIV/0!</v>
      </c>
    </row>
    <row r="1122" spans="1:21" x14ac:dyDescent="0.35">
      <c r="A1122" t="s">
        <v>277</v>
      </c>
      <c r="B1122">
        <v>154</v>
      </c>
      <c r="C1122">
        <v>98</v>
      </c>
      <c r="D1122" s="3">
        <v>113733726</v>
      </c>
      <c r="E1122" t="s">
        <v>3375</v>
      </c>
      <c r="F1122" t="s">
        <v>279</v>
      </c>
      <c r="H1122" t="s">
        <v>3380</v>
      </c>
      <c r="I1122">
        <v>71754</v>
      </c>
      <c r="J1122">
        <v>16751</v>
      </c>
      <c r="K1122">
        <v>3</v>
      </c>
      <c r="L1122">
        <v>166</v>
      </c>
      <c r="M1122" t="s">
        <v>21</v>
      </c>
      <c r="N1122" t="s">
        <v>22</v>
      </c>
      <c r="O1122" s="3">
        <v>40000000</v>
      </c>
      <c r="P1122">
        <v>1992</v>
      </c>
      <c r="Q1122">
        <v>7.2</v>
      </c>
      <c r="S1122" t="s">
        <v>3381</v>
      </c>
      <c r="T1122">
        <v>6.4</v>
      </c>
      <c r="U1122" t="e">
        <f t="shared" si="19"/>
        <v>#DIV/0!</v>
      </c>
    </row>
    <row r="1123" spans="1:21" x14ac:dyDescent="0.35">
      <c r="A1123" t="s">
        <v>133</v>
      </c>
      <c r="B1123">
        <v>184</v>
      </c>
      <c r="C1123">
        <v>85</v>
      </c>
      <c r="D1123" s="3">
        <v>42776259</v>
      </c>
      <c r="E1123" t="s">
        <v>3375</v>
      </c>
      <c r="F1123" t="s">
        <v>3382</v>
      </c>
      <c r="H1123" t="s">
        <v>3383</v>
      </c>
      <c r="I1123">
        <v>64989</v>
      </c>
      <c r="J1123">
        <v>2676</v>
      </c>
      <c r="K1123">
        <v>0</v>
      </c>
      <c r="L1123">
        <v>279</v>
      </c>
      <c r="M1123" t="s">
        <v>21</v>
      </c>
      <c r="N1123" t="s">
        <v>22</v>
      </c>
      <c r="O1123" s="3">
        <v>40000000</v>
      </c>
      <c r="P1123">
        <v>2016</v>
      </c>
      <c r="Q1123">
        <v>7.8</v>
      </c>
      <c r="S1123" t="s">
        <v>3384</v>
      </c>
      <c r="T1123">
        <v>6.7</v>
      </c>
      <c r="U1123" t="e">
        <f t="shared" si="19"/>
        <v>#DIV/0!</v>
      </c>
    </row>
    <row r="1124" spans="1:21" x14ac:dyDescent="0.35">
      <c r="A1124" t="s">
        <v>963</v>
      </c>
      <c r="B1124">
        <v>109</v>
      </c>
      <c r="C1124">
        <v>82</v>
      </c>
      <c r="D1124" s="3">
        <v>100446895</v>
      </c>
      <c r="E1124" t="s">
        <v>3375</v>
      </c>
      <c r="F1124" t="s">
        <v>3385</v>
      </c>
      <c r="H1124" t="s">
        <v>3386</v>
      </c>
      <c r="I1124">
        <v>479453</v>
      </c>
      <c r="J1124">
        <v>10555</v>
      </c>
      <c r="K1124">
        <v>0</v>
      </c>
      <c r="L1124">
        <v>696</v>
      </c>
      <c r="M1124" t="s">
        <v>21</v>
      </c>
      <c r="N1124" t="s">
        <v>22</v>
      </c>
      <c r="O1124" s="3">
        <v>40000000</v>
      </c>
      <c r="P1124">
        <v>2010</v>
      </c>
      <c r="Q1124">
        <v>7.7</v>
      </c>
      <c r="S1124" t="s">
        <v>701</v>
      </c>
      <c r="T1124">
        <v>6.9</v>
      </c>
      <c r="U1124" t="e">
        <f t="shared" si="19"/>
        <v>#DIV/0!</v>
      </c>
    </row>
    <row r="1125" spans="1:21" x14ac:dyDescent="0.35">
      <c r="A1125" t="s">
        <v>797</v>
      </c>
      <c r="B1125">
        <v>101</v>
      </c>
      <c r="C1125">
        <v>84</v>
      </c>
      <c r="D1125" s="3">
        <v>140015224</v>
      </c>
      <c r="E1125" t="s">
        <v>3375</v>
      </c>
      <c r="F1125" t="s">
        <v>3387</v>
      </c>
      <c r="H1125" t="s">
        <v>3388</v>
      </c>
      <c r="I1125">
        <v>132048</v>
      </c>
      <c r="J1125">
        <v>318</v>
      </c>
      <c r="K1125">
        <v>7</v>
      </c>
      <c r="L1125">
        <v>203</v>
      </c>
      <c r="M1125" t="s">
        <v>21</v>
      </c>
      <c r="N1125" t="s">
        <v>22</v>
      </c>
      <c r="O1125" s="3">
        <v>40000000</v>
      </c>
      <c r="P1125">
        <v>2009</v>
      </c>
      <c r="Q1125">
        <v>6.4</v>
      </c>
      <c r="S1125" t="s">
        <v>2568</v>
      </c>
      <c r="T1125">
        <v>6</v>
      </c>
      <c r="U1125" t="e">
        <f t="shared" si="19"/>
        <v>#DIV/0!</v>
      </c>
    </row>
    <row r="1126" spans="1:21" x14ac:dyDescent="0.35">
      <c r="A1126" t="s">
        <v>72</v>
      </c>
      <c r="B1126">
        <v>75</v>
      </c>
      <c r="C1126">
        <v>142</v>
      </c>
      <c r="D1126" s="3">
        <v>119654900</v>
      </c>
      <c r="E1126" t="s">
        <v>3375</v>
      </c>
      <c r="F1126" t="s">
        <v>279</v>
      </c>
      <c r="H1126" t="s">
        <v>3389</v>
      </c>
      <c r="I1126">
        <v>93748</v>
      </c>
      <c r="J1126">
        <v>5855</v>
      </c>
      <c r="K1126">
        <v>8</v>
      </c>
      <c r="L1126">
        <v>410</v>
      </c>
      <c r="M1126" t="s">
        <v>21</v>
      </c>
      <c r="N1126" t="s">
        <v>22</v>
      </c>
      <c r="O1126" s="3">
        <v>45000000</v>
      </c>
      <c r="P1126">
        <v>2006</v>
      </c>
      <c r="Q1126">
        <v>5.0999999999999996</v>
      </c>
      <c r="S1126" t="s">
        <v>2860</v>
      </c>
      <c r="T1126">
        <v>5.9</v>
      </c>
      <c r="U1126" t="e">
        <f t="shared" si="19"/>
        <v>#DIV/0!</v>
      </c>
    </row>
    <row r="1127" spans="1:21" x14ac:dyDescent="0.35">
      <c r="A1127" t="s">
        <v>2623</v>
      </c>
      <c r="B1127">
        <v>139</v>
      </c>
      <c r="C1127">
        <v>96</v>
      </c>
      <c r="D1127" s="3">
        <v>48006503</v>
      </c>
      <c r="E1127" t="s">
        <v>3375</v>
      </c>
      <c r="F1127" t="s">
        <v>117</v>
      </c>
      <c r="H1127" t="s">
        <v>3390</v>
      </c>
      <c r="I1127">
        <v>98535</v>
      </c>
      <c r="J1127">
        <v>600</v>
      </c>
      <c r="K1127">
        <v>4</v>
      </c>
      <c r="L1127">
        <v>734</v>
      </c>
      <c r="M1127" t="s">
        <v>21</v>
      </c>
      <c r="N1127" t="s">
        <v>22</v>
      </c>
      <c r="O1127" s="3">
        <v>40000000</v>
      </c>
      <c r="P1127">
        <v>2000</v>
      </c>
      <c r="Q1127">
        <v>5.5</v>
      </c>
      <c r="S1127" t="s">
        <v>3391</v>
      </c>
      <c r="T1127">
        <v>6.1</v>
      </c>
      <c r="U1127" t="e">
        <f t="shared" si="19"/>
        <v>#DIV/0!</v>
      </c>
    </row>
    <row r="1128" spans="1:21" x14ac:dyDescent="0.35">
      <c r="A1128" t="s">
        <v>734</v>
      </c>
      <c r="B1128">
        <v>42</v>
      </c>
      <c r="C1128">
        <v>89</v>
      </c>
      <c r="D1128" s="3">
        <v>22359293</v>
      </c>
      <c r="E1128" t="s">
        <v>3375</v>
      </c>
      <c r="F1128" t="s">
        <v>201</v>
      </c>
      <c r="H1128" t="s">
        <v>3392</v>
      </c>
      <c r="I1128">
        <v>283480</v>
      </c>
      <c r="J1128">
        <v>3986</v>
      </c>
      <c r="K1128">
        <v>0</v>
      </c>
      <c r="L1128">
        <v>263</v>
      </c>
      <c r="M1128" t="s">
        <v>21</v>
      </c>
      <c r="N1128" t="s">
        <v>22</v>
      </c>
      <c r="O1128" s="3">
        <v>40000000</v>
      </c>
      <c r="P1128">
        <v>1990</v>
      </c>
      <c r="Q1128">
        <v>7.4</v>
      </c>
      <c r="S1128" t="s">
        <v>3393</v>
      </c>
      <c r="T1128">
        <v>5.2</v>
      </c>
      <c r="U1128" t="e">
        <f t="shared" si="19"/>
        <v>#DIV/0!</v>
      </c>
    </row>
    <row r="1129" spans="1:21" x14ac:dyDescent="0.35">
      <c r="A1129" t="s">
        <v>1402</v>
      </c>
      <c r="B1129">
        <v>38</v>
      </c>
      <c r="C1129">
        <v>95</v>
      </c>
      <c r="D1129" s="3">
        <v>13555988</v>
      </c>
      <c r="E1129" t="s">
        <v>3375</v>
      </c>
      <c r="F1129" t="s">
        <v>3394</v>
      </c>
      <c r="H1129" t="s">
        <v>3395</v>
      </c>
      <c r="I1129">
        <v>85629</v>
      </c>
      <c r="J1129">
        <v>12556</v>
      </c>
      <c r="K1129">
        <v>2</v>
      </c>
      <c r="L1129">
        <v>144</v>
      </c>
      <c r="M1129" t="s">
        <v>21</v>
      </c>
      <c r="N1129" t="s">
        <v>22</v>
      </c>
      <c r="O1129" s="3">
        <v>40000000</v>
      </c>
      <c r="P1129">
        <v>2015</v>
      </c>
      <c r="Q1129">
        <v>6</v>
      </c>
      <c r="S1129" t="s">
        <v>3396</v>
      </c>
      <c r="T1129">
        <v>6.3</v>
      </c>
      <c r="U1129" t="e">
        <f t="shared" si="19"/>
        <v>#DIV/0!</v>
      </c>
    </row>
    <row r="1130" spans="1:21" x14ac:dyDescent="0.35">
      <c r="A1130" t="s">
        <v>1876</v>
      </c>
      <c r="B1130">
        <v>81</v>
      </c>
      <c r="C1130">
        <v>103</v>
      </c>
      <c r="D1130" s="3">
        <v>26161406</v>
      </c>
      <c r="E1130" t="s">
        <v>3375</v>
      </c>
      <c r="F1130" t="s">
        <v>3397</v>
      </c>
      <c r="H1130" t="s">
        <v>3398</v>
      </c>
      <c r="I1130">
        <v>143835</v>
      </c>
      <c r="J1130">
        <v>42220</v>
      </c>
      <c r="K1130">
        <v>0</v>
      </c>
      <c r="L1130">
        <v>654</v>
      </c>
      <c r="M1130" t="s">
        <v>21</v>
      </c>
      <c r="N1130" t="s">
        <v>22</v>
      </c>
      <c r="O1130" s="3">
        <v>40000000</v>
      </c>
      <c r="P1130">
        <v>1992</v>
      </c>
      <c r="Q1130">
        <v>7.5</v>
      </c>
      <c r="S1130" t="s">
        <v>1471</v>
      </c>
      <c r="T1130">
        <v>5.78</v>
      </c>
      <c r="U1130" t="e">
        <f t="shared" si="19"/>
        <v>#DIV/0!</v>
      </c>
    </row>
    <row r="1131" spans="1:21" x14ac:dyDescent="0.35">
      <c r="A1131" t="s">
        <v>133</v>
      </c>
      <c r="B1131">
        <v>218</v>
      </c>
      <c r="C1131">
        <v>103</v>
      </c>
      <c r="D1131" s="3">
        <v>80021740</v>
      </c>
      <c r="E1131" t="s">
        <v>3399</v>
      </c>
      <c r="F1131" t="s">
        <v>3400</v>
      </c>
      <c r="H1131" t="s">
        <v>3401</v>
      </c>
      <c r="I1131">
        <v>79264</v>
      </c>
      <c r="J1131">
        <v>13321</v>
      </c>
      <c r="K1131">
        <v>2</v>
      </c>
      <c r="L1131">
        <v>277</v>
      </c>
      <c r="M1131" t="s">
        <v>21</v>
      </c>
      <c r="N1131" t="s">
        <v>22</v>
      </c>
      <c r="O1131" s="3">
        <v>40000000</v>
      </c>
      <c r="P1131">
        <v>2009</v>
      </c>
      <c r="Q1131">
        <v>7</v>
      </c>
      <c r="S1131" t="s">
        <v>171</v>
      </c>
      <c r="T1131">
        <v>6.8</v>
      </c>
      <c r="U1131" t="e">
        <f t="shared" si="19"/>
        <v>#DIV/0!</v>
      </c>
    </row>
    <row r="1132" spans="1:21" x14ac:dyDescent="0.35">
      <c r="A1132" t="s">
        <v>1538</v>
      </c>
      <c r="B1132">
        <v>94</v>
      </c>
      <c r="C1132">
        <v>93</v>
      </c>
      <c r="D1132" s="3">
        <v>84185387</v>
      </c>
      <c r="E1132" t="s">
        <v>3402</v>
      </c>
      <c r="F1132" t="s">
        <v>3019</v>
      </c>
      <c r="H1132" t="s">
        <v>3403</v>
      </c>
      <c r="I1132">
        <v>66511</v>
      </c>
      <c r="J1132">
        <v>16911</v>
      </c>
      <c r="K1132">
        <v>0</v>
      </c>
      <c r="L1132">
        <v>200</v>
      </c>
      <c r="M1132" t="s">
        <v>21</v>
      </c>
      <c r="N1132" t="s">
        <v>22</v>
      </c>
      <c r="O1132" s="3">
        <v>40000000</v>
      </c>
      <c r="P1132">
        <v>2013</v>
      </c>
      <c r="Q1132">
        <v>7.5</v>
      </c>
      <c r="S1132" t="s">
        <v>3404</v>
      </c>
      <c r="T1132">
        <v>5.3</v>
      </c>
      <c r="U1132" t="e">
        <f t="shared" si="19"/>
        <v>#DIV/0!</v>
      </c>
    </row>
    <row r="1133" spans="1:21" x14ac:dyDescent="0.35">
      <c r="A1133" t="s">
        <v>3004</v>
      </c>
      <c r="B1133">
        <v>70</v>
      </c>
      <c r="C1133">
        <v>87</v>
      </c>
      <c r="D1133" s="3">
        <v>16290976</v>
      </c>
      <c r="E1133" t="s">
        <v>3405</v>
      </c>
      <c r="F1133" t="s">
        <v>1927</v>
      </c>
      <c r="H1133" t="s">
        <v>3406</v>
      </c>
      <c r="I1133">
        <v>137891</v>
      </c>
      <c r="J1133">
        <v>36810</v>
      </c>
      <c r="K1133">
        <v>1</v>
      </c>
      <c r="L1133">
        <v>696</v>
      </c>
      <c r="M1133" t="s">
        <v>21</v>
      </c>
      <c r="N1133" t="s">
        <v>22</v>
      </c>
      <c r="O1133" s="3">
        <v>40000000</v>
      </c>
      <c r="P1133">
        <v>1999</v>
      </c>
      <c r="Q1133">
        <v>7.3</v>
      </c>
      <c r="S1133" t="s">
        <v>3117</v>
      </c>
      <c r="T1133">
        <v>7.2</v>
      </c>
      <c r="U1133" t="e">
        <f t="shared" si="19"/>
        <v>#DIV/0!</v>
      </c>
    </row>
    <row r="1134" spans="1:21" x14ac:dyDescent="0.35">
      <c r="A1134" t="s">
        <v>2093</v>
      </c>
      <c r="B1134">
        <v>44</v>
      </c>
      <c r="C1134">
        <v>73</v>
      </c>
      <c r="D1134" s="3">
        <v>11634458</v>
      </c>
      <c r="E1134" t="s">
        <v>3407</v>
      </c>
      <c r="F1134" t="s">
        <v>2105</v>
      </c>
      <c r="H1134" t="s">
        <v>3408</v>
      </c>
      <c r="I1134">
        <v>97045</v>
      </c>
      <c r="J1134">
        <v>16179</v>
      </c>
      <c r="K1134">
        <v>1</v>
      </c>
      <c r="L1134">
        <v>285</v>
      </c>
      <c r="M1134" t="s">
        <v>21</v>
      </c>
      <c r="N1134" t="s">
        <v>22</v>
      </c>
      <c r="O1134" s="3">
        <v>35000000</v>
      </c>
      <c r="P1134">
        <v>2014</v>
      </c>
      <c r="Q1134">
        <v>5.7</v>
      </c>
      <c r="S1134" t="s">
        <v>3409</v>
      </c>
      <c r="T1134">
        <v>6</v>
      </c>
      <c r="U1134" t="e">
        <f t="shared" si="19"/>
        <v>#DIV/0!</v>
      </c>
    </row>
    <row r="1135" spans="1:21" x14ac:dyDescent="0.35">
      <c r="A1135" t="s">
        <v>744</v>
      </c>
      <c r="B1135">
        <v>117</v>
      </c>
      <c r="C1135">
        <v>101</v>
      </c>
      <c r="D1135" s="3">
        <v>66002004</v>
      </c>
      <c r="E1135" t="s">
        <v>3410</v>
      </c>
      <c r="F1135" t="s">
        <v>3411</v>
      </c>
      <c r="H1135" t="s">
        <v>3412</v>
      </c>
      <c r="I1135">
        <v>48806</v>
      </c>
      <c r="J1135">
        <v>24300</v>
      </c>
      <c r="K1135">
        <v>1</v>
      </c>
      <c r="L1135">
        <v>263</v>
      </c>
      <c r="M1135" t="s">
        <v>21</v>
      </c>
      <c r="N1135" t="s">
        <v>22</v>
      </c>
      <c r="O1135" s="3">
        <v>40000000</v>
      </c>
      <c r="P1135">
        <v>2006</v>
      </c>
      <c r="Q1135">
        <v>7.3</v>
      </c>
      <c r="S1135" t="s">
        <v>49</v>
      </c>
      <c r="T1135">
        <v>6.6714285709999999</v>
      </c>
      <c r="U1135" t="e">
        <f t="shared" si="19"/>
        <v>#DIV/0!</v>
      </c>
    </row>
    <row r="1136" spans="1:21" x14ac:dyDescent="0.35">
      <c r="A1136" t="s">
        <v>2866</v>
      </c>
      <c r="B1136">
        <v>82</v>
      </c>
      <c r="C1136">
        <v>86</v>
      </c>
      <c r="D1136" s="3">
        <v>25200412</v>
      </c>
      <c r="E1136" t="s">
        <v>3413</v>
      </c>
      <c r="F1136" t="s">
        <v>3414</v>
      </c>
      <c r="H1136" t="s">
        <v>3415</v>
      </c>
      <c r="I1136">
        <v>130661</v>
      </c>
      <c r="J1136">
        <v>36010</v>
      </c>
      <c r="K1136">
        <v>2</v>
      </c>
      <c r="L1136">
        <v>304</v>
      </c>
      <c r="M1136" t="s">
        <v>21</v>
      </c>
      <c r="N1136" t="s">
        <v>22</v>
      </c>
      <c r="O1136" s="3">
        <v>35000000</v>
      </c>
      <c r="P1136">
        <v>2015</v>
      </c>
      <c r="Q1136">
        <v>7.2</v>
      </c>
      <c r="S1136" t="s">
        <v>3416</v>
      </c>
      <c r="T1136">
        <v>4.3</v>
      </c>
      <c r="U1136" t="e">
        <f t="shared" si="19"/>
        <v>#DIV/0!</v>
      </c>
    </row>
    <row r="1137" spans="1:21" x14ac:dyDescent="0.35">
      <c r="A1137" t="s">
        <v>762</v>
      </c>
      <c r="B1137">
        <v>36</v>
      </c>
      <c r="C1137">
        <v>104</v>
      </c>
      <c r="D1137" s="3">
        <v>20915465</v>
      </c>
      <c r="E1137" t="s">
        <v>3413</v>
      </c>
      <c r="F1137" t="s">
        <v>3417</v>
      </c>
      <c r="H1137" t="s">
        <v>3418</v>
      </c>
      <c r="I1137">
        <v>28621</v>
      </c>
      <c r="J1137">
        <v>5178</v>
      </c>
      <c r="K1137">
        <v>0</v>
      </c>
      <c r="L1137">
        <v>58</v>
      </c>
      <c r="M1137" t="s">
        <v>21</v>
      </c>
      <c r="N1137" t="s">
        <v>22</v>
      </c>
      <c r="O1137" s="3">
        <v>40000000</v>
      </c>
      <c r="P1137">
        <v>2016</v>
      </c>
      <c r="Q1137">
        <v>5.9</v>
      </c>
      <c r="S1137" t="s">
        <v>3419</v>
      </c>
      <c r="T1137">
        <v>6.1</v>
      </c>
      <c r="U1137" t="e">
        <f t="shared" si="19"/>
        <v>#DIV/0!</v>
      </c>
    </row>
    <row r="1138" spans="1:21" x14ac:dyDescent="0.35">
      <c r="A1138" t="s">
        <v>2673</v>
      </c>
      <c r="B1138">
        <v>66</v>
      </c>
      <c r="C1138">
        <v>94</v>
      </c>
      <c r="D1138" s="3">
        <v>42672630</v>
      </c>
      <c r="E1138" t="s">
        <v>3420</v>
      </c>
      <c r="F1138" t="s">
        <v>3421</v>
      </c>
      <c r="H1138" t="s">
        <v>3422</v>
      </c>
      <c r="I1138">
        <v>113068</v>
      </c>
      <c r="J1138">
        <v>2144</v>
      </c>
      <c r="K1138">
        <v>1</v>
      </c>
      <c r="L1138">
        <v>382</v>
      </c>
      <c r="M1138" t="s">
        <v>21</v>
      </c>
      <c r="N1138" t="s">
        <v>22</v>
      </c>
      <c r="O1138" s="3">
        <v>40000000</v>
      </c>
      <c r="P1138">
        <v>1992</v>
      </c>
      <c r="Q1138">
        <v>7.8</v>
      </c>
      <c r="S1138" t="s">
        <v>3423</v>
      </c>
      <c r="T1138">
        <v>6.1</v>
      </c>
      <c r="U1138" t="e">
        <f t="shared" si="19"/>
        <v>#DIV/0!</v>
      </c>
    </row>
    <row r="1139" spans="1:21" x14ac:dyDescent="0.35">
      <c r="A1139" t="s">
        <v>2447</v>
      </c>
      <c r="B1139">
        <v>398</v>
      </c>
      <c r="C1139">
        <v>103</v>
      </c>
      <c r="D1139" s="3">
        <v>88625922</v>
      </c>
      <c r="E1139" t="s">
        <v>3424</v>
      </c>
      <c r="F1139" t="s">
        <v>2413</v>
      </c>
      <c r="H1139" t="s">
        <v>3425</v>
      </c>
      <c r="I1139">
        <v>110394</v>
      </c>
      <c r="J1139">
        <v>5074</v>
      </c>
      <c r="K1139">
        <v>0</v>
      </c>
      <c r="L1139">
        <v>433</v>
      </c>
      <c r="M1139" t="s">
        <v>21</v>
      </c>
      <c r="N1139" t="s">
        <v>22</v>
      </c>
      <c r="O1139" s="3">
        <v>40000000</v>
      </c>
      <c r="P1139">
        <v>2004</v>
      </c>
      <c r="Q1139">
        <v>7.7</v>
      </c>
      <c r="S1139" t="s">
        <v>759</v>
      </c>
      <c r="T1139">
        <v>6.7</v>
      </c>
      <c r="U1139" t="e">
        <f t="shared" ref="U1139:U1202" si="20">PERCENTRANK(T1138:T2883,T1139)</f>
        <v>#DIV/0!</v>
      </c>
    </row>
    <row r="1140" spans="1:21" x14ac:dyDescent="0.35">
      <c r="A1140" t="s">
        <v>285</v>
      </c>
      <c r="B1140">
        <v>175</v>
      </c>
      <c r="C1140">
        <v>98</v>
      </c>
      <c r="D1140" s="3">
        <v>250147615</v>
      </c>
      <c r="E1140" t="s">
        <v>3426</v>
      </c>
      <c r="F1140" t="s">
        <v>287</v>
      </c>
      <c r="H1140" t="s">
        <v>3427</v>
      </c>
      <c r="I1140">
        <v>656640</v>
      </c>
      <c r="J1140">
        <v>3924</v>
      </c>
      <c r="K1140">
        <v>1</v>
      </c>
      <c r="L1140">
        <v>1732</v>
      </c>
      <c r="M1140" t="s">
        <v>21</v>
      </c>
      <c r="N1140" t="s">
        <v>22</v>
      </c>
      <c r="O1140" s="3">
        <v>40000000</v>
      </c>
      <c r="P1140">
        <v>2005</v>
      </c>
      <c r="Q1140">
        <v>8.1</v>
      </c>
      <c r="S1140" t="s">
        <v>3428</v>
      </c>
      <c r="T1140">
        <v>5.2</v>
      </c>
      <c r="U1140" t="e">
        <f t="shared" si="20"/>
        <v>#DIV/0!</v>
      </c>
    </row>
    <row r="1141" spans="1:21" x14ac:dyDescent="0.35">
      <c r="A1141" t="s">
        <v>1518</v>
      </c>
      <c r="B1141">
        <v>73</v>
      </c>
      <c r="C1141">
        <v>90</v>
      </c>
      <c r="D1141" s="3">
        <v>16647384</v>
      </c>
      <c r="E1141" t="s">
        <v>3429</v>
      </c>
      <c r="F1141" t="s">
        <v>3430</v>
      </c>
      <c r="H1141" t="s">
        <v>3431</v>
      </c>
      <c r="I1141">
        <v>127528</v>
      </c>
      <c r="J1141">
        <v>6775</v>
      </c>
      <c r="K1141">
        <v>4</v>
      </c>
      <c r="L1141">
        <v>422</v>
      </c>
      <c r="M1141" t="s">
        <v>21</v>
      </c>
      <c r="N1141" t="s">
        <v>22</v>
      </c>
      <c r="O1141" s="3">
        <v>40000000</v>
      </c>
      <c r="P1141">
        <v>2008</v>
      </c>
      <c r="Q1141">
        <v>6.6</v>
      </c>
      <c r="S1141" t="s">
        <v>3432</v>
      </c>
      <c r="T1141">
        <v>6.1</v>
      </c>
      <c r="U1141" t="e">
        <f t="shared" si="20"/>
        <v>#DIV/0!</v>
      </c>
    </row>
    <row r="1142" spans="1:21" x14ac:dyDescent="0.35">
      <c r="A1142" t="s">
        <v>1063</v>
      </c>
      <c r="B1142">
        <v>75</v>
      </c>
      <c r="C1142">
        <v>95</v>
      </c>
      <c r="D1142" s="3">
        <v>82301521</v>
      </c>
      <c r="E1142" t="s">
        <v>3429</v>
      </c>
      <c r="F1142" t="s">
        <v>1484</v>
      </c>
      <c r="H1142" t="s">
        <v>3433</v>
      </c>
      <c r="I1142">
        <v>166194</v>
      </c>
      <c r="J1142">
        <v>28928</v>
      </c>
      <c r="K1142">
        <v>2</v>
      </c>
      <c r="L1142">
        <v>215</v>
      </c>
      <c r="M1142" t="s">
        <v>21</v>
      </c>
      <c r="N1142" t="s">
        <v>22</v>
      </c>
      <c r="O1142" s="3">
        <v>40000000</v>
      </c>
      <c r="P1142">
        <v>2009</v>
      </c>
      <c r="Q1142">
        <v>7.1</v>
      </c>
      <c r="S1142" t="s">
        <v>1595</v>
      </c>
      <c r="T1142">
        <v>6</v>
      </c>
      <c r="U1142" t="e">
        <f t="shared" si="20"/>
        <v>#DIV/0!</v>
      </c>
    </row>
    <row r="1143" spans="1:21" x14ac:dyDescent="0.35">
      <c r="A1143" t="s">
        <v>3434</v>
      </c>
      <c r="B1143">
        <v>94</v>
      </c>
      <c r="C1143">
        <v>109</v>
      </c>
      <c r="D1143" s="3">
        <v>23179303</v>
      </c>
      <c r="E1143" t="s">
        <v>3429</v>
      </c>
      <c r="F1143" t="s">
        <v>3435</v>
      </c>
      <c r="H1143" t="s">
        <v>3436</v>
      </c>
      <c r="I1143">
        <v>109445</v>
      </c>
      <c r="J1143">
        <v>2842</v>
      </c>
      <c r="K1143">
        <v>2</v>
      </c>
      <c r="L1143">
        <v>426</v>
      </c>
      <c r="M1143" t="s">
        <v>21</v>
      </c>
      <c r="N1143" t="s">
        <v>22</v>
      </c>
      <c r="O1143" s="3">
        <v>40000000</v>
      </c>
      <c r="P1143">
        <v>2001</v>
      </c>
      <c r="Q1143">
        <v>5.9</v>
      </c>
      <c r="S1143" t="s">
        <v>2706</v>
      </c>
      <c r="T1143">
        <v>5.7</v>
      </c>
      <c r="U1143" t="e">
        <f t="shared" si="20"/>
        <v>#DIV/0!</v>
      </c>
    </row>
    <row r="1144" spans="1:21" x14ac:dyDescent="0.35">
      <c r="A1144" t="s">
        <v>1069</v>
      </c>
      <c r="B1144">
        <v>127</v>
      </c>
      <c r="C1144">
        <v>90</v>
      </c>
      <c r="D1144" s="3">
        <v>11802056</v>
      </c>
      <c r="E1144" t="s">
        <v>3437</v>
      </c>
      <c r="F1144" t="s">
        <v>3438</v>
      </c>
      <c r="H1144" t="s">
        <v>3439</v>
      </c>
      <c r="I1144">
        <v>113472</v>
      </c>
      <c r="J1144">
        <v>698</v>
      </c>
      <c r="K1144">
        <v>1</v>
      </c>
      <c r="L1144">
        <v>442</v>
      </c>
      <c r="M1144" t="s">
        <v>21</v>
      </c>
      <c r="N1144" t="s">
        <v>1106</v>
      </c>
      <c r="O1144" s="3">
        <v>40000000</v>
      </c>
      <c r="P1144">
        <v>1991</v>
      </c>
      <c r="Q1144">
        <v>8</v>
      </c>
      <c r="S1144" t="s">
        <v>3440</v>
      </c>
      <c r="T1144">
        <v>6.6</v>
      </c>
      <c r="U1144" t="e">
        <f t="shared" si="20"/>
        <v>#DIV/0!</v>
      </c>
    </row>
    <row r="1145" spans="1:21" x14ac:dyDescent="0.35">
      <c r="A1145" t="s">
        <v>2975</v>
      </c>
      <c r="B1145">
        <v>127</v>
      </c>
      <c r="C1145">
        <v>100</v>
      </c>
      <c r="D1145" s="3">
        <v>63939454</v>
      </c>
      <c r="E1145" t="s">
        <v>3441</v>
      </c>
      <c r="F1145" t="s">
        <v>3442</v>
      </c>
      <c r="H1145" t="s">
        <v>3443</v>
      </c>
      <c r="I1145">
        <v>31968</v>
      </c>
      <c r="J1145">
        <v>19334</v>
      </c>
      <c r="K1145">
        <v>0</v>
      </c>
      <c r="L1145">
        <v>82</v>
      </c>
      <c r="M1145" t="s">
        <v>21</v>
      </c>
      <c r="N1145" t="s">
        <v>22</v>
      </c>
      <c r="O1145" s="3">
        <v>40000000</v>
      </c>
      <c r="P1145">
        <v>2006</v>
      </c>
      <c r="Q1145">
        <v>4.5999999999999996</v>
      </c>
      <c r="S1145" t="s">
        <v>3444</v>
      </c>
      <c r="T1145">
        <v>5.8</v>
      </c>
      <c r="U1145" t="e">
        <f t="shared" si="20"/>
        <v>#DIV/0!</v>
      </c>
    </row>
    <row r="1146" spans="1:21" x14ac:dyDescent="0.35">
      <c r="A1146" t="s">
        <v>1063</v>
      </c>
      <c r="B1146">
        <v>67</v>
      </c>
      <c r="C1146">
        <v>99</v>
      </c>
      <c r="D1146" s="3">
        <v>81150692</v>
      </c>
      <c r="E1146" t="s">
        <v>3445</v>
      </c>
      <c r="F1146" t="s">
        <v>3446</v>
      </c>
      <c r="H1146" t="s">
        <v>3447</v>
      </c>
      <c r="I1146">
        <v>87351</v>
      </c>
      <c r="J1146">
        <v>43917</v>
      </c>
      <c r="K1146">
        <v>0</v>
      </c>
      <c r="L1146">
        <v>344</v>
      </c>
      <c r="M1146" t="s">
        <v>21</v>
      </c>
      <c r="N1146" t="s">
        <v>22</v>
      </c>
      <c r="O1146" s="3">
        <v>34000000</v>
      </c>
      <c r="P1146">
        <v>2001</v>
      </c>
      <c r="Q1146">
        <v>6.1</v>
      </c>
      <c r="S1146" t="s">
        <v>3448</v>
      </c>
      <c r="T1146">
        <v>8.1</v>
      </c>
      <c r="U1146" t="e">
        <f t="shared" si="20"/>
        <v>#DIV/0!</v>
      </c>
    </row>
    <row r="1147" spans="1:21" x14ac:dyDescent="0.35">
      <c r="A1147" t="s">
        <v>305</v>
      </c>
      <c r="B1147">
        <v>39</v>
      </c>
      <c r="C1147">
        <v>98</v>
      </c>
      <c r="D1147" s="3">
        <v>68856263</v>
      </c>
      <c r="E1147" t="s">
        <v>3445</v>
      </c>
      <c r="F1147" t="s">
        <v>3449</v>
      </c>
      <c r="H1147" t="s">
        <v>3450</v>
      </c>
      <c r="I1147">
        <v>146899</v>
      </c>
      <c r="J1147">
        <v>7009</v>
      </c>
      <c r="K1147">
        <v>1</v>
      </c>
      <c r="L1147">
        <v>185</v>
      </c>
      <c r="M1147" t="s">
        <v>21</v>
      </c>
      <c r="N1147" t="s">
        <v>22</v>
      </c>
      <c r="O1147" s="3">
        <v>20000000</v>
      </c>
      <c r="P1147">
        <v>2009</v>
      </c>
      <c r="Q1147">
        <v>6.4</v>
      </c>
      <c r="S1147" t="s">
        <v>3451</v>
      </c>
      <c r="T1147">
        <v>8</v>
      </c>
      <c r="U1147" t="e">
        <f t="shared" si="20"/>
        <v>#DIV/0!</v>
      </c>
    </row>
    <row r="1148" spans="1:21" x14ac:dyDescent="0.35">
      <c r="A1148" t="s">
        <v>1554</v>
      </c>
      <c r="B1148">
        <v>208</v>
      </c>
      <c r="C1148">
        <v>102</v>
      </c>
      <c r="D1148" s="3">
        <v>21557240</v>
      </c>
      <c r="E1148" t="s">
        <v>3452</v>
      </c>
      <c r="F1148" t="s">
        <v>855</v>
      </c>
      <c r="H1148" t="s">
        <v>3453</v>
      </c>
      <c r="I1148">
        <v>104481</v>
      </c>
      <c r="J1148">
        <v>2357</v>
      </c>
      <c r="K1148">
        <v>2</v>
      </c>
      <c r="L1148">
        <v>189</v>
      </c>
      <c r="M1148" t="s">
        <v>21</v>
      </c>
      <c r="N1148" t="s">
        <v>22</v>
      </c>
      <c r="O1148" s="3">
        <v>40000000</v>
      </c>
      <c r="P1148">
        <v>2014</v>
      </c>
      <c r="Q1148">
        <v>6</v>
      </c>
      <c r="S1148" t="s">
        <v>2632</v>
      </c>
      <c r="T1148">
        <v>5.6</v>
      </c>
      <c r="U1148" t="e">
        <f t="shared" si="20"/>
        <v>#DIV/0!</v>
      </c>
    </row>
    <row r="1149" spans="1:21" x14ac:dyDescent="0.35">
      <c r="A1149" t="s">
        <v>2187</v>
      </c>
      <c r="B1149">
        <v>46</v>
      </c>
      <c r="C1149">
        <v>95</v>
      </c>
      <c r="D1149" s="3">
        <v>33422806</v>
      </c>
      <c r="E1149" t="s">
        <v>3452</v>
      </c>
      <c r="F1149" t="s">
        <v>3454</v>
      </c>
      <c r="H1149" t="s">
        <v>3455</v>
      </c>
      <c r="I1149">
        <v>75345</v>
      </c>
      <c r="J1149">
        <v>303717</v>
      </c>
      <c r="K1149">
        <v>0</v>
      </c>
      <c r="L1149">
        <v>290</v>
      </c>
      <c r="M1149" t="s">
        <v>21</v>
      </c>
      <c r="N1149" t="s">
        <v>22</v>
      </c>
      <c r="O1149" s="3">
        <v>40000000</v>
      </c>
      <c r="P1149">
        <v>2009</v>
      </c>
      <c r="Q1149">
        <v>5.2</v>
      </c>
      <c r="S1149" t="s">
        <v>2971</v>
      </c>
      <c r="T1149">
        <v>5.5</v>
      </c>
      <c r="U1149" t="e">
        <f t="shared" si="20"/>
        <v>#DIV/0!</v>
      </c>
    </row>
    <row r="1150" spans="1:21" x14ac:dyDescent="0.35">
      <c r="A1150" t="s">
        <v>363</v>
      </c>
      <c r="B1150">
        <v>131</v>
      </c>
      <c r="C1150">
        <v>91</v>
      </c>
      <c r="D1150" s="3">
        <v>1229197</v>
      </c>
      <c r="E1150" t="s">
        <v>3452</v>
      </c>
      <c r="F1150" t="s">
        <v>3119</v>
      </c>
      <c r="H1150" t="s">
        <v>3456</v>
      </c>
      <c r="I1150">
        <v>178118</v>
      </c>
      <c r="J1150">
        <v>16944</v>
      </c>
      <c r="K1150">
        <v>0</v>
      </c>
      <c r="L1150">
        <v>355</v>
      </c>
      <c r="M1150" t="s">
        <v>21</v>
      </c>
      <c r="N1150" t="s">
        <v>22</v>
      </c>
      <c r="O1150" s="3">
        <v>40000000</v>
      </c>
      <c r="P1150">
        <v>2015</v>
      </c>
      <c r="Q1150">
        <v>7.6</v>
      </c>
      <c r="S1150" t="s">
        <v>3457</v>
      </c>
      <c r="T1150">
        <v>7.2</v>
      </c>
      <c r="U1150" t="e">
        <f t="shared" si="20"/>
        <v>#DIV/0!</v>
      </c>
    </row>
    <row r="1151" spans="1:21" x14ac:dyDescent="0.35">
      <c r="A1151" t="s">
        <v>734</v>
      </c>
      <c r="B1151">
        <v>43</v>
      </c>
      <c r="C1151">
        <v>93</v>
      </c>
      <c r="D1151" s="3">
        <v>38037513</v>
      </c>
      <c r="E1151" t="s">
        <v>3458</v>
      </c>
      <c r="F1151" t="s">
        <v>496</v>
      </c>
      <c r="H1151" t="s">
        <v>3459</v>
      </c>
      <c r="I1151">
        <v>86902</v>
      </c>
      <c r="J1151">
        <v>2544</v>
      </c>
      <c r="K1151">
        <v>2</v>
      </c>
      <c r="L1151">
        <v>411</v>
      </c>
      <c r="M1151" t="s">
        <v>21</v>
      </c>
      <c r="N1151" t="s">
        <v>22</v>
      </c>
      <c r="O1151" s="3">
        <v>40000000</v>
      </c>
      <c r="P1151">
        <v>2001</v>
      </c>
      <c r="Q1151">
        <v>6.4</v>
      </c>
      <c r="S1151" t="s">
        <v>3460</v>
      </c>
      <c r="T1151">
        <v>5.3</v>
      </c>
      <c r="U1151" t="e">
        <f t="shared" si="20"/>
        <v>#DIV/0!</v>
      </c>
    </row>
    <row r="1152" spans="1:21" x14ac:dyDescent="0.35">
      <c r="A1152" t="s">
        <v>363</v>
      </c>
      <c r="B1152">
        <v>139</v>
      </c>
      <c r="C1152">
        <v>103</v>
      </c>
      <c r="D1152" s="3">
        <v>42365600</v>
      </c>
      <c r="E1152" t="s">
        <v>3461</v>
      </c>
      <c r="F1152" t="s">
        <v>3462</v>
      </c>
      <c r="H1152" t="s">
        <v>3463</v>
      </c>
      <c r="I1152">
        <v>35508</v>
      </c>
      <c r="J1152">
        <v>2325</v>
      </c>
      <c r="K1152">
        <v>2</v>
      </c>
      <c r="L1152">
        <v>211</v>
      </c>
      <c r="M1152" t="s">
        <v>21</v>
      </c>
      <c r="N1152" t="s">
        <v>22</v>
      </c>
      <c r="O1152" s="3">
        <v>50000000</v>
      </c>
      <c r="P1152">
        <v>2004</v>
      </c>
      <c r="Q1152">
        <v>6.1</v>
      </c>
      <c r="S1152" t="s">
        <v>2990</v>
      </c>
      <c r="T1152">
        <v>6.8333333329999997</v>
      </c>
      <c r="U1152" t="e">
        <f t="shared" si="20"/>
        <v>#DIV/0!</v>
      </c>
    </row>
    <row r="1153" spans="1:21" x14ac:dyDescent="0.35">
      <c r="A1153" t="s">
        <v>3464</v>
      </c>
      <c r="B1153">
        <v>60</v>
      </c>
      <c r="C1153">
        <v>94</v>
      </c>
      <c r="D1153" s="3">
        <v>36830</v>
      </c>
      <c r="E1153" t="s">
        <v>3465</v>
      </c>
      <c r="F1153" t="s">
        <v>3464</v>
      </c>
      <c r="H1153" t="s">
        <v>3466</v>
      </c>
      <c r="I1153">
        <v>77415</v>
      </c>
      <c r="J1153">
        <v>8610</v>
      </c>
      <c r="K1153">
        <v>0</v>
      </c>
      <c r="L1153">
        <v>139</v>
      </c>
      <c r="M1153" t="s">
        <v>21</v>
      </c>
      <c r="N1153" t="s">
        <v>22</v>
      </c>
      <c r="O1153" s="3">
        <v>40000000</v>
      </c>
      <c r="P1153">
        <v>1998</v>
      </c>
      <c r="Q1153">
        <v>6.1</v>
      </c>
      <c r="S1153" t="s">
        <v>3467</v>
      </c>
      <c r="T1153">
        <v>4.5</v>
      </c>
      <c r="U1153" t="e">
        <f t="shared" si="20"/>
        <v>#DIV/0!</v>
      </c>
    </row>
    <row r="1154" spans="1:21" x14ac:dyDescent="0.35">
      <c r="A1154" t="s">
        <v>1543</v>
      </c>
      <c r="B1154">
        <v>445</v>
      </c>
      <c r="C1154">
        <v>88</v>
      </c>
      <c r="D1154" s="3">
        <v>75590286</v>
      </c>
      <c r="E1154" t="s">
        <v>3468</v>
      </c>
      <c r="F1154" t="s">
        <v>760</v>
      </c>
      <c r="H1154" t="s">
        <v>3469</v>
      </c>
      <c r="I1154">
        <v>52805</v>
      </c>
      <c r="J1154">
        <v>7039</v>
      </c>
      <c r="K1154">
        <v>0</v>
      </c>
      <c r="L1154">
        <v>209</v>
      </c>
      <c r="M1154" t="s">
        <v>21</v>
      </c>
      <c r="N1154" t="s">
        <v>22</v>
      </c>
      <c r="O1154" s="3">
        <v>40000000</v>
      </c>
      <c r="P1154">
        <v>1997</v>
      </c>
      <c r="Q1154">
        <v>5.2</v>
      </c>
      <c r="S1154" t="s">
        <v>3470</v>
      </c>
      <c r="T1154">
        <v>3.3</v>
      </c>
      <c r="U1154" t="e">
        <f t="shared" si="20"/>
        <v>#DIV/0!</v>
      </c>
    </row>
    <row r="1155" spans="1:21" x14ac:dyDescent="0.35">
      <c r="A1155" t="s">
        <v>1462</v>
      </c>
      <c r="B1155">
        <v>81</v>
      </c>
      <c r="C1155">
        <v>90</v>
      </c>
      <c r="D1155" s="3">
        <v>40485039</v>
      </c>
      <c r="E1155" t="s">
        <v>3471</v>
      </c>
      <c r="F1155" t="s">
        <v>496</v>
      </c>
      <c r="H1155" t="s">
        <v>3472</v>
      </c>
      <c r="I1155">
        <v>104991</v>
      </c>
      <c r="J1155">
        <v>17152</v>
      </c>
      <c r="K1155">
        <v>1</v>
      </c>
      <c r="L1155">
        <v>544</v>
      </c>
      <c r="M1155" t="s">
        <v>21</v>
      </c>
      <c r="N1155" t="s">
        <v>36</v>
      </c>
      <c r="O1155" s="3">
        <v>35000000</v>
      </c>
      <c r="P1155">
        <v>2002</v>
      </c>
      <c r="Q1155">
        <v>7.7</v>
      </c>
      <c r="S1155" t="s">
        <v>3473</v>
      </c>
      <c r="T1155">
        <v>4.5999999999999996</v>
      </c>
      <c r="U1155" t="e">
        <f t="shared" si="20"/>
        <v>#DIV/0!</v>
      </c>
    </row>
    <row r="1156" spans="1:21" x14ac:dyDescent="0.35">
      <c r="A1156" t="s">
        <v>3474</v>
      </c>
      <c r="B1156">
        <v>41</v>
      </c>
      <c r="C1156">
        <v>102</v>
      </c>
      <c r="D1156" s="3">
        <v>2956000</v>
      </c>
      <c r="E1156" t="s">
        <v>3475</v>
      </c>
      <c r="F1156" t="s">
        <v>3476</v>
      </c>
      <c r="H1156" t="s">
        <v>3477</v>
      </c>
      <c r="I1156">
        <v>173848</v>
      </c>
      <c r="J1156">
        <v>13943</v>
      </c>
      <c r="K1156">
        <v>1</v>
      </c>
      <c r="L1156">
        <v>203</v>
      </c>
      <c r="M1156" t="s">
        <v>21</v>
      </c>
      <c r="N1156" t="s">
        <v>22</v>
      </c>
      <c r="O1156" s="3">
        <v>40000000</v>
      </c>
      <c r="P1156">
        <v>2011</v>
      </c>
      <c r="Q1156">
        <v>7.3</v>
      </c>
      <c r="S1156" t="s">
        <v>1698</v>
      </c>
      <c r="T1156">
        <v>7.35</v>
      </c>
      <c r="U1156" t="e">
        <f t="shared" si="20"/>
        <v>#DIV/0!</v>
      </c>
    </row>
    <row r="1157" spans="1:21" x14ac:dyDescent="0.35">
      <c r="A1157" t="s">
        <v>1538</v>
      </c>
      <c r="B1157">
        <v>138</v>
      </c>
      <c r="C1157">
        <v>86</v>
      </c>
      <c r="D1157" s="3">
        <v>153288182</v>
      </c>
      <c r="E1157" t="s">
        <v>3478</v>
      </c>
      <c r="F1157" t="s">
        <v>3019</v>
      </c>
      <c r="H1157" t="s">
        <v>3479</v>
      </c>
      <c r="I1157">
        <v>210542</v>
      </c>
      <c r="J1157">
        <v>17152</v>
      </c>
      <c r="K1157">
        <v>3</v>
      </c>
      <c r="L1157">
        <v>332</v>
      </c>
      <c r="M1157" t="s">
        <v>21</v>
      </c>
      <c r="N1157" t="s">
        <v>36</v>
      </c>
      <c r="O1157" s="3">
        <v>30000000</v>
      </c>
      <c r="P1157">
        <v>2011</v>
      </c>
      <c r="Q1157">
        <v>6.9</v>
      </c>
      <c r="S1157" t="s">
        <v>3480</v>
      </c>
      <c r="T1157">
        <v>5.2</v>
      </c>
      <c r="U1157" t="e">
        <f t="shared" si="20"/>
        <v>#DIV/0!</v>
      </c>
    </row>
    <row r="1158" spans="1:21" x14ac:dyDescent="0.35">
      <c r="A1158" t="s">
        <v>3481</v>
      </c>
      <c r="B1158">
        <v>94</v>
      </c>
      <c r="C1158">
        <v>95</v>
      </c>
      <c r="D1158" s="3">
        <v>58156435</v>
      </c>
      <c r="E1158" t="s">
        <v>3478</v>
      </c>
      <c r="F1158" t="s">
        <v>3482</v>
      </c>
      <c r="H1158" t="s">
        <v>3483</v>
      </c>
      <c r="I1158">
        <v>844052</v>
      </c>
      <c r="J1158">
        <v>63986</v>
      </c>
      <c r="K1158">
        <v>1</v>
      </c>
      <c r="L1158">
        <v>1100</v>
      </c>
      <c r="M1158" t="s">
        <v>21</v>
      </c>
      <c r="N1158" t="s">
        <v>22</v>
      </c>
      <c r="O1158" s="3">
        <v>40000000</v>
      </c>
      <c r="P1158">
        <v>2006</v>
      </c>
      <c r="Q1158">
        <v>8.5</v>
      </c>
      <c r="S1158" t="s">
        <v>2188</v>
      </c>
      <c r="T1158">
        <v>6.94</v>
      </c>
      <c r="U1158" t="e">
        <f t="shared" si="20"/>
        <v>#DIV/0!</v>
      </c>
    </row>
    <row r="1159" spans="1:21" x14ac:dyDescent="0.35">
      <c r="A1159" t="s">
        <v>3484</v>
      </c>
      <c r="B1159">
        <v>102</v>
      </c>
      <c r="C1159">
        <v>129</v>
      </c>
      <c r="D1159" s="3">
        <v>8396942</v>
      </c>
      <c r="E1159" t="s">
        <v>3485</v>
      </c>
      <c r="F1159" t="s">
        <v>3486</v>
      </c>
      <c r="H1159" t="s">
        <v>3487</v>
      </c>
      <c r="I1159">
        <v>114294</v>
      </c>
      <c r="J1159">
        <v>30571</v>
      </c>
      <c r="K1159">
        <v>7</v>
      </c>
      <c r="L1159">
        <v>187</v>
      </c>
      <c r="M1159" t="s">
        <v>21</v>
      </c>
      <c r="N1159" t="s">
        <v>22</v>
      </c>
      <c r="O1159" s="3">
        <v>42000000</v>
      </c>
      <c r="P1159">
        <v>2014</v>
      </c>
      <c r="Q1159">
        <v>6.3</v>
      </c>
      <c r="S1159" t="s">
        <v>110</v>
      </c>
      <c r="T1159">
        <v>6.75</v>
      </c>
      <c r="U1159" t="e">
        <f t="shared" si="20"/>
        <v>#DIV/0!</v>
      </c>
    </row>
    <row r="1160" spans="1:21" x14ac:dyDescent="0.35">
      <c r="A1160" t="s">
        <v>956</v>
      </c>
      <c r="B1160">
        <v>47</v>
      </c>
      <c r="C1160">
        <v>84</v>
      </c>
      <c r="D1160" s="3">
        <v>5002310</v>
      </c>
      <c r="E1160" t="s">
        <v>3488</v>
      </c>
      <c r="F1160" t="s">
        <v>840</v>
      </c>
      <c r="H1160" t="s">
        <v>3489</v>
      </c>
      <c r="I1160">
        <v>20615</v>
      </c>
      <c r="J1160">
        <v>3361</v>
      </c>
      <c r="K1160">
        <v>2</v>
      </c>
      <c r="L1160">
        <v>44</v>
      </c>
      <c r="M1160" t="s">
        <v>21</v>
      </c>
      <c r="N1160" t="s">
        <v>22</v>
      </c>
      <c r="O1160" s="3">
        <v>40000000</v>
      </c>
      <c r="P1160">
        <v>2013</v>
      </c>
      <c r="Q1160">
        <v>5.9</v>
      </c>
      <c r="S1160" t="s">
        <v>3490</v>
      </c>
      <c r="T1160">
        <v>6.75</v>
      </c>
      <c r="U1160" t="e">
        <f t="shared" si="20"/>
        <v>#DIV/0!</v>
      </c>
    </row>
    <row r="1161" spans="1:21" x14ac:dyDescent="0.35">
      <c r="A1161" t="s">
        <v>1017</v>
      </c>
      <c r="B1161">
        <v>167</v>
      </c>
      <c r="C1161">
        <v>102</v>
      </c>
      <c r="D1161" s="3">
        <v>49392095</v>
      </c>
      <c r="E1161" t="s">
        <v>3491</v>
      </c>
      <c r="F1161" t="s">
        <v>1833</v>
      </c>
      <c r="H1161" t="s">
        <v>3492</v>
      </c>
      <c r="I1161">
        <v>236000</v>
      </c>
      <c r="J1161">
        <v>848</v>
      </c>
      <c r="K1161">
        <v>0</v>
      </c>
      <c r="L1161">
        <v>1043</v>
      </c>
      <c r="M1161" t="s">
        <v>385</v>
      </c>
      <c r="N1161" t="s">
        <v>22</v>
      </c>
      <c r="O1161" s="3">
        <v>40000000</v>
      </c>
      <c r="P1161">
        <v>2006</v>
      </c>
      <c r="Q1161">
        <v>7.8</v>
      </c>
      <c r="S1161" t="s">
        <v>3493</v>
      </c>
      <c r="T1161">
        <v>7.4</v>
      </c>
      <c r="U1161" t="e">
        <f t="shared" si="20"/>
        <v>#DIV/0!</v>
      </c>
    </row>
    <row r="1162" spans="1:21" x14ac:dyDescent="0.35">
      <c r="A1162" t="s">
        <v>1659</v>
      </c>
      <c r="B1162">
        <v>213</v>
      </c>
      <c r="C1162">
        <v>102</v>
      </c>
      <c r="D1162" s="3">
        <v>71423726</v>
      </c>
      <c r="E1162" t="s">
        <v>3491</v>
      </c>
      <c r="F1162" t="s">
        <v>603</v>
      </c>
      <c r="H1162" t="s">
        <v>3494</v>
      </c>
      <c r="I1162">
        <v>69457</v>
      </c>
      <c r="J1162">
        <v>1233</v>
      </c>
      <c r="K1162">
        <v>1</v>
      </c>
      <c r="L1162">
        <v>271</v>
      </c>
      <c r="M1162" t="s">
        <v>21</v>
      </c>
      <c r="N1162" t="s">
        <v>36</v>
      </c>
      <c r="O1162" s="3">
        <v>30000000</v>
      </c>
      <c r="P1162">
        <v>1987</v>
      </c>
      <c r="Q1162">
        <v>6.7</v>
      </c>
      <c r="S1162" t="s">
        <v>3495</v>
      </c>
      <c r="T1162">
        <v>7.05</v>
      </c>
      <c r="U1162" t="e">
        <f t="shared" si="20"/>
        <v>#DIV/0!</v>
      </c>
    </row>
    <row r="1163" spans="1:21" x14ac:dyDescent="0.35">
      <c r="A1163" t="s">
        <v>2082</v>
      </c>
      <c r="B1163">
        <v>276</v>
      </c>
      <c r="C1163">
        <v>109</v>
      </c>
      <c r="D1163" s="3">
        <v>51019112</v>
      </c>
      <c r="E1163" t="s">
        <v>3491</v>
      </c>
      <c r="F1163" t="s">
        <v>3496</v>
      </c>
      <c r="H1163" t="s">
        <v>3497</v>
      </c>
      <c r="I1163">
        <v>171418</v>
      </c>
      <c r="J1163">
        <v>4243</v>
      </c>
      <c r="K1163">
        <v>0</v>
      </c>
      <c r="L1163">
        <v>619</v>
      </c>
      <c r="M1163" t="s">
        <v>21</v>
      </c>
      <c r="N1163" t="s">
        <v>22</v>
      </c>
      <c r="O1163" s="3">
        <v>40000000</v>
      </c>
      <c r="P1163">
        <v>2010</v>
      </c>
      <c r="Q1163">
        <v>6.4</v>
      </c>
      <c r="S1163" t="s">
        <v>3498</v>
      </c>
      <c r="T1163">
        <v>7.05</v>
      </c>
      <c r="U1163" t="e">
        <f t="shared" si="20"/>
        <v>#DIV/0!</v>
      </c>
    </row>
    <row r="1164" spans="1:21" x14ac:dyDescent="0.35">
      <c r="A1164" t="s">
        <v>179</v>
      </c>
      <c r="B1164">
        <v>125</v>
      </c>
      <c r="C1164">
        <v>108</v>
      </c>
      <c r="D1164" s="3">
        <v>118500000</v>
      </c>
      <c r="E1164" t="s">
        <v>3491</v>
      </c>
      <c r="F1164" t="s">
        <v>387</v>
      </c>
      <c r="H1164" t="s">
        <v>3499</v>
      </c>
      <c r="I1164">
        <v>7900</v>
      </c>
      <c r="J1164">
        <v>2179</v>
      </c>
      <c r="K1164">
        <v>3</v>
      </c>
      <c r="L1164">
        <v>34</v>
      </c>
      <c r="M1164" t="s">
        <v>21</v>
      </c>
      <c r="N1164" t="s">
        <v>22</v>
      </c>
      <c r="O1164" s="3">
        <v>40000000</v>
      </c>
      <c r="P1164">
        <v>1986</v>
      </c>
      <c r="Q1164">
        <v>5.9</v>
      </c>
      <c r="S1164" t="s">
        <v>3500</v>
      </c>
      <c r="T1164">
        <v>7.4</v>
      </c>
      <c r="U1164" t="e">
        <f t="shared" si="20"/>
        <v>#DIV/0!</v>
      </c>
    </row>
    <row r="1165" spans="1:21" x14ac:dyDescent="0.35">
      <c r="A1165" t="s">
        <v>2226</v>
      </c>
      <c r="B1165">
        <v>342</v>
      </c>
      <c r="C1165">
        <v>109</v>
      </c>
      <c r="D1165" s="3">
        <v>37371385</v>
      </c>
      <c r="E1165" t="s">
        <v>3491</v>
      </c>
      <c r="F1165" t="s">
        <v>3501</v>
      </c>
      <c r="H1165" t="s">
        <v>3502</v>
      </c>
      <c r="I1165">
        <v>147504</v>
      </c>
      <c r="J1165">
        <v>41293</v>
      </c>
      <c r="K1165">
        <v>1</v>
      </c>
      <c r="L1165">
        <v>531</v>
      </c>
      <c r="M1165" t="s">
        <v>21</v>
      </c>
      <c r="N1165" t="s">
        <v>22</v>
      </c>
      <c r="O1165" s="3">
        <v>40000000</v>
      </c>
      <c r="P1165">
        <v>2004</v>
      </c>
      <c r="Q1165">
        <v>6.6</v>
      </c>
      <c r="S1165" t="s">
        <v>3503</v>
      </c>
      <c r="T1165">
        <v>4.0999999999999996</v>
      </c>
      <c r="U1165" t="e">
        <f t="shared" si="20"/>
        <v>#DIV/0!</v>
      </c>
    </row>
    <row r="1166" spans="1:21" x14ac:dyDescent="0.35">
      <c r="A1166" t="s">
        <v>165</v>
      </c>
      <c r="B1166">
        <v>106</v>
      </c>
      <c r="C1166">
        <v>119</v>
      </c>
      <c r="D1166" s="3">
        <v>109713132</v>
      </c>
      <c r="E1166" t="s">
        <v>3491</v>
      </c>
      <c r="F1166" t="s">
        <v>165</v>
      </c>
      <c r="H1166" t="s">
        <v>3504</v>
      </c>
      <c r="I1166">
        <v>114321</v>
      </c>
      <c r="J1166">
        <v>18693</v>
      </c>
      <c r="K1166">
        <v>0</v>
      </c>
      <c r="L1166">
        <v>548</v>
      </c>
      <c r="M1166" t="s">
        <v>21</v>
      </c>
      <c r="N1166" t="s">
        <v>22</v>
      </c>
      <c r="O1166" s="3">
        <v>40000000</v>
      </c>
      <c r="P1166">
        <v>2006</v>
      </c>
      <c r="Q1166">
        <v>6.8</v>
      </c>
      <c r="S1166" t="s">
        <v>2616</v>
      </c>
      <c r="T1166">
        <v>5.35</v>
      </c>
      <c r="U1166" t="e">
        <f t="shared" si="20"/>
        <v>#DIV/0!</v>
      </c>
    </row>
    <row r="1167" spans="1:21" x14ac:dyDescent="0.35">
      <c r="A1167" t="s">
        <v>3505</v>
      </c>
      <c r="B1167">
        <v>103</v>
      </c>
      <c r="C1167">
        <v>96</v>
      </c>
      <c r="D1167" s="3">
        <v>38119483</v>
      </c>
      <c r="E1167" t="s">
        <v>3491</v>
      </c>
      <c r="F1167" t="s">
        <v>3506</v>
      </c>
      <c r="H1167" t="s">
        <v>3507</v>
      </c>
      <c r="I1167">
        <v>87447</v>
      </c>
      <c r="J1167">
        <v>1274</v>
      </c>
      <c r="K1167">
        <v>0</v>
      </c>
      <c r="L1167">
        <v>371</v>
      </c>
      <c r="M1167" t="s">
        <v>21</v>
      </c>
      <c r="N1167" t="s">
        <v>22</v>
      </c>
      <c r="O1167" s="3">
        <v>43000000</v>
      </c>
      <c r="P1167">
        <v>2005</v>
      </c>
      <c r="Q1167">
        <v>6.5</v>
      </c>
      <c r="S1167" t="s">
        <v>3508</v>
      </c>
      <c r="T1167">
        <v>6.3</v>
      </c>
      <c r="U1167" t="e">
        <f t="shared" si="20"/>
        <v>#DIV/0!</v>
      </c>
    </row>
    <row r="1168" spans="1:21" x14ac:dyDescent="0.35">
      <c r="A1168" t="s">
        <v>179</v>
      </c>
      <c r="B1168">
        <v>198</v>
      </c>
      <c r="C1168">
        <v>116</v>
      </c>
      <c r="D1168" s="3">
        <v>210609762</v>
      </c>
      <c r="E1168" t="s">
        <v>3491</v>
      </c>
      <c r="F1168" t="s">
        <v>387</v>
      </c>
      <c r="H1168" t="s">
        <v>3509</v>
      </c>
      <c r="I1168">
        <v>37398</v>
      </c>
      <c r="J1168">
        <v>9069</v>
      </c>
      <c r="K1168">
        <v>0</v>
      </c>
      <c r="L1168">
        <v>110</v>
      </c>
      <c r="M1168" t="s">
        <v>21</v>
      </c>
      <c r="N1168" t="s">
        <v>22</v>
      </c>
      <c r="O1168" s="3">
        <v>25000000</v>
      </c>
      <c r="P1168">
        <v>2012</v>
      </c>
      <c r="Q1168">
        <v>6.6</v>
      </c>
      <c r="S1168" t="s">
        <v>3510</v>
      </c>
      <c r="T1168">
        <v>7.4</v>
      </c>
      <c r="U1168" t="e">
        <f t="shared" si="20"/>
        <v>#DIV/0!</v>
      </c>
    </row>
    <row r="1169" spans="1:21" x14ac:dyDescent="0.35">
      <c r="A1169" t="s">
        <v>3283</v>
      </c>
      <c r="B1169">
        <v>16</v>
      </c>
      <c r="C1169">
        <v>100</v>
      </c>
      <c r="D1169" s="3">
        <v>15369573</v>
      </c>
      <c r="E1169" t="s">
        <v>3491</v>
      </c>
      <c r="F1169" t="s">
        <v>1127</v>
      </c>
      <c r="H1169" t="s">
        <v>3511</v>
      </c>
      <c r="I1169">
        <v>54421</v>
      </c>
      <c r="J1169">
        <v>4298</v>
      </c>
      <c r="K1169">
        <v>2</v>
      </c>
      <c r="L1169">
        <v>101</v>
      </c>
      <c r="M1169" t="s">
        <v>21</v>
      </c>
      <c r="N1169" t="s">
        <v>22</v>
      </c>
      <c r="O1169" s="3">
        <v>40000000</v>
      </c>
      <c r="P1169">
        <v>2008</v>
      </c>
      <c r="Q1169">
        <v>5.8</v>
      </c>
      <c r="S1169" t="s">
        <v>3512</v>
      </c>
      <c r="T1169">
        <v>6.733333333</v>
      </c>
      <c r="U1169" t="e">
        <f t="shared" si="20"/>
        <v>#DIV/0!</v>
      </c>
    </row>
    <row r="1170" spans="1:21" x14ac:dyDescent="0.35">
      <c r="A1170" t="s">
        <v>179</v>
      </c>
      <c r="B1170">
        <v>111</v>
      </c>
      <c r="C1170">
        <v>118</v>
      </c>
      <c r="D1170" s="3">
        <v>87666629</v>
      </c>
      <c r="E1170" t="s">
        <v>3513</v>
      </c>
      <c r="F1170" t="s">
        <v>387</v>
      </c>
      <c r="H1170" t="s">
        <v>3514</v>
      </c>
      <c r="I1170">
        <v>25465</v>
      </c>
      <c r="J1170">
        <v>2281</v>
      </c>
      <c r="K1170">
        <v>1</v>
      </c>
      <c r="L1170">
        <v>190</v>
      </c>
      <c r="M1170" t="s">
        <v>21</v>
      </c>
      <c r="N1170" t="s">
        <v>22</v>
      </c>
      <c r="O1170" s="3">
        <v>40000000</v>
      </c>
      <c r="P1170">
        <v>2014</v>
      </c>
      <c r="Q1170">
        <v>6.9</v>
      </c>
      <c r="S1170" t="s">
        <v>3515</v>
      </c>
      <c r="T1170">
        <v>6.2</v>
      </c>
      <c r="U1170" t="e">
        <f t="shared" si="20"/>
        <v>#DIV/0!</v>
      </c>
    </row>
    <row r="1171" spans="1:21" x14ac:dyDescent="0.35">
      <c r="A1171" t="s">
        <v>893</v>
      </c>
      <c r="B1171">
        <v>9</v>
      </c>
      <c r="C1171">
        <v>91</v>
      </c>
      <c r="D1171" s="3">
        <v>2850263</v>
      </c>
      <c r="E1171" t="s">
        <v>3516</v>
      </c>
      <c r="F1171" t="s">
        <v>3517</v>
      </c>
      <c r="H1171" t="s">
        <v>3518</v>
      </c>
      <c r="I1171">
        <v>46221</v>
      </c>
      <c r="J1171">
        <v>16762</v>
      </c>
      <c r="K1171">
        <v>1</v>
      </c>
      <c r="L1171">
        <v>141</v>
      </c>
      <c r="M1171" t="s">
        <v>21</v>
      </c>
      <c r="N1171" t="s">
        <v>22</v>
      </c>
      <c r="O1171" s="3">
        <v>40000000</v>
      </c>
      <c r="P1171">
        <v>1997</v>
      </c>
      <c r="Q1171">
        <v>7.1</v>
      </c>
      <c r="S1171" t="s">
        <v>1563</v>
      </c>
      <c r="T1171">
        <v>6.9</v>
      </c>
      <c r="U1171" t="e">
        <f t="shared" si="20"/>
        <v>#DIV/0!</v>
      </c>
    </row>
    <row r="1172" spans="1:21" x14ac:dyDescent="0.35">
      <c r="A1172" t="s">
        <v>3519</v>
      </c>
      <c r="B1172">
        <v>172</v>
      </c>
      <c r="C1172">
        <v>107</v>
      </c>
      <c r="D1172" s="3">
        <v>5023275</v>
      </c>
      <c r="E1172" t="s">
        <v>3520</v>
      </c>
      <c r="F1172" t="s">
        <v>3521</v>
      </c>
      <c r="H1172" t="s">
        <v>3522</v>
      </c>
      <c r="I1172">
        <v>89557</v>
      </c>
      <c r="J1172">
        <v>22318</v>
      </c>
      <c r="K1172">
        <v>1</v>
      </c>
      <c r="L1172">
        <v>376</v>
      </c>
      <c r="M1172" t="s">
        <v>21</v>
      </c>
      <c r="N1172" t="s">
        <v>22</v>
      </c>
      <c r="O1172" s="3">
        <v>40000000</v>
      </c>
      <c r="P1172">
        <v>2003</v>
      </c>
      <c r="Q1172">
        <v>5.8</v>
      </c>
      <c r="S1172" t="s">
        <v>395</v>
      </c>
      <c r="T1172">
        <v>6.8</v>
      </c>
      <c r="U1172" t="e">
        <f t="shared" si="20"/>
        <v>#DIV/0!</v>
      </c>
    </row>
    <row r="1173" spans="1:21" x14ac:dyDescent="0.35">
      <c r="A1173" t="s">
        <v>2680</v>
      </c>
      <c r="B1173">
        <v>21</v>
      </c>
      <c r="C1173">
        <v>97</v>
      </c>
      <c r="D1173" s="3">
        <v>2315683</v>
      </c>
      <c r="E1173" t="s">
        <v>3523</v>
      </c>
      <c r="F1173" t="s">
        <v>356</v>
      </c>
      <c r="H1173" t="s">
        <v>3524</v>
      </c>
      <c r="I1173">
        <v>56509</v>
      </c>
      <c r="J1173">
        <v>37570</v>
      </c>
      <c r="K1173">
        <v>2</v>
      </c>
      <c r="L1173">
        <v>227</v>
      </c>
      <c r="M1173" t="s">
        <v>21</v>
      </c>
      <c r="N1173" t="s">
        <v>22</v>
      </c>
      <c r="O1173" s="3">
        <v>36000000</v>
      </c>
      <c r="P1173">
        <v>1997</v>
      </c>
      <c r="Q1173">
        <v>7.2</v>
      </c>
      <c r="S1173" t="s">
        <v>3525</v>
      </c>
      <c r="T1173">
        <v>7.2</v>
      </c>
      <c r="U1173" t="e">
        <f t="shared" si="20"/>
        <v>#DIV/0!</v>
      </c>
    </row>
    <row r="1174" spans="1:21" x14ac:dyDescent="0.35">
      <c r="A1174" t="s">
        <v>1186</v>
      </c>
      <c r="B1174">
        <v>295</v>
      </c>
      <c r="C1174">
        <v>122</v>
      </c>
      <c r="D1174" s="3">
        <v>53574088</v>
      </c>
      <c r="E1174" t="s">
        <v>3526</v>
      </c>
      <c r="F1174" t="s">
        <v>55</v>
      </c>
      <c r="H1174" t="s">
        <v>3527</v>
      </c>
      <c r="I1174">
        <v>17443</v>
      </c>
      <c r="J1174">
        <v>519</v>
      </c>
      <c r="K1174">
        <v>2</v>
      </c>
      <c r="L1174">
        <v>56</v>
      </c>
      <c r="M1174" t="s">
        <v>21</v>
      </c>
      <c r="N1174" t="s">
        <v>22</v>
      </c>
      <c r="O1174" s="3">
        <v>40000000</v>
      </c>
      <c r="P1174">
        <v>1992</v>
      </c>
      <c r="Q1174">
        <v>6</v>
      </c>
      <c r="S1174" t="s">
        <v>3528</v>
      </c>
      <c r="T1174">
        <v>8.1</v>
      </c>
      <c r="U1174" t="e">
        <f t="shared" si="20"/>
        <v>#DIV/0!</v>
      </c>
    </row>
    <row r="1175" spans="1:21" x14ac:dyDescent="0.35">
      <c r="A1175" t="s">
        <v>2309</v>
      </c>
      <c r="B1175">
        <v>86</v>
      </c>
      <c r="C1175">
        <v>96</v>
      </c>
      <c r="D1175" s="3">
        <v>28876924</v>
      </c>
      <c r="E1175" t="s">
        <v>3529</v>
      </c>
      <c r="F1175" t="s">
        <v>3530</v>
      </c>
      <c r="H1175" t="s">
        <v>3531</v>
      </c>
      <c r="I1175">
        <v>92789</v>
      </c>
      <c r="J1175">
        <v>4324</v>
      </c>
      <c r="K1175">
        <v>0</v>
      </c>
      <c r="L1175">
        <v>998</v>
      </c>
      <c r="M1175" t="s">
        <v>21</v>
      </c>
      <c r="N1175" t="s">
        <v>22</v>
      </c>
      <c r="O1175" s="3">
        <v>40000000</v>
      </c>
      <c r="P1175">
        <v>2007</v>
      </c>
      <c r="Q1175">
        <v>4.7</v>
      </c>
      <c r="S1175" t="s">
        <v>3532</v>
      </c>
      <c r="T1175">
        <v>7.35</v>
      </c>
      <c r="U1175" t="e">
        <f t="shared" si="20"/>
        <v>#DIV/0!</v>
      </c>
    </row>
    <row r="1176" spans="1:21" x14ac:dyDescent="0.35">
      <c r="A1176" t="s">
        <v>1693</v>
      </c>
      <c r="B1176">
        <v>5</v>
      </c>
      <c r="C1176">
        <v>72</v>
      </c>
      <c r="D1176" s="3">
        <v>4914</v>
      </c>
      <c r="E1176" t="s">
        <v>3533</v>
      </c>
      <c r="F1176" t="s">
        <v>3534</v>
      </c>
      <c r="H1176" t="s">
        <v>3535</v>
      </c>
      <c r="I1176">
        <v>49612</v>
      </c>
      <c r="J1176">
        <v>4634</v>
      </c>
      <c r="K1176">
        <v>1</v>
      </c>
      <c r="L1176">
        <v>39</v>
      </c>
      <c r="M1176" t="s">
        <v>21</v>
      </c>
      <c r="N1176" t="s">
        <v>22</v>
      </c>
      <c r="O1176" s="3">
        <v>40000000</v>
      </c>
      <c r="P1176">
        <v>1994</v>
      </c>
      <c r="Q1176">
        <v>5.2</v>
      </c>
      <c r="S1176" t="s">
        <v>3536</v>
      </c>
      <c r="T1176">
        <v>6.3125</v>
      </c>
      <c r="U1176" t="e">
        <f t="shared" si="20"/>
        <v>#DIV/0!</v>
      </c>
    </row>
    <row r="1177" spans="1:21" x14ac:dyDescent="0.35">
      <c r="A1177" t="s">
        <v>2572</v>
      </c>
      <c r="B1177">
        <v>9</v>
      </c>
      <c r="C1177">
        <v>42</v>
      </c>
      <c r="D1177" s="3">
        <v>7518876</v>
      </c>
      <c r="E1177" t="s">
        <v>3537</v>
      </c>
      <c r="F1177" t="s">
        <v>3538</v>
      </c>
      <c r="H1177" t="s">
        <v>3539</v>
      </c>
      <c r="I1177">
        <v>20201</v>
      </c>
      <c r="J1177">
        <v>26938</v>
      </c>
      <c r="K1177">
        <v>2</v>
      </c>
      <c r="L1177">
        <v>180</v>
      </c>
      <c r="M1177" t="s">
        <v>21</v>
      </c>
      <c r="N1177" t="s">
        <v>22</v>
      </c>
      <c r="O1177" s="3">
        <v>40000000</v>
      </c>
      <c r="P1177">
        <v>2000</v>
      </c>
      <c r="Q1177">
        <v>5.5</v>
      </c>
      <c r="S1177" t="s">
        <v>3540</v>
      </c>
      <c r="T1177">
        <v>5.6</v>
      </c>
      <c r="U1177" t="e">
        <f t="shared" si="20"/>
        <v>#DIV/0!</v>
      </c>
    </row>
    <row r="1178" spans="1:21" x14ac:dyDescent="0.35">
      <c r="A1178" t="s">
        <v>499</v>
      </c>
      <c r="B1178">
        <v>37</v>
      </c>
      <c r="C1178">
        <v>129</v>
      </c>
      <c r="D1178" s="3">
        <v>10300000</v>
      </c>
      <c r="E1178" t="s">
        <v>3541</v>
      </c>
      <c r="F1178" t="s">
        <v>785</v>
      </c>
      <c r="H1178" t="s">
        <v>3542</v>
      </c>
      <c r="I1178">
        <v>192462</v>
      </c>
      <c r="J1178">
        <v>390</v>
      </c>
      <c r="K1178">
        <v>0</v>
      </c>
      <c r="L1178">
        <v>334</v>
      </c>
      <c r="M1178" t="s">
        <v>21</v>
      </c>
      <c r="N1178" t="s">
        <v>22</v>
      </c>
      <c r="O1178" s="3">
        <v>40000000</v>
      </c>
      <c r="P1178">
        <v>2011</v>
      </c>
      <c r="Q1178">
        <v>7</v>
      </c>
      <c r="S1178" t="s">
        <v>3543</v>
      </c>
      <c r="T1178">
        <v>6.3</v>
      </c>
      <c r="U1178" t="e">
        <f t="shared" si="20"/>
        <v>#DIV/0!</v>
      </c>
    </row>
    <row r="1179" spans="1:21" x14ac:dyDescent="0.35">
      <c r="A1179" t="s">
        <v>2066</v>
      </c>
      <c r="B1179">
        <v>355</v>
      </c>
      <c r="C1179">
        <v>111</v>
      </c>
      <c r="D1179" s="3">
        <v>56692</v>
      </c>
      <c r="E1179" t="s">
        <v>3541</v>
      </c>
      <c r="F1179" t="s">
        <v>2546</v>
      </c>
      <c r="H1179" t="s">
        <v>3544</v>
      </c>
      <c r="I1179">
        <v>30394</v>
      </c>
      <c r="J1179">
        <v>1070</v>
      </c>
      <c r="K1179">
        <v>1</v>
      </c>
      <c r="L1179">
        <v>103</v>
      </c>
      <c r="M1179" t="s">
        <v>21</v>
      </c>
      <c r="N1179" t="s">
        <v>22</v>
      </c>
      <c r="O1179" s="3">
        <v>40000000</v>
      </c>
      <c r="P1179">
        <v>2012</v>
      </c>
      <c r="Q1179">
        <v>5.8</v>
      </c>
      <c r="S1179" t="s">
        <v>3545</v>
      </c>
      <c r="T1179">
        <v>6.9</v>
      </c>
      <c r="U1179" t="e">
        <f t="shared" si="20"/>
        <v>#DIV/0!</v>
      </c>
    </row>
    <row r="1180" spans="1:21" x14ac:dyDescent="0.35">
      <c r="A1180" t="s">
        <v>3546</v>
      </c>
      <c r="B1180">
        <v>252</v>
      </c>
      <c r="C1180">
        <v>137</v>
      </c>
      <c r="D1180" s="3">
        <v>717753</v>
      </c>
      <c r="E1180" t="s">
        <v>3541</v>
      </c>
      <c r="F1180" t="s">
        <v>298</v>
      </c>
      <c r="H1180" t="s">
        <v>3547</v>
      </c>
      <c r="I1180">
        <v>104119</v>
      </c>
      <c r="J1180">
        <v>4486</v>
      </c>
      <c r="K1180">
        <v>0</v>
      </c>
      <c r="L1180">
        <v>518</v>
      </c>
      <c r="M1180" t="s">
        <v>21</v>
      </c>
      <c r="N1180" t="s">
        <v>22</v>
      </c>
      <c r="O1180" s="3">
        <v>40000000</v>
      </c>
      <c r="P1180">
        <v>2011</v>
      </c>
      <c r="Q1180">
        <v>6.2</v>
      </c>
      <c r="S1180" t="s">
        <v>3548</v>
      </c>
      <c r="T1180">
        <v>7</v>
      </c>
      <c r="U1180" t="e">
        <f t="shared" si="20"/>
        <v>#DIV/0!</v>
      </c>
    </row>
    <row r="1181" spans="1:21" x14ac:dyDescent="0.35">
      <c r="A1181" t="s">
        <v>3222</v>
      </c>
      <c r="B1181">
        <v>160</v>
      </c>
      <c r="C1181">
        <v>99</v>
      </c>
      <c r="D1181" s="3">
        <v>8855646</v>
      </c>
      <c r="E1181" t="s">
        <v>3541</v>
      </c>
      <c r="F1181" t="s">
        <v>481</v>
      </c>
      <c r="H1181" t="s">
        <v>3549</v>
      </c>
      <c r="I1181">
        <v>104564</v>
      </c>
      <c r="J1181">
        <v>12970</v>
      </c>
      <c r="K1181">
        <v>1</v>
      </c>
      <c r="L1181">
        <v>587</v>
      </c>
      <c r="M1181" t="s">
        <v>21</v>
      </c>
      <c r="N1181" t="s">
        <v>443</v>
      </c>
      <c r="O1181" s="3">
        <v>40000000</v>
      </c>
      <c r="P1181">
        <v>1999</v>
      </c>
      <c r="Q1181">
        <v>6.5</v>
      </c>
      <c r="S1181" t="s">
        <v>3550</v>
      </c>
      <c r="T1181">
        <v>7.5</v>
      </c>
      <c r="U1181" t="e">
        <f t="shared" si="20"/>
        <v>#DIV/0!</v>
      </c>
    </row>
    <row r="1182" spans="1:21" x14ac:dyDescent="0.35">
      <c r="A1182" t="s">
        <v>3551</v>
      </c>
      <c r="B1182">
        <v>10</v>
      </c>
      <c r="C1182">
        <v>107</v>
      </c>
      <c r="D1182" s="3">
        <v>34793160</v>
      </c>
      <c r="E1182" t="s">
        <v>3541</v>
      </c>
      <c r="F1182" t="s">
        <v>3552</v>
      </c>
      <c r="H1182" t="s">
        <v>3553</v>
      </c>
      <c r="I1182">
        <v>68159</v>
      </c>
      <c r="J1182">
        <v>3044</v>
      </c>
      <c r="K1182">
        <v>1</v>
      </c>
      <c r="L1182">
        <v>209</v>
      </c>
      <c r="M1182" t="s">
        <v>21</v>
      </c>
      <c r="N1182" t="s">
        <v>22</v>
      </c>
      <c r="O1182" s="3">
        <v>38000000</v>
      </c>
      <c r="P1182">
        <v>1991</v>
      </c>
      <c r="Q1182">
        <v>7.2</v>
      </c>
      <c r="S1182" t="s">
        <v>1208</v>
      </c>
      <c r="T1182">
        <v>5.75</v>
      </c>
      <c r="U1182" t="e">
        <f t="shared" si="20"/>
        <v>#DIV/0!</v>
      </c>
    </row>
    <row r="1183" spans="1:21" x14ac:dyDescent="0.35">
      <c r="A1183" t="s">
        <v>2684</v>
      </c>
      <c r="B1183">
        <v>47</v>
      </c>
      <c r="C1183">
        <v>108</v>
      </c>
      <c r="D1183" s="3">
        <v>11703287</v>
      </c>
      <c r="E1183" t="s">
        <v>3541</v>
      </c>
      <c r="F1183" t="s">
        <v>3554</v>
      </c>
      <c r="H1183" t="s">
        <v>3555</v>
      </c>
      <c r="I1183">
        <v>84382</v>
      </c>
      <c r="J1183">
        <v>1488</v>
      </c>
      <c r="K1183">
        <v>2</v>
      </c>
      <c r="L1183">
        <v>158</v>
      </c>
      <c r="M1183" t="s">
        <v>21</v>
      </c>
      <c r="N1183" t="s">
        <v>22</v>
      </c>
      <c r="O1183" s="3">
        <v>40000000</v>
      </c>
      <c r="P1183">
        <v>2014</v>
      </c>
      <c r="Q1183">
        <v>5.0999999999999996</v>
      </c>
      <c r="S1183" t="s">
        <v>3556</v>
      </c>
      <c r="T1183">
        <v>7.8</v>
      </c>
      <c r="U1183" t="e">
        <f t="shared" si="20"/>
        <v>#DIV/0!</v>
      </c>
    </row>
    <row r="1184" spans="1:21" x14ac:dyDescent="0.35">
      <c r="A1184" t="s">
        <v>3299</v>
      </c>
      <c r="B1184">
        <v>99</v>
      </c>
      <c r="C1184">
        <v>89</v>
      </c>
      <c r="D1184" s="3">
        <v>52287414</v>
      </c>
      <c r="E1184" t="s">
        <v>3541</v>
      </c>
      <c r="F1184" t="s">
        <v>3557</v>
      </c>
      <c r="H1184" t="s">
        <v>3558</v>
      </c>
      <c r="I1184">
        <v>10132</v>
      </c>
      <c r="J1184">
        <v>1238</v>
      </c>
      <c r="K1184">
        <v>3</v>
      </c>
      <c r="L1184">
        <v>130</v>
      </c>
      <c r="M1184" t="s">
        <v>21</v>
      </c>
      <c r="N1184" t="s">
        <v>443</v>
      </c>
      <c r="O1184" s="3">
        <v>60000000</v>
      </c>
      <c r="P1184">
        <v>2000</v>
      </c>
      <c r="Q1184">
        <v>4.7</v>
      </c>
      <c r="S1184" t="s">
        <v>3559</v>
      </c>
      <c r="T1184">
        <v>5.6</v>
      </c>
      <c r="U1184" t="e">
        <f t="shared" si="20"/>
        <v>#DIV/0!</v>
      </c>
    </row>
    <row r="1185" spans="1:21" x14ac:dyDescent="0.35">
      <c r="A1185" t="s">
        <v>3204</v>
      </c>
      <c r="B1185">
        <v>44</v>
      </c>
      <c r="C1185">
        <v>108</v>
      </c>
      <c r="D1185" s="3">
        <v>505295</v>
      </c>
      <c r="E1185" t="s">
        <v>3541</v>
      </c>
      <c r="F1185" t="s">
        <v>3560</v>
      </c>
      <c r="H1185" t="s">
        <v>3561</v>
      </c>
      <c r="I1185">
        <v>83788</v>
      </c>
      <c r="J1185">
        <v>3074</v>
      </c>
      <c r="K1185">
        <v>0</v>
      </c>
      <c r="L1185">
        <v>227</v>
      </c>
      <c r="M1185" t="s">
        <v>21</v>
      </c>
      <c r="N1185" t="s">
        <v>22</v>
      </c>
      <c r="O1185" s="3">
        <v>40000000</v>
      </c>
      <c r="P1185">
        <v>2011</v>
      </c>
      <c r="Q1185">
        <v>5.9</v>
      </c>
      <c r="S1185" t="s">
        <v>147</v>
      </c>
      <c r="T1185">
        <v>6.8</v>
      </c>
      <c r="U1185" t="e">
        <f t="shared" si="20"/>
        <v>#DIV/0!</v>
      </c>
    </row>
    <row r="1186" spans="1:21" x14ac:dyDescent="0.35">
      <c r="A1186" t="s">
        <v>2567</v>
      </c>
      <c r="B1186">
        <v>88</v>
      </c>
      <c r="C1186">
        <v>109</v>
      </c>
      <c r="D1186" s="3">
        <v>18947630</v>
      </c>
      <c r="E1186" t="s">
        <v>3562</v>
      </c>
      <c r="F1186" t="s">
        <v>3563</v>
      </c>
      <c r="H1186" t="s">
        <v>3564</v>
      </c>
      <c r="I1186">
        <v>29968</v>
      </c>
      <c r="J1186">
        <v>2913</v>
      </c>
      <c r="K1186">
        <v>1</v>
      </c>
      <c r="L1186">
        <v>117</v>
      </c>
      <c r="M1186" t="s">
        <v>21</v>
      </c>
      <c r="N1186" t="s">
        <v>36</v>
      </c>
      <c r="O1186" s="3">
        <v>40000000</v>
      </c>
      <c r="P1186">
        <v>1999</v>
      </c>
      <c r="Q1186">
        <v>5.8</v>
      </c>
      <c r="S1186" t="s">
        <v>3565</v>
      </c>
      <c r="T1186">
        <v>6.8</v>
      </c>
      <c r="U1186" t="e">
        <f t="shared" si="20"/>
        <v>#DIV/0!</v>
      </c>
    </row>
    <row r="1187" spans="1:21" x14ac:dyDescent="0.35">
      <c r="A1187" t="s">
        <v>984</v>
      </c>
      <c r="B1187">
        <v>118</v>
      </c>
      <c r="C1187">
        <v>120</v>
      </c>
      <c r="D1187" s="3">
        <v>81593527</v>
      </c>
      <c r="E1187" t="s">
        <v>3562</v>
      </c>
      <c r="F1187" t="s">
        <v>485</v>
      </c>
      <c r="H1187" t="s">
        <v>3566</v>
      </c>
      <c r="I1187">
        <v>95860</v>
      </c>
      <c r="J1187">
        <v>23920</v>
      </c>
      <c r="K1187">
        <v>2</v>
      </c>
      <c r="L1187">
        <v>660</v>
      </c>
      <c r="M1187" t="s">
        <v>21</v>
      </c>
      <c r="N1187" t="s">
        <v>22</v>
      </c>
      <c r="O1187" s="3">
        <v>40000000</v>
      </c>
      <c r="P1187">
        <v>2000</v>
      </c>
      <c r="Q1187">
        <v>7.2</v>
      </c>
      <c r="S1187" t="s">
        <v>625</v>
      </c>
      <c r="T1187">
        <v>6.5333333329999999</v>
      </c>
      <c r="U1187" t="e">
        <f t="shared" si="20"/>
        <v>#DIV/0!</v>
      </c>
    </row>
    <row r="1188" spans="1:21" x14ac:dyDescent="0.35">
      <c r="A1188" t="s">
        <v>3567</v>
      </c>
      <c r="B1188">
        <v>46</v>
      </c>
      <c r="C1188">
        <v>95</v>
      </c>
      <c r="D1188" s="3">
        <v>20998709</v>
      </c>
      <c r="E1188" t="s">
        <v>3562</v>
      </c>
      <c r="F1188" t="s">
        <v>3568</v>
      </c>
      <c r="H1188" t="s">
        <v>3569</v>
      </c>
      <c r="I1188">
        <v>36223</v>
      </c>
      <c r="J1188">
        <v>1827</v>
      </c>
      <c r="K1188">
        <v>1</v>
      </c>
      <c r="L1188">
        <v>208</v>
      </c>
      <c r="M1188" t="s">
        <v>21</v>
      </c>
      <c r="N1188" t="s">
        <v>22</v>
      </c>
      <c r="O1188" s="3">
        <v>30000000</v>
      </c>
      <c r="P1188">
        <v>2005</v>
      </c>
      <c r="Q1188">
        <v>6.2</v>
      </c>
      <c r="S1188" t="s">
        <v>3570</v>
      </c>
      <c r="T1188">
        <v>5.3</v>
      </c>
      <c r="U1188" t="e">
        <f t="shared" si="20"/>
        <v>#DIV/0!</v>
      </c>
    </row>
    <row r="1189" spans="1:21" x14ac:dyDescent="0.35">
      <c r="A1189" t="s">
        <v>1148</v>
      </c>
      <c r="B1189">
        <v>38</v>
      </c>
      <c r="C1189">
        <v>100</v>
      </c>
      <c r="D1189" s="3">
        <v>860002</v>
      </c>
      <c r="E1189" t="s">
        <v>3562</v>
      </c>
      <c r="F1189" t="s">
        <v>3571</v>
      </c>
      <c r="H1189" t="s">
        <v>3572</v>
      </c>
      <c r="I1189">
        <v>50199</v>
      </c>
      <c r="J1189">
        <v>3239</v>
      </c>
      <c r="K1189">
        <v>1</v>
      </c>
      <c r="L1189">
        <v>101</v>
      </c>
      <c r="M1189" t="s">
        <v>21</v>
      </c>
      <c r="N1189" t="s">
        <v>22</v>
      </c>
      <c r="O1189" s="3">
        <v>40000000</v>
      </c>
      <c r="P1189">
        <v>2008</v>
      </c>
      <c r="Q1189">
        <v>5.7</v>
      </c>
      <c r="S1189" t="s">
        <v>3573</v>
      </c>
      <c r="T1189">
        <v>6.5</v>
      </c>
      <c r="U1189" t="e">
        <f t="shared" si="20"/>
        <v>#DIV/0!</v>
      </c>
    </row>
    <row r="1190" spans="1:21" x14ac:dyDescent="0.35">
      <c r="A1190" t="s">
        <v>297</v>
      </c>
      <c r="B1190">
        <v>370</v>
      </c>
      <c r="C1190">
        <v>106</v>
      </c>
      <c r="D1190" s="3">
        <v>362645141</v>
      </c>
      <c r="E1190" t="s">
        <v>3574</v>
      </c>
      <c r="F1190" t="s">
        <v>1015</v>
      </c>
      <c r="H1190" t="s">
        <v>3575</v>
      </c>
      <c r="I1190">
        <v>136093</v>
      </c>
      <c r="J1190">
        <v>28927</v>
      </c>
      <c r="K1190">
        <v>3</v>
      </c>
      <c r="L1190">
        <v>416</v>
      </c>
      <c r="M1190" t="s">
        <v>21</v>
      </c>
      <c r="N1190" t="s">
        <v>22</v>
      </c>
      <c r="O1190" s="3">
        <v>40000000</v>
      </c>
      <c r="P1190">
        <v>2014</v>
      </c>
      <c r="Q1190">
        <v>6.1</v>
      </c>
      <c r="S1190" t="s">
        <v>2954</v>
      </c>
      <c r="T1190">
        <v>5.8</v>
      </c>
      <c r="U1190" t="e">
        <f t="shared" si="20"/>
        <v>#DIV/0!</v>
      </c>
    </row>
    <row r="1191" spans="1:21" x14ac:dyDescent="0.35">
      <c r="A1191" t="s">
        <v>3576</v>
      </c>
      <c r="B1191">
        <v>333</v>
      </c>
      <c r="C1191">
        <v>101</v>
      </c>
      <c r="D1191" s="3">
        <v>77222184</v>
      </c>
      <c r="E1191" t="s">
        <v>3574</v>
      </c>
      <c r="F1191" t="s">
        <v>3095</v>
      </c>
      <c r="H1191" t="s">
        <v>3577</v>
      </c>
      <c r="I1191">
        <v>18723</v>
      </c>
      <c r="J1191">
        <v>2711</v>
      </c>
      <c r="K1191">
        <v>0</v>
      </c>
      <c r="L1191">
        <v>146</v>
      </c>
      <c r="M1191" t="s">
        <v>21</v>
      </c>
      <c r="N1191" t="s">
        <v>22</v>
      </c>
      <c r="O1191" s="3">
        <v>25000000</v>
      </c>
      <c r="P1191">
        <v>1994</v>
      </c>
      <c r="Q1191">
        <v>6</v>
      </c>
      <c r="S1191" t="s">
        <v>811</v>
      </c>
      <c r="T1191">
        <v>8</v>
      </c>
      <c r="U1191" t="e">
        <f t="shared" si="20"/>
        <v>#DIV/0!</v>
      </c>
    </row>
    <row r="1192" spans="1:21" x14ac:dyDescent="0.35">
      <c r="A1192" t="s">
        <v>2069</v>
      </c>
      <c r="B1192">
        <v>181</v>
      </c>
      <c r="C1192">
        <v>96</v>
      </c>
      <c r="D1192" s="3">
        <v>82234139</v>
      </c>
      <c r="E1192" t="s">
        <v>3574</v>
      </c>
      <c r="F1192" t="s">
        <v>294</v>
      </c>
      <c r="H1192" t="s">
        <v>3578</v>
      </c>
      <c r="I1192">
        <v>81298</v>
      </c>
      <c r="J1192">
        <v>15595</v>
      </c>
      <c r="K1192">
        <v>1</v>
      </c>
      <c r="L1192">
        <v>341</v>
      </c>
      <c r="M1192" t="s">
        <v>21</v>
      </c>
      <c r="N1192" t="s">
        <v>22</v>
      </c>
      <c r="O1192" s="3">
        <v>40000000</v>
      </c>
      <c r="P1192">
        <v>2011</v>
      </c>
      <c r="Q1192">
        <v>6.9</v>
      </c>
      <c r="S1192" t="s">
        <v>1092</v>
      </c>
      <c r="T1192">
        <v>5.875</v>
      </c>
      <c r="U1192" t="e">
        <f t="shared" si="20"/>
        <v>#DIV/0!</v>
      </c>
    </row>
    <row r="1193" spans="1:21" x14ac:dyDescent="0.35">
      <c r="A1193" t="s">
        <v>3536</v>
      </c>
      <c r="B1193">
        <v>682</v>
      </c>
      <c r="C1193">
        <v>126</v>
      </c>
      <c r="D1193" s="3">
        <v>73820094</v>
      </c>
      <c r="E1193" t="s">
        <v>3579</v>
      </c>
      <c r="F1193" t="s">
        <v>1218</v>
      </c>
      <c r="H1193" t="s">
        <v>3580</v>
      </c>
      <c r="I1193">
        <v>58871</v>
      </c>
      <c r="J1193">
        <v>621</v>
      </c>
      <c r="K1193">
        <v>0</v>
      </c>
      <c r="L1193">
        <v>156</v>
      </c>
      <c r="M1193" t="s">
        <v>21</v>
      </c>
      <c r="N1193" t="s">
        <v>22</v>
      </c>
      <c r="O1193" s="3">
        <v>40000000</v>
      </c>
      <c r="P1193">
        <v>2010</v>
      </c>
      <c r="Q1193">
        <v>6.5</v>
      </c>
      <c r="S1193" t="s">
        <v>3581</v>
      </c>
      <c r="T1193">
        <v>6.2</v>
      </c>
      <c r="U1193" t="e">
        <f t="shared" si="20"/>
        <v>#DIV/0!</v>
      </c>
    </row>
    <row r="1194" spans="1:21" x14ac:dyDescent="0.35">
      <c r="A1194" t="s">
        <v>740</v>
      </c>
      <c r="B1194">
        <v>552</v>
      </c>
      <c r="C1194">
        <v>127</v>
      </c>
      <c r="D1194" s="3">
        <v>124976634</v>
      </c>
      <c r="E1194" t="s">
        <v>3582</v>
      </c>
      <c r="F1194" t="s">
        <v>3583</v>
      </c>
      <c r="H1194" t="s">
        <v>3584</v>
      </c>
      <c r="I1194">
        <v>35834</v>
      </c>
      <c r="J1194">
        <v>3969</v>
      </c>
      <c r="K1194">
        <v>0</v>
      </c>
      <c r="L1194">
        <v>284</v>
      </c>
      <c r="M1194" t="s">
        <v>21</v>
      </c>
      <c r="N1194" t="s">
        <v>22</v>
      </c>
      <c r="O1194" s="3">
        <v>40000000</v>
      </c>
      <c r="P1194">
        <v>2005</v>
      </c>
      <c r="Q1194">
        <v>5</v>
      </c>
      <c r="S1194" t="s">
        <v>3585</v>
      </c>
      <c r="T1194">
        <v>7.6</v>
      </c>
      <c r="U1194" t="e">
        <f t="shared" si="20"/>
        <v>#DIV/0!</v>
      </c>
    </row>
    <row r="1195" spans="1:21" x14ac:dyDescent="0.35">
      <c r="A1195" t="s">
        <v>23</v>
      </c>
      <c r="B1195">
        <v>235</v>
      </c>
      <c r="C1195">
        <v>125</v>
      </c>
      <c r="D1195" s="3">
        <v>66257002</v>
      </c>
      <c r="E1195" t="s">
        <v>3582</v>
      </c>
      <c r="F1195" t="s">
        <v>187</v>
      </c>
      <c r="H1195" t="s">
        <v>3586</v>
      </c>
      <c r="I1195">
        <v>25346</v>
      </c>
      <c r="J1195">
        <v>3753</v>
      </c>
      <c r="K1195">
        <v>0</v>
      </c>
      <c r="L1195">
        <v>167</v>
      </c>
      <c r="M1195" t="s">
        <v>21</v>
      </c>
      <c r="N1195" t="s">
        <v>22</v>
      </c>
      <c r="O1195" s="3">
        <v>40000000</v>
      </c>
      <c r="P1195">
        <v>2000</v>
      </c>
      <c r="Q1195">
        <v>5.7</v>
      </c>
      <c r="S1195" t="s">
        <v>3587</v>
      </c>
      <c r="T1195">
        <v>5.5</v>
      </c>
      <c r="U1195" t="e">
        <f t="shared" si="20"/>
        <v>#DIV/0!</v>
      </c>
    </row>
    <row r="1196" spans="1:21" x14ac:dyDescent="0.35">
      <c r="A1196" t="s">
        <v>3588</v>
      </c>
      <c r="B1196">
        <v>21</v>
      </c>
      <c r="C1196">
        <v>98</v>
      </c>
      <c r="D1196" s="3">
        <v>1953732</v>
      </c>
      <c r="E1196" t="s">
        <v>3582</v>
      </c>
      <c r="F1196" t="s">
        <v>3314</v>
      </c>
      <c r="H1196" t="s">
        <v>3589</v>
      </c>
      <c r="I1196">
        <v>41685</v>
      </c>
      <c r="J1196">
        <v>5917</v>
      </c>
      <c r="K1196">
        <v>1</v>
      </c>
      <c r="L1196">
        <v>754</v>
      </c>
      <c r="M1196" t="s">
        <v>21</v>
      </c>
      <c r="N1196" t="s">
        <v>22</v>
      </c>
      <c r="O1196" s="3">
        <v>40000000</v>
      </c>
      <c r="P1196">
        <v>2005</v>
      </c>
      <c r="Q1196">
        <v>7</v>
      </c>
      <c r="S1196" t="s">
        <v>3590</v>
      </c>
      <c r="T1196">
        <v>5.4</v>
      </c>
      <c r="U1196" t="e">
        <f t="shared" si="20"/>
        <v>#DIV/0!</v>
      </c>
    </row>
    <row r="1197" spans="1:21" x14ac:dyDescent="0.35">
      <c r="A1197" t="s">
        <v>928</v>
      </c>
      <c r="B1197">
        <v>322</v>
      </c>
      <c r="C1197">
        <v>115</v>
      </c>
      <c r="D1197" s="3">
        <v>292298923</v>
      </c>
      <c r="E1197" t="s">
        <v>3591</v>
      </c>
      <c r="F1197" t="s">
        <v>3592</v>
      </c>
      <c r="H1197" t="s">
        <v>3593</v>
      </c>
      <c r="I1197">
        <v>12093</v>
      </c>
      <c r="J1197">
        <v>4565</v>
      </c>
      <c r="K1197">
        <v>0</v>
      </c>
      <c r="L1197">
        <v>188</v>
      </c>
      <c r="M1197" t="s">
        <v>21</v>
      </c>
      <c r="N1197" t="s">
        <v>22</v>
      </c>
      <c r="O1197" s="3">
        <v>40000000</v>
      </c>
      <c r="P1197">
        <v>2000</v>
      </c>
      <c r="Q1197">
        <v>5.0999999999999996</v>
      </c>
      <c r="S1197" t="s">
        <v>3594</v>
      </c>
      <c r="T1197">
        <v>7.7</v>
      </c>
      <c r="U1197" t="e">
        <f t="shared" si="20"/>
        <v>#DIV/0!</v>
      </c>
    </row>
    <row r="1198" spans="1:21" x14ac:dyDescent="0.35">
      <c r="A1198" t="s">
        <v>1658</v>
      </c>
      <c r="B1198">
        <v>293</v>
      </c>
      <c r="C1198">
        <v>124</v>
      </c>
      <c r="D1198" s="3">
        <v>300523113</v>
      </c>
      <c r="E1198" t="s">
        <v>3591</v>
      </c>
      <c r="F1198" t="s">
        <v>3592</v>
      </c>
      <c r="H1198" t="s">
        <v>3595</v>
      </c>
      <c r="I1198">
        <v>10446</v>
      </c>
      <c r="J1198">
        <v>1335</v>
      </c>
      <c r="K1198">
        <v>2</v>
      </c>
      <c r="L1198">
        <v>105</v>
      </c>
      <c r="M1198" t="s">
        <v>21</v>
      </c>
      <c r="N1198" t="s">
        <v>22</v>
      </c>
      <c r="O1198" s="3">
        <v>40000000</v>
      </c>
      <c r="P1198">
        <v>1999</v>
      </c>
      <c r="Q1198">
        <v>5.3</v>
      </c>
      <c r="S1198" t="s">
        <v>228</v>
      </c>
      <c r="T1198">
        <v>7.1</v>
      </c>
      <c r="U1198" t="e">
        <f t="shared" si="20"/>
        <v>#DIV/0!</v>
      </c>
    </row>
    <row r="1199" spans="1:21" x14ac:dyDescent="0.35">
      <c r="A1199" t="s">
        <v>1250</v>
      </c>
      <c r="B1199">
        <v>299</v>
      </c>
      <c r="C1199">
        <v>130</v>
      </c>
      <c r="D1199" s="3">
        <v>296623634</v>
      </c>
      <c r="E1199" t="s">
        <v>3591</v>
      </c>
      <c r="F1199" t="s">
        <v>3592</v>
      </c>
      <c r="H1199" t="s">
        <v>3596</v>
      </c>
      <c r="I1199">
        <v>26051</v>
      </c>
      <c r="J1199">
        <v>10469</v>
      </c>
      <c r="K1199">
        <v>2</v>
      </c>
      <c r="L1199">
        <v>164</v>
      </c>
      <c r="M1199" t="s">
        <v>21</v>
      </c>
      <c r="N1199" t="s">
        <v>22</v>
      </c>
      <c r="O1199" s="3">
        <v>40000000</v>
      </c>
      <c r="P1199">
        <v>1996</v>
      </c>
      <c r="Q1199">
        <v>4.4000000000000004</v>
      </c>
      <c r="S1199" t="s">
        <v>3597</v>
      </c>
      <c r="T1199">
        <v>6.2</v>
      </c>
      <c r="U1199" t="e">
        <f t="shared" si="20"/>
        <v>#DIV/0!</v>
      </c>
    </row>
    <row r="1200" spans="1:21" x14ac:dyDescent="0.35">
      <c r="A1200" t="s">
        <v>84</v>
      </c>
      <c r="B1200">
        <v>159</v>
      </c>
      <c r="C1200">
        <v>140</v>
      </c>
      <c r="D1200" s="3">
        <v>172071312</v>
      </c>
      <c r="E1200" t="s">
        <v>3598</v>
      </c>
      <c r="F1200" t="s">
        <v>2540</v>
      </c>
      <c r="H1200" t="s">
        <v>3599</v>
      </c>
      <c r="I1200">
        <v>12856</v>
      </c>
      <c r="J1200">
        <v>2888</v>
      </c>
      <c r="K1200">
        <v>0</v>
      </c>
      <c r="L1200">
        <v>291</v>
      </c>
      <c r="M1200" t="s">
        <v>21</v>
      </c>
      <c r="N1200" t="s">
        <v>443</v>
      </c>
      <c r="O1200" s="3">
        <v>40000000</v>
      </c>
      <c r="P1200">
        <v>2001</v>
      </c>
      <c r="Q1200">
        <v>4.7</v>
      </c>
      <c r="S1200" t="s">
        <v>3505</v>
      </c>
      <c r="T1200">
        <v>6.5333333329999999</v>
      </c>
      <c r="U1200" t="e">
        <f t="shared" si="20"/>
        <v>#DIV/0!</v>
      </c>
    </row>
    <row r="1201" spans="1:21" x14ac:dyDescent="0.35">
      <c r="A1201" t="s">
        <v>1594</v>
      </c>
      <c r="B1201">
        <v>52</v>
      </c>
      <c r="C1201">
        <v>164</v>
      </c>
      <c r="D1201" s="3">
        <v>26400000</v>
      </c>
      <c r="E1201" t="s">
        <v>3598</v>
      </c>
      <c r="F1201" t="s">
        <v>3600</v>
      </c>
      <c r="H1201" t="s">
        <v>3601</v>
      </c>
      <c r="I1201">
        <v>84357</v>
      </c>
      <c r="J1201">
        <v>77823</v>
      </c>
      <c r="K1201">
        <v>3</v>
      </c>
      <c r="L1201">
        <v>252</v>
      </c>
      <c r="M1201" t="s">
        <v>21</v>
      </c>
      <c r="N1201" t="s">
        <v>36</v>
      </c>
      <c r="O1201" s="3">
        <v>35000000</v>
      </c>
      <c r="P1201">
        <v>2008</v>
      </c>
      <c r="Q1201">
        <v>6.7</v>
      </c>
      <c r="S1201" t="s">
        <v>670</v>
      </c>
      <c r="T1201">
        <v>6.4666666670000001</v>
      </c>
      <c r="U1201" t="e">
        <f t="shared" si="20"/>
        <v>#DIV/0!</v>
      </c>
    </row>
    <row r="1202" spans="1:21" x14ac:dyDescent="0.35">
      <c r="A1202" t="s">
        <v>3602</v>
      </c>
      <c r="B1202">
        <v>80</v>
      </c>
      <c r="C1202">
        <v>193</v>
      </c>
      <c r="D1202" s="3">
        <v>21500000</v>
      </c>
      <c r="E1202" t="s">
        <v>3598</v>
      </c>
      <c r="F1202" t="s">
        <v>667</v>
      </c>
      <c r="H1202" t="s">
        <v>3603</v>
      </c>
      <c r="I1202">
        <v>70292</v>
      </c>
      <c r="J1202">
        <v>29484</v>
      </c>
      <c r="K1202">
        <v>1</v>
      </c>
      <c r="L1202">
        <v>274</v>
      </c>
      <c r="M1202" t="s">
        <v>21</v>
      </c>
      <c r="N1202" t="s">
        <v>22</v>
      </c>
      <c r="O1202" s="3">
        <v>40000000</v>
      </c>
      <c r="P1202">
        <v>2001</v>
      </c>
      <c r="Q1202">
        <v>6.7</v>
      </c>
      <c r="S1202" t="s">
        <v>1707</v>
      </c>
      <c r="T1202">
        <v>5.4</v>
      </c>
      <c r="U1202" t="e">
        <f t="shared" si="20"/>
        <v>#DIV/0!</v>
      </c>
    </row>
    <row r="1203" spans="1:21" x14ac:dyDescent="0.35">
      <c r="A1203" t="s">
        <v>575</v>
      </c>
      <c r="B1203">
        <v>180</v>
      </c>
      <c r="C1203">
        <v>141</v>
      </c>
      <c r="D1203" s="3">
        <v>617840</v>
      </c>
      <c r="E1203" t="s">
        <v>3604</v>
      </c>
      <c r="F1203" t="s">
        <v>968</v>
      </c>
      <c r="H1203" t="s">
        <v>3605</v>
      </c>
      <c r="I1203">
        <v>37412</v>
      </c>
      <c r="J1203">
        <v>960</v>
      </c>
      <c r="K1203">
        <v>0</v>
      </c>
      <c r="L1203">
        <v>178</v>
      </c>
      <c r="M1203" t="s">
        <v>21</v>
      </c>
      <c r="N1203" t="s">
        <v>22</v>
      </c>
      <c r="O1203" s="3">
        <v>40000000</v>
      </c>
      <c r="P1203">
        <v>2007</v>
      </c>
      <c r="Q1203">
        <v>5.7</v>
      </c>
      <c r="S1203" t="s">
        <v>3606</v>
      </c>
      <c r="T1203">
        <v>6.5</v>
      </c>
      <c r="U1203" t="e">
        <f t="shared" ref="U1203:U1266" si="21">PERCENTRANK(T1202:T2947,T1203)</f>
        <v>#DIV/0!</v>
      </c>
    </row>
    <row r="1204" spans="1:21" x14ac:dyDescent="0.35">
      <c r="A1204" t="s">
        <v>776</v>
      </c>
      <c r="B1204">
        <v>198</v>
      </c>
      <c r="C1204">
        <v>154</v>
      </c>
      <c r="D1204" s="3">
        <v>95632614</v>
      </c>
      <c r="E1204" t="s">
        <v>3607</v>
      </c>
      <c r="F1204" t="s">
        <v>652</v>
      </c>
      <c r="H1204" t="s">
        <v>3608</v>
      </c>
      <c r="I1204">
        <v>67797</v>
      </c>
      <c r="J1204">
        <v>23737</v>
      </c>
      <c r="K1204">
        <v>0</v>
      </c>
      <c r="L1204">
        <v>223</v>
      </c>
      <c r="M1204" t="s">
        <v>21</v>
      </c>
      <c r="N1204" t="s">
        <v>22</v>
      </c>
      <c r="O1204" s="3">
        <v>500000</v>
      </c>
      <c r="P1204">
        <v>1973</v>
      </c>
      <c r="Q1204">
        <v>7.4</v>
      </c>
      <c r="S1204" t="s">
        <v>3609</v>
      </c>
      <c r="T1204">
        <v>7.6</v>
      </c>
      <c r="U1204" t="e">
        <f t="shared" si="21"/>
        <v>#DIV/0!</v>
      </c>
    </row>
    <row r="1205" spans="1:21" x14ac:dyDescent="0.35">
      <c r="A1205" t="s">
        <v>3610</v>
      </c>
      <c r="B1205">
        <v>173</v>
      </c>
      <c r="C1205">
        <v>95</v>
      </c>
      <c r="D1205" s="3">
        <v>17529157</v>
      </c>
      <c r="E1205" t="s">
        <v>3611</v>
      </c>
      <c r="F1205" t="s">
        <v>3612</v>
      </c>
      <c r="H1205" t="s">
        <v>3613</v>
      </c>
      <c r="I1205">
        <v>13830</v>
      </c>
      <c r="J1205">
        <v>3126</v>
      </c>
      <c r="K1205">
        <v>1</v>
      </c>
      <c r="L1205">
        <v>61</v>
      </c>
      <c r="M1205" t="s">
        <v>21</v>
      </c>
      <c r="N1205" t="s">
        <v>22</v>
      </c>
      <c r="O1205" s="3">
        <v>40000000</v>
      </c>
      <c r="P1205">
        <v>1994</v>
      </c>
      <c r="Q1205">
        <v>6.1</v>
      </c>
      <c r="S1205" t="s">
        <v>3614</v>
      </c>
      <c r="T1205">
        <v>4.5999999999999996</v>
      </c>
      <c r="U1205" t="e">
        <f t="shared" si="21"/>
        <v>#DIV/0!</v>
      </c>
    </row>
    <row r="1206" spans="1:21" x14ac:dyDescent="0.35">
      <c r="A1206" t="s">
        <v>741</v>
      </c>
      <c r="B1206">
        <v>62</v>
      </c>
      <c r="C1206">
        <v>110</v>
      </c>
      <c r="D1206" s="3">
        <v>38553833</v>
      </c>
      <c r="E1206" t="s">
        <v>3615</v>
      </c>
      <c r="F1206" t="s">
        <v>3454</v>
      </c>
      <c r="H1206" t="s">
        <v>3616</v>
      </c>
      <c r="I1206">
        <v>76498</v>
      </c>
      <c r="J1206">
        <v>3432</v>
      </c>
      <c r="K1206">
        <v>0</v>
      </c>
      <c r="L1206">
        <v>203</v>
      </c>
      <c r="M1206" t="s">
        <v>21</v>
      </c>
      <c r="N1206" t="s">
        <v>1106</v>
      </c>
      <c r="O1206" s="3">
        <v>40000000</v>
      </c>
      <c r="P1206">
        <v>2011</v>
      </c>
      <c r="Q1206">
        <v>6.4</v>
      </c>
      <c r="S1206" t="s">
        <v>2772</v>
      </c>
      <c r="T1206">
        <v>6.7</v>
      </c>
      <c r="U1206" t="e">
        <f t="shared" si="21"/>
        <v>#DIV/0!</v>
      </c>
    </row>
    <row r="1207" spans="1:21" x14ac:dyDescent="0.35">
      <c r="A1207" t="s">
        <v>3617</v>
      </c>
      <c r="B1207">
        <v>283</v>
      </c>
      <c r="C1207">
        <v>129</v>
      </c>
      <c r="D1207" s="3">
        <v>31836745</v>
      </c>
      <c r="E1207" t="s">
        <v>3618</v>
      </c>
      <c r="F1207" t="s">
        <v>2540</v>
      </c>
      <c r="H1207" t="s">
        <v>3619</v>
      </c>
      <c r="I1207">
        <v>11156</v>
      </c>
      <c r="J1207">
        <v>14275</v>
      </c>
      <c r="K1207">
        <v>0</v>
      </c>
      <c r="L1207">
        <v>67</v>
      </c>
      <c r="M1207" t="s">
        <v>21</v>
      </c>
      <c r="N1207" t="s">
        <v>22</v>
      </c>
      <c r="O1207" s="3">
        <v>40000000</v>
      </c>
      <c r="P1207">
        <v>1998</v>
      </c>
      <c r="Q1207">
        <v>6.2</v>
      </c>
      <c r="S1207" t="s">
        <v>1145</v>
      </c>
      <c r="T1207">
        <v>6.7</v>
      </c>
      <c r="U1207" t="e">
        <f t="shared" si="21"/>
        <v>#DIV/0!</v>
      </c>
    </row>
    <row r="1208" spans="1:21" x14ac:dyDescent="0.35">
      <c r="A1208" t="s">
        <v>2252</v>
      </c>
      <c r="B1208">
        <v>103</v>
      </c>
      <c r="C1208">
        <v>103</v>
      </c>
      <c r="D1208" s="3">
        <v>236266</v>
      </c>
      <c r="E1208" t="s">
        <v>3618</v>
      </c>
      <c r="F1208" t="s">
        <v>169</v>
      </c>
      <c r="H1208" t="s">
        <v>3620</v>
      </c>
      <c r="I1208">
        <v>21319</v>
      </c>
      <c r="J1208">
        <v>34377</v>
      </c>
      <c r="K1208">
        <v>1</v>
      </c>
      <c r="L1208">
        <v>166</v>
      </c>
      <c r="M1208" t="s">
        <v>21</v>
      </c>
      <c r="N1208" t="s">
        <v>22</v>
      </c>
      <c r="O1208" s="3">
        <v>60000000</v>
      </c>
      <c r="P1208">
        <v>2002</v>
      </c>
      <c r="Q1208">
        <v>6.2</v>
      </c>
      <c r="S1208" t="s">
        <v>1258</v>
      </c>
      <c r="T1208">
        <v>6.38</v>
      </c>
      <c r="U1208" t="e">
        <f t="shared" si="21"/>
        <v>#DIV/0!</v>
      </c>
    </row>
    <row r="1209" spans="1:21" x14ac:dyDescent="0.35">
      <c r="A1209" t="s">
        <v>179</v>
      </c>
      <c r="B1209">
        <v>221</v>
      </c>
      <c r="C1209">
        <v>143</v>
      </c>
      <c r="D1209" s="3">
        <v>233630478</v>
      </c>
      <c r="E1209" t="s">
        <v>3621</v>
      </c>
      <c r="F1209" t="s">
        <v>2540</v>
      </c>
      <c r="H1209" t="s">
        <v>3622</v>
      </c>
      <c r="I1209">
        <v>11232</v>
      </c>
      <c r="J1209">
        <v>3821</v>
      </c>
      <c r="K1209">
        <v>1</v>
      </c>
      <c r="L1209">
        <v>106</v>
      </c>
      <c r="M1209" t="s">
        <v>21</v>
      </c>
      <c r="N1209" t="s">
        <v>22</v>
      </c>
      <c r="O1209" s="3">
        <v>60000000</v>
      </c>
      <c r="P1209">
        <v>1999</v>
      </c>
      <c r="Q1209">
        <v>5.9</v>
      </c>
      <c r="S1209" t="s">
        <v>1013</v>
      </c>
      <c r="T1209">
        <v>6.8250000000000002</v>
      </c>
      <c r="U1209" t="e">
        <f t="shared" si="21"/>
        <v>#DIV/0!</v>
      </c>
    </row>
    <row r="1210" spans="1:21" x14ac:dyDescent="0.35">
      <c r="A1210" t="s">
        <v>346</v>
      </c>
      <c r="B1210">
        <v>25</v>
      </c>
      <c r="C1210">
        <v>106</v>
      </c>
      <c r="D1210" s="3">
        <v>45500797</v>
      </c>
      <c r="E1210" t="s">
        <v>3621</v>
      </c>
      <c r="F1210" t="s">
        <v>3623</v>
      </c>
      <c r="H1210" t="s">
        <v>3624</v>
      </c>
      <c r="I1210">
        <v>23747</v>
      </c>
      <c r="J1210">
        <v>5039</v>
      </c>
      <c r="K1210">
        <v>0</v>
      </c>
      <c r="L1210">
        <v>207</v>
      </c>
      <c r="M1210" t="s">
        <v>21</v>
      </c>
      <c r="N1210" t="s">
        <v>22</v>
      </c>
      <c r="O1210" s="3">
        <v>40000000</v>
      </c>
      <c r="P1210">
        <v>2004</v>
      </c>
      <c r="Q1210">
        <v>4</v>
      </c>
      <c r="S1210" t="s">
        <v>474</v>
      </c>
      <c r="T1210">
        <v>6.8250000000000002</v>
      </c>
      <c r="U1210" t="e">
        <f t="shared" si="21"/>
        <v>#DIV/0!</v>
      </c>
    </row>
    <row r="1211" spans="1:21" x14ac:dyDescent="0.35">
      <c r="A1211" t="s">
        <v>2350</v>
      </c>
      <c r="B1211">
        <v>52</v>
      </c>
      <c r="C1211">
        <v>114</v>
      </c>
      <c r="D1211" s="3">
        <v>6543194</v>
      </c>
      <c r="E1211" t="s">
        <v>3621</v>
      </c>
      <c r="F1211" t="s">
        <v>3625</v>
      </c>
      <c r="H1211" t="s">
        <v>3626</v>
      </c>
      <c r="I1211">
        <v>16741</v>
      </c>
      <c r="J1211">
        <v>17877</v>
      </c>
      <c r="K1211">
        <v>2</v>
      </c>
      <c r="L1211">
        <v>60</v>
      </c>
      <c r="M1211" t="s">
        <v>21</v>
      </c>
      <c r="N1211" t="s">
        <v>22</v>
      </c>
      <c r="O1211" s="3">
        <v>40000000</v>
      </c>
      <c r="P1211">
        <v>1996</v>
      </c>
      <c r="Q1211">
        <v>6.2</v>
      </c>
      <c r="S1211" t="s">
        <v>3588</v>
      </c>
      <c r="T1211">
        <v>7</v>
      </c>
      <c r="U1211" t="e">
        <f t="shared" si="21"/>
        <v>#DIV/0!</v>
      </c>
    </row>
    <row r="1212" spans="1:21" x14ac:dyDescent="0.35">
      <c r="A1212" t="s">
        <v>3627</v>
      </c>
      <c r="B1212">
        <v>14</v>
      </c>
      <c r="C1212">
        <v>102</v>
      </c>
      <c r="D1212" s="3">
        <v>2807854</v>
      </c>
      <c r="E1212" t="s">
        <v>3621</v>
      </c>
      <c r="F1212" t="s">
        <v>952</v>
      </c>
      <c r="H1212" t="s">
        <v>3628</v>
      </c>
      <c r="I1212">
        <v>49874</v>
      </c>
      <c r="J1212">
        <v>18913</v>
      </c>
      <c r="K1212">
        <v>0</v>
      </c>
      <c r="L1212">
        <v>450</v>
      </c>
      <c r="M1212" t="s">
        <v>21</v>
      </c>
      <c r="N1212" t="s">
        <v>1106</v>
      </c>
      <c r="O1212" s="3">
        <v>45000000</v>
      </c>
      <c r="P1212">
        <v>1995</v>
      </c>
      <c r="Q1212">
        <v>4.5999999999999996</v>
      </c>
      <c r="S1212" t="s">
        <v>3629</v>
      </c>
      <c r="T1212">
        <v>7.3</v>
      </c>
      <c r="U1212" t="e">
        <f t="shared" si="21"/>
        <v>#DIV/0!</v>
      </c>
    </row>
    <row r="1213" spans="1:21" x14ac:dyDescent="0.35">
      <c r="A1213" t="s">
        <v>873</v>
      </c>
      <c r="B1213">
        <v>245</v>
      </c>
      <c r="C1213">
        <v>165</v>
      </c>
      <c r="D1213" s="3">
        <v>49551662</v>
      </c>
      <c r="E1213" t="s">
        <v>3630</v>
      </c>
      <c r="F1213" t="s">
        <v>2747</v>
      </c>
      <c r="H1213" t="s">
        <v>3631</v>
      </c>
      <c r="I1213">
        <v>79892</v>
      </c>
      <c r="J1213">
        <v>7243</v>
      </c>
      <c r="K1213">
        <v>1</v>
      </c>
      <c r="L1213">
        <v>619</v>
      </c>
      <c r="M1213" t="s">
        <v>21</v>
      </c>
      <c r="N1213" t="s">
        <v>22</v>
      </c>
      <c r="O1213" s="3">
        <v>40000000</v>
      </c>
      <c r="P1213">
        <v>2006</v>
      </c>
      <c r="Q1213">
        <v>6.4</v>
      </c>
      <c r="S1213" t="s">
        <v>3632</v>
      </c>
      <c r="T1213">
        <v>6.2</v>
      </c>
      <c r="U1213" t="e">
        <f t="shared" si="21"/>
        <v>#DIV/0!</v>
      </c>
    </row>
    <row r="1214" spans="1:21" x14ac:dyDescent="0.35">
      <c r="A1214" t="s">
        <v>395</v>
      </c>
      <c r="B1214">
        <v>54</v>
      </c>
      <c r="C1214">
        <v>127</v>
      </c>
      <c r="D1214" s="3">
        <v>4426297</v>
      </c>
      <c r="E1214" t="s">
        <v>3630</v>
      </c>
      <c r="F1214" t="s">
        <v>102</v>
      </c>
      <c r="H1214" t="s">
        <v>3633</v>
      </c>
      <c r="I1214">
        <v>14226</v>
      </c>
      <c r="J1214">
        <v>14008</v>
      </c>
      <c r="K1214">
        <v>3</v>
      </c>
      <c r="L1214">
        <v>60</v>
      </c>
      <c r="M1214" t="s">
        <v>21</v>
      </c>
      <c r="N1214" t="s">
        <v>22</v>
      </c>
      <c r="O1214" s="3">
        <v>40000000</v>
      </c>
      <c r="P1214">
        <v>1995</v>
      </c>
      <c r="Q1214">
        <v>5.9</v>
      </c>
      <c r="S1214" t="s">
        <v>3634</v>
      </c>
      <c r="T1214">
        <v>6.85</v>
      </c>
      <c r="U1214" t="e">
        <f t="shared" si="21"/>
        <v>#DIV/0!</v>
      </c>
    </row>
    <row r="1215" spans="1:21" x14ac:dyDescent="0.35">
      <c r="A1215" t="s">
        <v>3635</v>
      </c>
      <c r="B1215">
        <v>105</v>
      </c>
      <c r="C1215">
        <v>125</v>
      </c>
      <c r="D1215" s="3">
        <v>18306166</v>
      </c>
      <c r="E1215" t="s">
        <v>3630</v>
      </c>
      <c r="F1215" t="s">
        <v>706</v>
      </c>
      <c r="H1215" t="s">
        <v>3636</v>
      </c>
      <c r="I1215">
        <v>27305</v>
      </c>
      <c r="J1215">
        <v>14463</v>
      </c>
      <c r="K1215">
        <v>1</v>
      </c>
      <c r="L1215">
        <v>284</v>
      </c>
      <c r="M1215" t="s">
        <v>21</v>
      </c>
      <c r="N1215" t="s">
        <v>22</v>
      </c>
      <c r="O1215" s="3">
        <v>40000000</v>
      </c>
      <c r="P1215">
        <v>2000</v>
      </c>
      <c r="Q1215">
        <v>5.0999999999999996</v>
      </c>
      <c r="S1215" t="s">
        <v>3637</v>
      </c>
      <c r="T1215">
        <v>8.4</v>
      </c>
      <c r="U1215" t="e">
        <f t="shared" si="21"/>
        <v>#DIV/0!</v>
      </c>
    </row>
    <row r="1216" spans="1:21" x14ac:dyDescent="0.35">
      <c r="A1216" t="s">
        <v>1746</v>
      </c>
      <c r="B1216">
        <v>6</v>
      </c>
      <c r="C1216">
        <v>107</v>
      </c>
      <c r="D1216" s="3">
        <v>1000000</v>
      </c>
      <c r="E1216" t="s">
        <v>3630</v>
      </c>
      <c r="F1216" t="s">
        <v>1006</v>
      </c>
      <c r="H1216" t="s">
        <v>3638</v>
      </c>
      <c r="I1216">
        <v>145270</v>
      </c>
      <c r="J1216">
        <v>7099</v>
      </c>
      <c r="K1216">
        <v>0</v>
      </c>
      <c r="L1216">
        <v>322</v>
      </c>
      <c r="M1216" t="s">
        <v>21</v>
      </c>
      <c r="N1216" t="s">
        <v>2000</v>
      </c>
      <c r="O1216" s="3">
        <v>45000000</v>
      </c>
      <c r="P1216">
        <v>2012</v>
      </c>
      <c r="Q1216">
        <v>7.6</v>
      </c>
      <c r="S1216" t="s">
        <v>3639</v>
      </c>
      <c r="T1216">
        <v>5.45</v>
      </c>
      <c r="U1216" t="e">
        <f t="shared" si="21"/>
        <v>#DIV/0!</v>
      </c>
    </row>
    <row r="1217" spans="1:21" x14ac:dyDescent="0.35">
      <c r="A1217" t="s">
        <v>54</v>
      </c>
      <c r="B1217">
        <v>712</v>
      </c>
      <c r="C1217">
        <v>169</v>
      </c>
      <c r="D1217" s="3">
        <v>187991439</v>
      </c>
      <c r="E1217" t="s">
        <v>3640</v>
      </c>
      <c r="F1217" t="s">
        <v>392</v>
      </c>
      <c r="H1217" t="s">
        <v>3641</v>
      </c>
      <c r="I1217">
        <v>8692</v>
      </c>
      <c r="J1217">
        <v>3374</v>
      </c>
      <c r="K1217">
        <v>2</v>
      </c>
      <c r="L1217">
        <v>126</v>
      </c>
      <c r="M1217" t="s">
        <v>21</v>
      </c>
      <c r="N1217" t="s">
        <v>22</v>
      </c>
      <c r="O1217" s="3">
        <v>51000000</v>
      </c>
      <c r="P1217">
        <v>1987</v>
      </c>
      <c r="Q1217">
        <v>4.2</v>
      </c>
      <c r="S1217" t="s">
        <v>3642</v>
      </c>
      <c r="T1217">
        <v>7.1</v>
      </c>
      <c r="U1217" t="e">
        <f t="shared" si="21"/>
        <v>#DIV/0!</v>
      </c>
    </row>
    <row r="1218" spans="1:21" x14ac:dyDescent="0.35">
      <c r="A1218" t="s">
        <v>499</v>
      </c>
      <c r="B1218">
        <v>568</v>
      </c>
      <c r="C1218">
        <v>151</v>
      </c>
      <c r="D1218" s="3">
        <v>228430993</v>
      </c>
      <c r="E1218" t="s">
        <v>3640</v>
      </c>
      <c r="F1218" t="s">
        <v>169</v>
      </c>
      <c r="H1218" t="s">
        <v>3643</v>
      </c>
      <c r="I1218">
        <v>139114</v>
      </c>
      <c r="J1218">
        <v>24770</v>
      </c>
      <c r="K1218">
        <v>0</v>
      </c>
      <c r="L1218">
        <v>245</v>
      </c>
      <c r="M1218" t="s">
        <v>21</v>
      </c>
      <c r="N1218" t="s">
        <v>22</v>
      </c>
      <c r="O1218" s="3">
        <v>40000000</v>
      </c>
      <c r="P1218">
        <v>2009</v>
      </c>
      <c r="Q1218">
        <v>7.8</v>
      </c>
      <c r="S1218" t="s">
        <v>3644</v>
      </c>
      <c r="T1218">
        <v>6</v>
      </c>
      <c r="U1218" t="e">
        <f t="shared" si="21"/>
        <v>#DIV/0!</v>
      </c>
    </row>
    <row r="1219" spans="1:21" x14ac:dyDescent="0.35">
      <c r="A1219" t="s">
        <v>72</v>
      </c>
      <c r="B1219">
        <v>281</v>
      </c>
      <c r="C1219">
        <v>146</v>
      </c>
      <c r="D1219" s="3">
        <v>78616689</v>
      </c>
      <c r="E1219" t="s">
        <v>3640</v>
      </c>
      <c r="F1219" t="s">
        <v>3175</v>
      </c>
      <c r="H1219" t="s">
        <v>3645</v>
      </c>
      <c r="I1219">
        <v>19364</v>
      </c>
      <c r="J1219">
        <v>12566</v>
      </c>
      <c r="K1219">
        <v>2</v>
      </c>
      <c r="L1219">
        <v>128</v>
      </c>
      <c r="M1219" t="s">
        <v>21</v>
      </c>
      <c r="N1219" t="s">
        <v>22</v>
      </c>
      <c r="O1219" s="3">
        <v>40000000</v>
      </c>
      <c r="P1219">
        <v>2002</v>
      </c>
      <c r="Q1219">
        <v>5.8</v>
      </c>
      <c r="S1219" t="s">
        <v>3646</v>
      </c>
      <c r="T1219">
        <v>7.2</v>
      </c>
      <c r="U1219" t="e">
        <f t="shared" si="21"/>
        <v>#DIV/0!</v>
      </c>
    </row>
    <row r="1220" spans="1:21" x14ac:dyDescent="0.35">
      <c r="A1220" t="s">
        <v>3647</v>
      </c>
      <c r="B1220">
        <v>113</v>
      </c>
      <c r="C1220">
        <v>104</v>
      </c>
      <c r="D1220" s="3">
        <v>10996440</v>
      </c>
      <c r="E1220" t="s">
        <v>3640</v>
      </c>
      <c r="F1220" t="s">
        <v>107</v>
      </c>
      <c r="H1220" t="s">
        <v>3648</v>
      </c>
      <c r="I1220">
        <v>17365</v>
      </c>
      <c r="J1220">
        <v>2125</v>
      </c>
      <c r="K1220">
        <v>2</v>
      </c>
      <c r="L1220">
        <v>66</v>
      </c>
      <c r="M1220" t="s">
        <v>21</v>
      </c>
      <c r="N1220" t="s">
        <v>22</v>
      </c>
      <c r="O1220" s="3">
        <v>40000000</v>
      </c>
      <c r="P1220">
        <v>1992</v>
      </c>
      <c r="Q1220">
        <v>5.9</v>
      </c>
      <c r="S1220" t="s">
        <v>3649</v>
      </c>
      <c r="T1220">
        <v>6.9</v>
      </c>
      <c r="U1220" t="e">
        <f t="shared" si="21"/>
        <v>#DIV/0!</v>
      </c>
    </row>
    <row r="1221" spans="1:21" x14ac:dyDescent="0.35">
      <c r="A1221" t="s">
        <v>633</v>
      </c>
      <c r="B1221">
        <v>738</v>
      </c>
      <c r="C1221">
        <v>91</v>
      </c>
      <c r="D1221" s="3">
        <v>274084951</v>
      </c>
      <c r="E1221" t="s">
        <v>3650</v>
      </c>
      <c r="F1221" t="s">
        <v>3651</v>
      </c>
      <c r="H1221" t="s">
        <v>3652</v>
      </c>
      <c r="I1221">
        <v>534262</v>
      </c>
      <c r="J1221">
        <v>809</v>
      </c>
      <c r="K1221">
        <v>0</v>
      </c>
      <c r="L1221">
        <v>1314</v>
      </c>
      <c r="M1221" t="s">
        <v>336</v>
      </c>
      <c r="N1221" t="s">
        <v>1106</v>
      </c>
      <c r="O1221" s="3">
        <v>77000000</v>
      </c>
      <c r="P1221">
        <v>2001</v>
      </c>
      <c r="Q1221">
        <v>8.4</v>
      </c>
      <c r="S1221" t="s">
        <v>3653</v>
      </c>
      <c r="T1221">
        <v>4.5</v>
      </c>
      <c r="U1221" t="e">
        <f t="shared" si="21"/>
        <v>#DIV/0!</v>
      </c>
    </row>
    <row r="1222" spans="1:21" x14ac:dyDescent="0.35">
      <c r="A1222" t="s">
        <v>1440</v>
      </c>
      <c r="B1222">
        <v>673</v>
      </c>
      <c r="C1222">
        <v>142</v>
      </c>
      <c r="D1222" s="3">
        <v>407999255</v>
      </c>
      <c r="E1222" t="s">
        <v>3650</v>
      </c>
      <c r="F1222" t="s">
        <v>885</v>
      </c>
      <c r="H1222" t="s">
        <v>3654</v>
      </c>
      <c r="I1222">
        <v>17722</v>
      </c>
      <c r="J1222">
        <v>3974</v>
      </c>
      <c r="K1222">
        <v>1</v>
      </c>
      <c r="L1222">
        <v>111</v>
      </c>
      <c r="M1222" t="s">
        <v>21</v>
      </c>
      <c r="N1222" t="s">
        <v>22</v>
      </c>
      <c r="O1222" s="3">
        <v>30000000</v>
      </c>
      <c r="P1222">
        <v>2004</v>
      </c>
      <c r="Q1222">
        <v>4.8</v>
      </c>
      <c r="S1222" t="s">
        <v>3655</v>
      </c>
      <c r="T1222">
        <v>6.8</v>
      </c>
      <c r="U1222" t="e">
        <f t="shared" si="21"/>
        <v>#DIV/0!</v>
      </c>
    </row>
    <row r="1223" spans="1:21" x14ac:dyDescent="0.35">
      <c r="A1223" t="s">
        <v>845</v>
      </c>
      <c r="B1223">
        <v>82</v>
      </c>
      <c r="C1223">
        <v>171</v>
      </c>
      <c r="D1223" s="3">
        <v>54222000</v>
      </c>
      <c r="E1223" t="s">
        <v>3650</v>
      </c>
      <c r="F1223" t="s">
        <v>411</v>
      </c>
      <c r="H1223" t="s">
        <v>3656</v>
      </c>
      <c r="I1223">
        <v>43442</v>
      </c>
      <c r="J1223">
        <v>3639</v>
      </c>
      <c r="K1223">
        <v>4</v>
      </c>
      <c r="L1223">
        <v>146</v>
      </c>
      <c r="M1223" t="s">
        <v>21</v>
      </c>
      <c r="N1223" t="s">
        <v>36</v>
      </c>
      <c r="O1223" s="3">
        <v>60000000</v>
      </c>
      <c r="P1223">
        <v>2004</v>
      </c>
      <c r="Q1223">
        <v>6.2</v>
      </c>
      <c r="S1223" t="s">
        <v>1771</v>
      </c>
      <c r="T1223">
        <v>5.3</v>
      </c>
      <c r="U1223" t="e">
        <f t="shared" si="21"/>
        <v>#DIV/0!</v>
      </c>
    </row>
    <row r="1224" spans="1:21" x14ac:dyDescent="0.35">
      <c r="A1224" t="s">
        <v>2608</v>
      </c>
      <c r="B1224">
        <v>263</v>
      </c>
      <c r="C1224">
        <v>112</v>
      </c>
      <c r="D1224" s="3">
        <v>3707794</v>
      </c>
      <c r="E1224" t="s">
        <v>3650</v>
      </c>
      <c r="F1224" t="s">
        <v>332</v>
      </c>
      <c r="H1224" t="s">
        <v>3657</v>
      </c>
      <c r="I1224">
        <v>15231</v>
      </c>
      <c r="J1224">
        <v>1702</v>
      </c>
      <c r="K1224">
        <v>3</v>
      </c>
      <c r="L1224">
        <v>66</v>
      </c>
      <c r="M1224" t="s">
        <v>21</v>
      </c>
      <c r="N1224" t="s">
        <v>22</v>
      </c>
      <c r="O1224" s="3">
        <v>40000000</v>
      </c>
      <c r="P1224">
        <v>2012</v>
      </c>
      <c r="Q1224">
        <v>6.5</v>
      </c>
      <c r="S1224" t="s">
        <v>3658</v>
      </c>
      <c r="T1224">
        <v>7.0666666669999998</v>
      </c>
      <c r="U1224" t="e">
        <f t="shared" si="21"/>
        <v>#DIV/0!</v>
      </c>
    </row>
    <row r="1225" spans="1:21" x14ac:dyDescent="0.35">
      <c r="A1225" t="s">
        <v>1855</v>
      </c>
      <c r="B1225">
        <v>166</v>
      </c>
      <c r="C1225">
        <v>143</v>
      </c>
      <c r="D1225" s="3">
        <v>57366262</v>
      </c>
      <c r="E1225" t="s">
        <v>3659</v>
      </c>
      <c r="F1225" t="s">
        <v>65</v>
      </c>
      <c r="H1225" t="s">
        <v>3660</v>
      </c>
      <c r="I1225">
        <v>10413</v>
      </c>
      <c r="J1225">
        <v>4327</v>
      </c>
      <c r="K1225">
        <v>1</v>
      </c>
      <c r="L1225">
        <v>111</v>
      </c>
      <c r="M1225" t="s">
        <v>21</v>
      </c>
      <c r="N1225" t="s">
        <v>22</v>
      </c>
      <c r="O1225" s="3">
        <v>40000000</v>
      </c>
      <c r="P1225">
        <v>1999</v>
      </c>
      <c r="Q1225">
        <v>6.3</v>
      </c>
      <c r="S1225" t="s">
        <v>3610</v>
      </c>
      <c r="T1225">
        <v>6.1</v>
      </c>
      <c r="U1225" t="e">
        <f t="shared" si="21"/>
        <v>#DIV/0!</v>
      </c>
    </row>
    <row r="1226" spans="1:21" x14ac:dyDescent="0.35">
      <c r="A1226" t="s">
        <v>1482</v>
      </c>
      <c r="B1226">
        <v>118</v>
      </c>
      <c r="C1226">
        <v>119</v>
      </c>
      <c r="D1226" s="3">
        <v>39778599</v>
      </c>
      <c r="E1226" t="s">
        <v>3659</v>
      </c>
      <c r="F1226" t="s">
        <v>65</v>
      </c>
      <c r="H1226" t="s">
        <v>3661</v>
      </c>
      <c r="I1226">
        <v>17309</v>
      </c>
      <c r="J1226">
        <v>4262</v>
      </c>
      <c r="K1226">
        <v>1</v>
      </c>
      <c r="L1226">
        <v>388</v>
      </c>
      <c r="M1226" t="s">
        <v>21</v>
      </c>
      <c r="N1226" t="s">
        <v>36</v>
      </c>
      <c r="O1226" s="3">
        <v>42000000</v>
      </c>
      <c r="P1226">
        <v>2002</v>
      </c>
      <c r="Q1226">
        <v>3.3</v>
      </c>
      <c r="S1226" t="s">
        <v>3662</v>
      </c>
      <c r="T1226">
        <v>7.5</v>
      </c>
      <c r="U1226" t="e">
        <f t="shared" si="21"/>
        <v>#DIV/0!</v>
      </c>
    </row>
    <row r="1227" spans="1:21" x14ac:dyDescent="0.35">
      <c r="A1227" t="s">
        <v>646</v>
      </c>
      <c r="B1227">
        <v>244</v>
      </c>
      <c r="C1227">
        <v>108</v>
      </c>
      <c r="D1227" s="3">
        <v>23070045</v>
      </c>
      <c r="E1227" t="s">
        <v>3659</v>
      </c>
      <c r="F1227" t="s">
        <v>3358</v>
      </c>
      <c r="H1227" t="s">
        <v>3663</v>
      </c>
      <c r="I1227">
        <v>35990</v>
      </c>
      <c r="J1227">
        <v>20503</v>
      </c>
      <c r="K1227">
        <v>3</v>
      </c>
      <c r="L1227">
        <v>157</v>
      </c>
      <c r="M1227" t="s">
        <v>21</v>
      </c>
      <c r="N1227" t="s">
        <v>22</v>
      </c>
      <c r="O1227" s="3">
        <v>40000000</v>
      </c>
      <c r="P1227">
        <v>2009</v>
      </c>
      <c r="Q1227">
        <v>5.9</v>
      </c>
      <c r="S1227" t="s">
        <v>212</v>
      </c>
      <c r="T1227">
        <v>6.5</v>
      </c>
      <c r="U1227" t="e">
        <f t="shared" si="21"/>
        <v>#DIV/0!</v>
      </c>
    </row>
    <row r="1228" spans="1:21" x14ac:dyDescent="0.35">
      <c r="A1228" t="s">
        <v>72</v>
      </c>
      <c r="B1228">
        <v>385</v>
      </c>
      <c r="C1228">
        <v>130</v>
      </c>
      <c r="D1228" s="3">
        <v>260000000</v>
      </c>
      <c r="E1228" t="s">
        <v>3659</v>
      </c>
      <c r="F1228" t="s">
        <v>3664</v>
      </c>
      <c r="H1228" t="s">
        <v>3665</v>
      </c>
      <c r="I1228">
        <v>46205</v>
      </c>
      <c r="J1228">
        <v>3096</v>
      </c>
      <c r="K1228">
        <v>0</v>
      </c>
      <c r="L1228">
        <v>147</v>
      </c>
      <c r="M1228" t="s">
        <v>21</v>
      </c>
      <c r="N1228" t="s">
        <v>22</v>
      </c>
      <c r="O1228" s="3">
        <v>40000000</v>
      </c>
      <c r="P1228">
        <v>2003</v>
      </c>
      <c r="Q1228">
        <v>5.8</v>
      </c>
      <c r="S1228" t="s">
        <v>3666</v>
      </c>
      <c r="T1228">
        <v>6.55</v>
      </c>
      <c r="U1228" t="e">
        <f t="shared" si="21"/>
        <v>#DIV/0!</v>
      </c>
    </row>
    <row r="1229" spans="1:21" x14ac:dyDescent="0.35">
      <c r="A1229" t="s">
        <v>3075</v>
      </c>
      <c r="B1229">
        <v>210</v>
      </c>
      <c r="C1229">
        <v>128</v>
      </c>
      <c r="D1229" s="3">
        <v>4018695</v>
      </c>
      <c r="E1229" t="s">
        <v>3659</v>
      </c>
      <c r="F1229" t="s">
        <v>3667</v>
      </c>
      <c r="H1229" t="s">
        <v>3668</v>
      </c>
      <c r="I1229">
        <v>2933</v>
      </c>
      <c r="J1229">
        <v>1883</v>
      </c>
      <c r="K1229">
        <v>0</v>
      </c>
      <c r="L1229">
        <v>70</v>
      </c>
      <c r="M1229" t="s">
        <v>21</v>
      </c>
      <c r="N1229" t="s">
        <v>36</v>
      </c>
      <c r="O1229" s="3">
        <v>36000000</v>
      </c>
      <c r="P1229">
        <v>1980</v>
      </c>
      <c r="Q1229">
        <v>4.7</v>
      </c>
      <c r="S1229" t="s">
        <v>617</v>
      </c>
      <c r="T1229">
        <v>6.4666666670000001</v>
      </c>
      <c r="U1229" t="e">
        <f t="shared" si="21"/>
        <v>#DIV/0!</v>
      </c>
    </row>
    <row r="1230" spans="1:21" x14ac:dyDescent="0.35">
      <c r="A1230" t="s">
        <v>2859</v>
      </c>
      <c r="B1230">
        <v>46</v>
      </c>
      <c r="C1230">
        <v>126</v>
      </c>
      <c r="D1230" s="3">
        <v>1997807</v>
      </c>
      <c r="E1230" t="s">
        <v>3659</v>
      </c>
      <c r="F1230" t="s">
        <v>3669</v>
      </c>
      <c r="H1230" t="s">
        <v>3670</v>
      </c>
      <c r="I1230">
        <v>24216</v>
      </c>
      <c r="J1230">
        <v>4024</v>
      </c>
      <c r="K1230">
        <v>0</v>
      </c>
      <c r="L1230">
        <v>162</v>
      </c>
      <c r="M1230" t="s">
        <v>21</v>
      </c>
      <c r="N1230" t="s">
        <v>22</v>
      </c>
      <c r="O1230" s="3">
        <v>24000000</v>
      </c>
      <c r="P1230">
        <v>1999</v>
      </c>
      <c r="Q1230">
        <v>4.0999999999999996</v>
      </c>
      <c r="S1230" t="s">
        <v>3671</v>
      </c>
      <c r="T1230">
        <v>7.1</v>
      </c>
      <c r="U1230" t="e">
        <f t="shared" si="21"/>
        <v>#DIV/0!</v>
      </c>
    </row>
    <row r="1231" spans="1:21" x14ac:dyDescent="0.35">
      <c r="A1231" t="s">
        <v>642</v>
      </c>
      <c r="B1231">
        <v>96</v>
      </c>
      <c r="C1231">
        <v>293</v>
      </c>
      <c r="D1231" s="3">
        <v>11433134</v>
      </c>
      <c r="E1231" t="s">
        <v>3672</v>
      </c>
      <c r="F1231" t="s">
        <v>3673</v>
      </c>
      <c r="H1231" t="s">
        <v>3674</v>
      </c>
      <c r="I1231">
        <v>121432</v>
      </c>
      <c r="J1231">
        <v>14127</v>
      </c>
      <c r="K1231">
        <v>0</v>
      </c>
      <c r="L1231">
        <v>310</v>
      </c>
      <c r="M1231" t="s">
        <v>21</v>
      </c>
      <c r="N1231" t="s">
        <v>443</v>
      </c>
      <c r="O1231" s="3">
        <v>33000000</v>
      </c>
      <c r="P1231">
        <v>2009</v>
      </c>
      <c r="Q1231">
        <v>6.8</v>
      </c>
      <c r="S1231" t="s">
        <v>3567</v>
      </c>
      <c r="T1231">
        <v>7.3</v>
      </c>
      <c r="U1231" t="e">
        <f t="shared" si="21"/>
        <v>#DIV/0!</v>
      </c>
    </row>
    <row r="1232" spans="1:21" x14ac:dyDescent="0.35">
      <c r="A1232" t="s">
        <v>579</v>
      </c>
      <c r="B1232">
        <v>556</v>
      </c>
      <c r="C1232">
        <v>156</v>
      </c>
      <c r="D1232" s="3">
        <v>183635922</v>
      </c>
      <c r="E1232" t="s">
        <v>3675</v>
      </c>
      <c r="F1232" t="s">
        <v>65</v>
      </c>
      <c r="H1232" t="s">
        <v>3676</v>
      </c>
      <c r="I1232">
        <v>19986</v>
      </c>
      <c r="J1232">
        <v>2664</v>
      </c>
      <c r="K1232">
        <v>4</v>
      </c>
      <c r="L1232">
        <v>207</v>
      </c>
      <c r="M1232" t="s">
        <v>21</v>
      </c>
      <c r="N1232" t="s">
        <v>22</v>
      </c>
      <c r="O1232" s="3">
        <v>40000000</v>
      </c>
      <c r="P1232">
        <v>2001</v>
      </c>
      <c r="Q1232">
        <v>6.2</v>
      </c>
      <c r="S1232" t="s">
        <v>3677</v>
      </c>
      <c r="T1232">
        <v>8</v>
      </c>
      <c r="U1232" t="e">
        <f t="shared" si="21"/>
        <v>#DIV/0!</v>
      </c>
    </row>
    <row r="1233" spans="1:21" x14ac:dyDescent="0.35">
      <c r="A1233" t="s">
        <v>33</v>
      </c>
      <c r="B1233">
        <v>486</v>
      </c>
      <c r="C1233">
        <v>153</v>
      </c>
      <c r="D1233" s="3">
        <v>120523073</v>
      </c>
      <c r="E1233" t="s">
        <v>3678</v>
      </c>
      <c r="F1233" t="s">
        <v>2378</v>
      </c>
      <c r="H1233" t="s">
        <v>3679</v>
      </c>
      <c r="I1233">
        <v>4821</v>
      </c>
      <c r="J1233">
        <v>4123</v>
      </c>
      <c r="K1233">
        <v>0</v>
      </c>
      <c r="L1233">
        <v>82</v>
      </c>
      <c r="M1233" t="s">
        <v>21</v>
      </c>
      <c r="N1233" t="s">
        <v>36</v>
      </c>
      <c r="O1233" s="3">
        <v>40000000</v>
      </c>
      <c r="P1233">
        <v>2002</v>
      </c>
      <c r="Q1233">
        <v>4.5</v>
      </c>
      <c r="S1233" t="s">
        <v>3680</v>
      </c>
      <c r="T1233">
        <v>7.8</v>
      </c>
      <c r="U1233" t="e">
        <f t="shared" si="21"/>
        <v>#DIV/0!</v>
      </c>
    </row>
    <row r="1234" spans="1:21" x14ac:dyDescent="0.35">
      <c r="A1234" t="s">
        <v>1594</v>
      </c>
      <c r="B1234">
        <v>122</v>
      </c>
      <c r="C1234">
        <v>161</v>
      </c>
      <c r="D1234" s="3">
        <v>27200000</v>
      </c>
      <c r="E1234" t="s">
        <v>3678</v>
      </c>
      <c r="F1234" t="s">
        <v>3681</v>
      </c>
      <c r="H1234" t="s">
        <v>3682</v>
      </c>
      <c r="I1234">
        <v>15130</v>
      </c>
      <c r="J1234">
        <v>1149</v>
      </c>
      <c r="K1234">
        <v>3</v>
      </c>
      <c r="L1234">
        <v>98</v>
      </c>
      <c r="M1234" t="s">
        <v>21</v>
      </c>
      <c r="N1234" t="s">
        <v>1106</v>
      </c>
      <c r="O1234" s="3">
        <v>40000000</v>
      </c>
      <c r="P1234">
        <v>2001</v>
      </c>
      <c r="Q1234">
        <v>5.8</v>
      </c>
      <c r="S1234" t="s">
        <v>3683</v>
      </c>
      <c r="T1234">
        <v>6</v>
      </c>
      <c r="U1234" t="e">
        <f t="shared" si="21"/>
        <v>#DIV/0!</v>
      </c>
    </row>
    <row r="1235" spans="1:21" x14ac:dyDescent="0.35">
      <c r="A1235" t="s">
        <v>3629</v>
      </c>
      <c r="B1235">
        <v>102</v>
      </c>
      <c r="C1235">
        <v>325</v>
      </c>
      <c r="D1235" s="3">
        <v>1500000</v>
      </c>
      <c r="E1235" t="s">
        <v>3684</v>
      </c>
      <c r="F1235" t="s">
        <v>785</v>
      </c>
      <c r="H1235" t="s">
        <v>3685</v>
      </c>
      <c r="I1235">
        <v>190132</v>
      </c>
      <c r="J1235">
        <v>11623</v>
      </c>
      <c r="K1235">
        <v>0</v>
      </c>
      <c r="L1235">
        <v>801</v>
      </c>
      <c r="M1235" t="s">
        <v>21</v>
      </c>
      <c r="N1235" t="s">
        <v>36</v>
      </c>
      <c r="O1235" s="3">
        <v>26000000</v>
      </c>
      <c r="P1235">
        <v>2007</v>
      </c>
      <c r="Q1235">
        <v>7.3</v>
      </c>
      <c r="S1235" t="s">
        <v>3686</v>
      </c>
      <c r="T1235">
        <v>6.2</v>
      </c>
      <c r="U1235" t="e">
        <f t="shared" si="21"/>
        <v>#DIV/0!</v>
      </c>
    </row>
    <row r="1236" spans="1:21" x14ac:dyDescent="0.35">
      <c r="A1236" t="s">
        <v>1938</v>
      </c>
      <c r="B1236">
        <v>493</v>
      </c>
      <c r="C1236">
        <v>110</v>
      </c>
      <c r="D1236" s="3">
        <v>171031347</v>
      </c>
      <c r="E1236" t="s">
        <v>3684</v>
      </c>
      <c r="F1236" t="s">
        <v>169</v>
      </c>
      <c r="H1236" t="s">
        <v>3687</v>
      </c>
      <c r="I1236">
        <v>30842</v>
      </c>
      <c r="J1236">
        <v>222</v>
      </c>
      <c r="K1236">
        <v>8</v>
      </c>
      <c r="L1236">
        <v>93</v>
      </c>
      <c r="M1236" t="s">
        <v>21</v>
      </c>
      <c r="N1236" t="s">
        <v>22</v>
      </c>
      <c r="O1236" s="3">
        <v>40000000</v>
      </c>
      <c r="P1236">
        <v>2012</v>
      </c>
      <c r="Q1236">
        <v>5.9</v>
      </c>
      <c r="S1236" t="s">
        <v>3688</v>
      </c>
      <c r="T1236">
        <v>6.3</v>
      </c>
      <c r="U1236" t="e">
        <f t="shared" si="21"/>
        <v>#DIV/0!</v>
      </c>
    </row>
    <row r="1237" spans="1:21" x14ac:dyDescent="0.35">
      <c r="A1237" t="s">
        <v>630</v>
      </c>
      <c r="B1237">
        <v>92</v>
      </c>
      <c r="C1237">
        <v>236</v>
      </c>
      <c r="D1237" s="3">
        <v>184208848</v>
      </c>
      <c r="E1237" t="s">
        <v>3684</v>
      </c>
      <c r="F1237" t="s">
        <v>3689</v>
      </c>
      <c r="H1237" t="s">
        <v>3690</v>
      </c>
      <c r="I1237">
        <v>2458</v>
      </c>
      <c r="J1237">
        <v>2449</v>
      </c>
      <c r="K1237">
        <v>1</v>
      </c>
      <c r="L1237">
        <v>26</v>
      </c>
      <c r="M1237" t="s">
        <v>21</v>
      </c>
      <c r="N1237" t="s">
        <v>22</v>
      </c>
      <c r="O1237" s="3">
        <v>40000000</v>
      </c>
      <c r="P1237">
        <v>2008</v>
      </c>
      <c r="Q1237">
        <v>4.4000000000000004</v>
      </c>
      <c r="S1237" t="s">
        <v>3691</v>
      </c>
      <c r="T1237">
        <v>3.8</v>
      </c>
      <c r="U1237" t="e">
        <f t="shared" si="21"/>
        <v>#DIV/0!</v>
      </c>
    </row>
    <row r="1238" spans="1:21" x14ac:dyDescent="0.35">
      <c r="A1238" t="s">
        <v>555</v>
      </c>
      <c r="B1238">
        <v>23</v>
      </c>
      <c r="C1238">
        <v>95</v>
      </c>
      <c r="D1238" s="3">
        <v>20047715</v>
      </c>
      <c r="E1238" t="s">
        <v>3692</v>
      </c>
      <c r="F1238" t="s">
        <v>226</v>
      </c>
      <c r="H1238" t="s">
        <v>3693</v>
      </c>
      <c r="I1238">
        <v>28429</v>
      </c>
      <c r="J1238">
        <v>1686</v>
      </c>
      <c r="K1238">
        <v>0</v>
      </c>
      <c r="L1238">
        <v>110</v>
      </c>
      <c r="M1238" t="s">
        <v>21</v>
      </c>
      <c r="N1238" t="s">
        <v>22</v>
      </c>
      <c r="O1238" s="3">
        <v>40000000</v>
      </c>
      <c r="P1238">
        <v>2015</v>
      </c>
      <c r="Q1238">
        <v>5.8</v>
      </c>
      <c r="S1238" t="s">
        <v>3694</v>
      </c>
      <c r="T1238">
        <v>8.1999999999999993</v>
      </c>
      <c r="U1238" t="e">
        <f t="shared" si="21"/>
        <v>#DIV/0!</v>
      </c>
    </row>
    <row r="1239" spans="1:21" x14ac:dyDescent="0.35">
      <c r="A1239" t="s">
        <v>966</v>
      </c>
      <c r="B1239">
        <v>61</v>
      </c>
      <c r="C1239">
        <v>111</v>
      </c>
      <c r="D1239" s="3">
        <v>42652003</v>
      </c>
      <c r="E1239" t="s">
        <v>3692</v>
      </c>
      <c r="F1239" t="s">
        <v>3695</v>
      </c>
      <c r="H1239" t="s">
        <v>3696</v>
      </c>
      <c r="I1239">
        <v>20201</v>
      </c>
      <c r="J1239">
        <v>15638</v>
      </c>
      <c r="K1239">
        <v>3</v>
      </c>
      <c r="L1239">
        <v>187</v>
      </c>
      <c r="M1239" t="s">
        <v>21</v>
      </c>
      <c r="N1239" t="s">
        <v>443</v>
      </c>
      <c r="O1239" s="3">
        <v>40000000</v>
      </c>
      <c r="P1239">
        <v>2006</v>
      </c>
      <c r="Q1239">
        <v>5.0999999999999996</v>
      </c>
      <c r="S1239" t="s">
        <v>3647</v>
      </c>
      <c r="T1239">
        <v>6.25</v>
      </c>
      <c r="U1239" t="e">
        <f t="shared" si="21"/>
        <v>#DIV/0!</v>
      </c>
    </row>
    <row r="1240" spans="1:21" x14ac:dyDescent="0.35">
      <c r="A1240" t="s">
        <v>3697</v>
      </c>
      <c r="B1240">
        <v>24</v>
      </c>
      <c r="C1240">
        <v>76</v>
      </c>
      <c r="D1240" s="3">
        <v>11144518</v>
      </c>
      <c r="E1240" t="s">
        <v>3692</v>
      </c>
      <c r="F1240" t="s">
        <v>3698</v>
      </c>
      <c r="H1240" t="s">
        <v>3699</v>
      </c>
      <c r="I1240">
        <v>186982</v>
      </c>
      <c r="J1240">
        <v>2288</v>
      </c>
      <c r="K1240">
        <v>0</v>
      </c>
      <c r="L1240">
        <v>491</v>
      </c>
      <c r="M1240" t="s">
        <v>21</v>
      </c>
      <c r="N1240" t="s">
        <v>22</v>
      </c>
      <c r="O1240" s="3">
        <v>20000000</v>
      </c>
      <c r="P1240">
        <v>2007</v>
      </c>
      <c r="Q1240">
        <v>6.9</v>
      </c>
      <c r="S1240" t="s">
        <v>342</v>
      </c>
      <c r="T1240">
        <v>6.4</v>
      </c>
      <c r="U1240" t="e">
        <f t="shared" si="21"/>
        <v>#DIV/0!</v>
      </c>
    </row>
    <row r="1241" spans="1:21" x14ac:dyDescent="0.35">
      <c r="A1241" t="s">
        <v>1250</v>
      </c>
      <c r="B1241">
        <v>251</v>
      </c>
      <c r="C1241">
        <v>113</v>
      </c>
      <c r="D1241" s="3">
        <v>70083519</v>
      </c>
      <c r="E1241" t="s">
        <v>3700</v>
      </c>
      <c r="F1241" t="s">
        <v>530</v>
      </c>
      <c r="H1241" t="s">
        <v>3701</v>
      </c>
      <c r="I1241">
        <v>54650</v>
      </c>
      <c r="J1241">
        <v>13821</v>
      </c>
      <c r="K1241">
        <v>1</v>
      </c>
      <c r="L1241">
        <v>223</v>
      </c>
      <c r="M1241" t="s">
        <v>21</v>
      </c>
      <c r="N1241" t="s">
        <v>22</v>
      </c>
      <c r="O1241" s="3">
        <v>20000000</v>
      </c>
      <c r="P1241">
        <v>1995</v>
      </c>
      <c r="Q1241">
        <v>6.2</v>
      </c>
      <c r="S1241" t="s">
        <v>3702</v>
      </c>
      <c r="T1241">
        <v>5.2</v>
      </c>
      <c r="U1241" t="e">
        <f t="shared" si="21"/>
        <v>#DIV/0!</v>
      </c>
    </row>
    <row r="1242" spans="1:21" x14ac:dyDescent="0.35">
      <c r="A1242" t="s">
        <v>23</v>
      </c>
      <c r="B1242">
        <v>451</v>
      </c>
      <c r="C1242">
        <v>108</v>
      </c>
      <c r="D1242" s="3">
        <v>334185206</v>
      </c>
      <c r="E1242" t="s">
        <v>3700</v>
      </c>
      <c r="F1242" t="s">
        <v>751</v>
      </c>
      <c r="H1242" t="s">
        <v>3703</v>
      </c>
      <c r="I1242">
        <v>22010</v>
      </c>
      <c r="J1242">
        <v>504</v>
      </c>
      <c r="K1242">
        <v>2</v>
      </c>
      <c r="L1242">
        <v>90</v>
      </c>
      <c r="M1242" t="s">
        <v>21</v>
      </c>
      <c r="N1242" t="s">
        <v>22</v>
      </c>
      <c r="O1242" s="3">
        <v>25000000</v>
      </c>
      <c r="P1242">
        <v>2007</v>
      </c>
      <c r="Q1242">
        <v>6.9</v>
      </c>
      <c r="S1242" t="s">
        <v>359</v>
      </c>
      <c r="T1242">
        <v>6.2</v>
      </c>
      <c r="U1242" t="e">
        <f t="shared" si="21"/>
        <v>#DIV/0!</v>
      </c>
    </row>
    <row r="1243" spans="1:21" x14ac:dyDescent="0.35">
      <c r="A1243" t="s">
        <v>835</v>
      </c>
      <c r="B1243">
        <v>525</v>
      </c>
      <c r="C1243">
        <v>130</v>
      </c>
      <c r="D1243" s="3">
        <v>234903076</v>
      </c>
      <c r="E1243" t="s">
        <v>3700</v>
      </c>
      <c r="F1243" t="s">
        <v>3704</v>
      </c>
      <c r="H1243" t="s">
        <v>3705</v>
      </c>
      <c r="I1243">
        <v>65474</v>
      </c>
      <c r="J1243">
        <v>2612</v>
      </c>
      <c r="K1243">
        <v>2</v>
      </c>
      <c r="L1243">
        <v>211</v>
      </c>
      <c r="M1243" t="s">
        <v>21</v>
      </c>
      <c r="N1243" t="s">
        <v>36</v>
      </c>
      <c r="O1243" s="3">
        <v>30000000</v>
      </c>
      <c r="P1243">
        <v>1994</v>
      </c>
      <c r="Q1243">
        <v>7.3</v>
      </c>
      <c r="S1243" t="s">
        <v>3706</v>
      </c>
      <c r="T1243">
        <v>4.5999999999999996</v>
      </c>
      <c r="U1243" t="e">
        <f t="shared" si="21"/>
        <v>#DIV/0!</v>
      </c>
    </row>
    <row r="1244" spans="1:21" x14ac:dyDescent="0.35">
      <c r="A1244" t="s">
        <v>673</v>
      </c>
      <c r="B1244">
        <v>284</v>
      </c>
      <c r="C1244">
        <v>150</v>
      </c>
      <c r="D1244" s="3">
        <v>291709845</v>
      </c>
      <c r="E1244" t="s">
        <v>3700</v>
      </c>
      <c r="F1244" t="s">
        <v>201</v>
      </c>
      <c r="H1244" t="s">
        <v>3707</v>
      </c>
      <c r="I1244">
        <v>22897</v>
      </c>
      <c r="J1244">
        <v>6267</v>
      </c>
      <c r="K1244">
        <v>2</v>
      </c>
      <c r="L1244">
        <v>61</v>
      </c>
      <c r="M1244" t="s">
        <v>380</v>
      </c>
      <c r="N1244" t="s">
        <v>2154</v>
      </c>
      <c r="O1244" s="3">
        <v>40000000</v>
      </c>
      <c r="P1244">
        <v>2007</v>
      </c>
      <c r="Q1244">
        <v>7.1</v>
      </c>
      <c r="S1244" t="s">
        <v>3708</v>
      </c>
      <c r="T1244">
        <v>6.35</v>
      </c>
      <c r="U1244" t="e">
        <f t="shared" si="21"/>
        <v>#DIV/0!</v>
      </c>
    </row>
    <row r="1245" spans="1:21" x14ac:dyDescent="0.35">
      <c r="A1245" t="s">
        <v>2447</v>
      </c>
      <c r="B1245">
        <v>218</v>
      </c>
      <c r="C1245">
        <v>113</v>
      </c>
      <c r="D1245" s="3">
        <v>76846624</v>
      </c>
      <c r="E1245" t="s">
        <v>3700</v>
      </c>
      <c r="F1245" t="s">
        <v>751</v>
      </c>
      <c r="H1245" t="s">
        <v>3709</v>
      </c>
      <c r="I1245">
        <v>3322</v>
      </c>
      <c r="J1245">
        <v>2115</v>
      </c>
      <c r="K1245">
        <v>0</v>
      </c>
      <c r="L1245">
        <v>32</v>
      </c>
      <c r="M1245" t="s">
        <v>371</v>
      </c>
      <c r="N1245" t="s">
        <v>1106</v>
      </c>
      <c r="O1245" s="3">
        <v>25000000</v>
      </c>
      <c r="P1245">
        <v>2005</v>
      </c>
      <c r="Q1245">
        <v>6</v>
      </c>
      <c r="S1245" t="s">
        <v>1713</v>
      </c>
      <c r="T1245">
        <v>7.1</v>
      </c>
      <c r="U1245" t="e">
        <f t="shared" si="21"/>
        <v>#DIV/0!</v>
      </c>
    </row>
    <row r="1246" spans="1:21" x14ac:dyDescent="0.35">
      <c r="A1246" t="s">
        <v>1258</v>
      </c>
      <c r="B1246">
        <v>228</v>
      </c>
      <c r="C1246">
        <v>113</v>
      </c>
      <c r="D1246" s="3">
        <v>104383624</v>
      </c>
      <c r="E1246" t="s">
        <v>3700</v>
      </c>
      <c r="F1246" t="s">
        <v>3248</v>
      </c>
      <c r="H1246" t="s">
        <v>3710</v>
      </c>
      <c r="I1246">
        <v>181472</v>
      </c>
      <c r="J1246">
        <v>12286</v>
      </c>
      <c r="K1246">
        <v>5</v>
      </c>
      <c r="L1246">
        <v>514</v>
      </c>
      <c r="M1246" t="s">
        <v>21</v>
      </c>
      <c r="N1246" t="s">
        <v>3711</v>
      </c>
      <c r="O1246" s="3">
        <v>39200000</v>
      </c>
      <c r="P1246">
        <v>2013</v>
      </c>
      <c r="Q1246">
        <v>7</v>
      </c>
      <c r="S1246" t="s">
        <v>2681</v>
      </c>
      <c r="T1246">
        <v>7.1</v>
      </c>
      <c r="U1246" t="e">
        <f t="shared" si="21"/>
        <v>#DIV/0!</v>
      </c>
    </row>
    <row r="1247" spans="1:21" x14ac:dyDescent="0.35">
      <c r="A1247" t="s">
        <v>2500</v>
      </c>
      <c r="B1247">
        <v>256</v>
      </c>
      <c r="C1247">
        <v>111</v>
      </c>
      <c r="D1247" s="3">
        <v>34964818</v>
      </c>
      <c r="E1247" t="s">
        <v>3700</v>
      </c>
      <c r="F1247" t="s">
        <v>881</v>
      </c>
      <c r="H1247" t="s">
        <v>3712</v>
      </c>
      <c r="I1247">
        <v>136580</v>
      </c>
      <c r="J1247">
        <v>2630</v>
      </c>
      <c r="K1247">
        <v>0</v>
      </c>
      <c r="L1247">
        <v>545</v>
      </c>
      <c r="M1247" t="s">
        <v>21</v>
      </c>
      <c r="N1247" t="s">
        <v>22</v>
      </c>
      <c r="O1247" s="3">
        <v>23000000</v>
      </c>
      <c r="P1247">
        <v>1994</v>
      </c>
      <c r="Q1247">
        <v>7.6</v>
      </c>
      <c r="S1247" t="s">
        <v>3713</v>
      </c>
      <c r="T1247">
        <v>6</v>
      </c>
      <c r="U1247" t="e">
        <f t="shared" si="21"/>
        <v>#DIV/0!</v>
      </c>
    </row>
    <row r="1248" spans="1:21" x14ac:dyDescent="0.35">
      <c r="A1248" t="s">
        <v>72</v>
      </c>
      <c r="B1248">
        <v>252</v>
      </c>
      <c r="C1248">
        <v>117</v>
      </c>
      <c r="D1248" s="3">
        <v>52792307</v>
      </c>
      <c r="E1248" t="s">
        <v>3700</v>
      </c>
      <c r="F1248" t="s">
        <v>3714</v>
      </c>
      <c r="H1248" t="s">
        <v>3715</v>
      </c>
      <c r="I1248">
        <v>62756</v>
      </c>
      <c r="J1248">
        <v>554</v>
      </c>
      <c r="K1248">
        <v>1</v>
      </c>
      <c r="L1248">
        <v>410</v>
      </c>
      <c r="M1248" t="s">
        <v>422</v>
      </c>
      <c r="N1248" t="s">
        <v>3716</v>
      </c>
      <c r="O1248" s="3">
        <v>18026148</v>
      </c>
      <c r="P1248">
        <v>2015</v>
      </c>
      <c r="Q1248">
        <v>8.4</v>
      </c>
      <c r="S1248" t="s">
        <v>3717</v>
      </c>
      <c r="T1248">
        <v>6.733333333</v>
      </c>
      <c r="U1248" t="e">
        <f t="shared" si="21"/>
        <v>#DIV/0!</v>
      </c>
    </row>
    <row r="1249" spans="1:21" x14ac:dyDescent="0.35">
      <c r="A1249" t="s">
        <v>1210</v>
      </c>
      <c r="B1249">
        <v>258</v>
      </c>
      <c r="C1249">
        <v>159</v>
      </c>
      <c r="D1249" s="3">
        <v>317557891</v>
      </c>
      <c r="E1249" t="s">
        <v>3700</v>
      </c>
      <c r="F1249" t="s">
        <v>256</v>
      </c>
      <c r="H1249" t="s">
        <v>3718</v>
      </c>
      <c r="I1249">
        <v>114925</v>
      </c>
      <c r="J1249">
        <v>568</v>
      </c>
      <c r="K1249">
        <v>1</v>
      </c>
      <c r="L1249">
        <v>234</v>
      </c>
      <c r="M1249" t="s">
        <v>21</v>
      </c>
      <c r="N1249" t="s">
        <v>22</v>
      </c>
      <c r="O1249" s="3">
        <v>39000000</v>
      </c>
      <c r="P1249">
        <v>2009</v>
      </c>
      <c r="Q1249">
        <v>7.1</v>
      </c>
      <c r="S1249" t="s">
        <v>3719</v>
      </c>
      <c r="T1249">
        <v>5.8</v>
      </c>
      <c r="U1249" t="e">
        <f t="shared" si="21"/>
        <v>#DIV/0!</v>
      </c>
    </row>
    <row r="1250" spans="1:21" x14ac:dyDescent="0.35">
      <c r="A1250" t="s">
        <v>3512</v>
      </c>
      <c r="B1250">
        <v>198</v>
      </c>
      <c r="C1250">
        <v>107</v>
      </c>
      <c r="D1250" s="3">
        <v>71148699</v>
      </c>
      <c r="E1250" t="s">
        <v>3700</v>
      </c>
      <c r="F1250" t="s">
        <v>141</v>
      </c>
      <c r="H1250" t="s">
        <v>3720</v>
      </c>
      <c r="I1250">
        <v>73886</v>
      </c>
      <c r="J1250">
        <v>4774</v>
      </c>
      <c r="K1250">
        <v>0</v>
      </c>
      <c r="L1250">
        <v>165</v>
      </c>
      <c r="M1250" t="s">
        <v>21</v>
      </c>
      <c r="N1250" t="s">
        <v>22</v>
      </c>
      <c r="O1250" s="3">
        <v>39000000</v>
      </c>
      <c r="P1250">
        <v>2012</v>
      </c>
      <c r="Q1250">
        <v>7</v>
      </c>
      <c r="S1250" t="s">
        <v>3721</v>
      </c>
      <c r="T1250">
        <v>7.9</v>
      </c>
      <c r="U1250" t="e">
        <f t="shared" si="21"/>
        <v>#DIV/0!</v>
      </c>
    </row>
    <row r="1251" spans="1:21" x14ac:dyDescent="0.35">
      <c r="A1251" t="s">
        <v>1210</v>
      </c>
      <c r="B1251">
        <v>217</v>
      </c>
      <c r="C1251">
        <v>118</v>
      </c>
      <c r="D1251" s="3">
        <v>88761720</v>
      </c>
      <c r="E1251" t="s">
        <v>3700</v>
      </c>
      <c r="F1251" t="s">
        <v>3370</v>
      </c>
      <c r="H1251" t="s">
        <v>3722</v>
      </c>
      <c r="I1251">
        <v>242599</v>
      </c>
      <c r="J1251">
        <v>2853</v>
      </c>
      <c r="K1251">
        <v>0</v>
      </c>
      <c r="L1251">
        <v>1594</v>
      </c>
      <c r="M1251" t="s">
        <v>21</v>
      </c>
      <c r="N1251" t="s">
        <v>22</v>
      </c>
      <c r="O1251" s="3">
        <v>40000000</v>
      </c>
      <c r="P1251">
        <v>2005</v>
      </c>
      <c r="Q1251">
        <v>8</v>
      </c>
      <c r="S1251" t="s">
        <v>3723</v>
      </c>
      <c r="T1251">
        <v>6.44</v>
      </c>
      <c r="U1251" t="e">
        <f t="shared" si="21"/>
        <v>#DIV/0!</v>
      </c>
    </row>
    <row r="1252" spans="1:21" x14ac:dyDescent="0.35">
      <c r="A1252" t="s">
        <v>3724</v>
      </c>
      <c r="B1252">
        <v>183</v>
      </c>
      <c r="C1252">
        <v>106</v>
      </c>
      <c r="D1252" s="3">
        <v>68558662</v>
      </c>
      <c r="E1252" t="s">
        <v>3700</v>
      </c>
      <c r="F1252" t="s">
        <v>3370</v>
      </c>
      <c r="H1252" t="s">
        <v>3725</v>
      </c>
      <c r="I1252">
        <v>5917</v>
      </c>
      <c r="J1252">
        <v>2972</v>
      </c>
      <c r="K1252">
        <v>2</v>
      </c>
      <c r="L1252">
        <v>50</v>
      </c>
      <c r="M1252" t="s">
        <v>21</v>
      </c>
      <c r="N1252" t="s">
        <v>22</v>
      </c>
      <c r="O1252" s="3">
        <v>39000000</v>
      </c>
      <c r="P1252">
        <v>2004</v>
      </c>
      <c r="Q1252">
        <v>5.3</v>
      </c>
      <c r="S1252" t="s">
        <v>1646</v>
      </c>
      <c r="T1252">
        <v>5</v>
      </c>
      <c r="U1252" t="e">
        <f t="shared" si="21"/>
        <v>#DIV/0!</v>
      </c>
    </row>
    <row r="1253" spans="1:21" x14ac:dyDescent="0.35">
      <c r="A1253" t="s">
        <v>2367</v>
      </c>
      <c r="B1253">
        <v>161</v>
      </c>
      <c r="C1253">
        <v>106</v>
      </c>
      <c r="D1253" s="3">
        <v>17281832</v>
      </c>
      <c r="E1253" t="s">
        <v>3700</v>
      </c>
      <c r="F1253" t="s">
        <v>312</v>
      </c>
      <c r="H1253" t="s">
        <v>3726</v>
      </c>
      <c r="I1253">
        <v>49934</v>
      </c>
      <c r="J1253">
        <v>2329</v>
      </c>
      <c r="K1253">
        <v>1</v>
      </c>
      <c r="L1253">
        <v>224</v>
      </c>
      <c r="M1253" t="s">
        <v>21</v>
      </c>
      <c r="N1253" t="s">
        <v>36</v>
      </c>
      <c r="O1253" s="3">
        <v>39000000</v>
      </c>
      <c r="P1253">
        <v>1983</v>
      </c>
      <c r="Q1253">
        <v>4.9000000000000004</v>
      </c>
      <c r="S1253" t="s">
        <v>3727</v>
      </c>
      <c r="T1253">
        <v>7.5</v>
      </c>
      <c r="U1253" t="e">
        <f t="shared" si="21"/>
        <v>#DIV/0!</v>
      </c>
    </row>
    <row r="1254" spans="1:21" x14ac:dyDescent="0.35">
      <c r="A1254" t="s">
        <v>2958</v>
      </c>
      <c r="B1254">
        <v>28</v>
      </c>
      <c r="C1254">
        <v>100</v>
      </c>
      <c r="D1254" s="3">
        <v>4756</v>
      </c>
      <c r="E1254" t="s">
        <v>3700</v>
      </c>
      <c r="F1254" t="s">
        <v>3358</v>
      </c>
      <c r="H1254" t="s">
        <v>3728</v>
      </c>
      <c r="I1254">
        <v>46480</v>
      </c>
      <c r="J1254">
        <v>36009</v>
      </c>
      <c r="K1254">
        <v>1</v>
      </c>
      <c r="L1254">
        <v>115</v>
      </c>
      <c r="M1254" t="s">
        <v>21</v>
      </c>
      <c r="N1254" t="s">
        <v>22</v>
      </c>
      <c r="O1254" s="3">
        <v>40000000</v>
      </c>
      <c r="P1254">
        <v>2013</v>
      </c>
      <c r="Q1254">
        <v>6.4</v>
      </c>
      <c r="S1254" t="s">
        <v>3729</v>
      </c>
      <c r="T1254">
        <v>6.6</v>
      </c>
      <c r="U1254" t="e">
        <f t="shared" si="21"/>
        <v>#DIV/0!</v>
      </c>
    </row>
    <row r="1255" spans="1:21" x14ac:dyDescent="0.35">
      <c r="A1255" t="s">
        <v>3730</v>
      </c>
      <c r="B1255">
        <v>32</v>
      </c>
      <c r="C1255">
        <v>118</v>
      </c>
      <c r="D1255" s="3">
        <v>13000000</v>
      </c>
      <c r="E1255" t="s">
        <v>3731</v>
      </c>
      <c r="F1255" t="s">
        <v>3732</v>
      </c>
      <c r="H1255" t="s">
        <v>3733</v>
      </c>
      <c r="I1255">
        <v>36894</v>
      </c>
      <c r="J1255">
        <v>2172</v>
      </c>
      <c r="K1255">
        <v>4</v>
      </c>
      <c r="L1255">
        <v>105</v>
      </c>
      <c r="M1255" t="s">
        <v>380</v>
      </c>
      <c r="N1255" t="s">
        <v>527</v>
      </c>
      <c r="O1255" s="3">
        <v>553632000</v>
      </c>
      <c r="P1255">
        <v>2008</v>
      </c>
      <c r="Q1255">
        <v>7.4</v>
      </c>
      <c r="S1255" t="s">
        <v>3734</v>
      </c>
      <c r="T1255">
        <v>5.9</v>
      </c>
      <c r="U1255" t="e">
        <f t="shared" si="21"/>
        <v>#DIV/0!</v>
      </c>
    </row>
    <row r="1256" spans="1:21" x14ac:dyDescent="0.35">
      <c r="A1256" t="s">
        <v>3735</v>
      </c>
      <c r="B1256">
        <v>19</v>
      </c>
      <c r="C1256">
        <v>90</v>
      </c>
      <c r="D1256" s="3">
        <v>15091542</v>
      </c>
      <c r="E1256" t="s">
        <v>3736</v>
      </c>
      <c r="F1256" t="s">
        <v>154</v>
      </c>
      <c r="H1256" t="s">
        <v>3737</v>
      </c>
      <c r="I1256">
        <v>83786</v>
      </c>
      <c r="J1256">
        <v>4251</v>
      </c>
      <c r="K1256">
        <v>1</v>
      </c>
      <c r="L1256">
        <v>392</v>
      </c>
      <c r="M1256" t="s">
        <v>21</v>
      </c>
      <c r="N1256" t="s">
        <v>22</v>
      </c>
      <c r="O1256" s="3">
        <v>38000000</v>
      </c>
      <c r="P1256">
        <v>2002</v>
      </c>
      <c r="Q1256">
        <v>6.1</v>
      </c>
      <c r="S1256" t="s">
        <v>2411</v>
      </c>
      <c r="T1256">
        <v>4.8499999999999996</v>
      </c>
      <c r="U1256" t="e">
        <f t="shared" si="21"/>
        <v>#DIV/0!</v>
      </c>
    </row>
    <row r="1257" spans="1:21" x14ac:dyDescent="0.35">
      <c r="A1257" t="s">
        <v>3573</v>
      </c>
      <c r="B1257">
        <v>28</v>
      </c>
      <c r="C1257">
        <v>88</v>
      </c>
      <c r="D1257" s="3">
        <v>1064277</v>
      </c>
      <c r="E1257" t="s">
        <v>3736</v>
      </c>
      <c r="F1257" t="s">
        <v>3387</v>
      </c>
      <c r="H1257" t="s">
        <v>3738</v>
      </c>
      <c r="I1257">
        <v>163665</v>
      </c>
      <c r="J1257">
        <v>22436</v>
      </c>
      <c r="K1257">
        <v>2</v>
      </c>
      <c r="L1257">
        <v>169</v>
      </c>
      <c r="M1257" t="s">
        <v>21</v>
      </c>
      <c r="N1257" t="s">
        <v>22</v>
      </c>
      <c r="O1257" s="3">
        <v>38000000</v>
      </c>
      <c r="P1257">
        <v>2009</v>
      </c>
      <c r="Q1257">
        <v>6.5</v>
      </c>
      <c r="S1257" t="s">
        <v>3739</v>
      </c>
      <c r="T1257">
        <v>5.0999999999999996</v>
      </c>
      <c r="U1257" t="e">
        <f t="shared" si="21"/>
        <v>#DIV/0!</v>
      </c>
    </row>
    <row r="1258" spans="1:21" x14ac:dyDescent="0.35">
      <c r="A1258" t="s">
        <v>3740</v>
      </c>
      <c r="B1258">
        <v>213</v>
      </c>
      <c r="C1258">
        <v>102</v>
      </c>
      <c r="D1258" s="3">
        <v>22202612</v>
      </c>
      <c r="E1258" t="s">
        <v>3736</v>
      </c>
      <c r="F1258" t="s">
        <v>3741</v>
      </c>
      <c r="H1258" t="s">
        <v>3742</v>
      </c>
      <c r="I1258">
        <v>17810</v>
      </c>
      <c r="J1258">
        <v>2176</v>
      </c>
      <c r="K1258">
        <v>2</v>
      </c>
      <c r="L1258">
        <v>73</v>
      </c>
      <c r="M1258" t="s">
        <v>21</v>
      </c>
      <c r="N1258" t="s">
        <v>22</v>
      </c>
      <c r="O1258" s="3">
        <v>39000000</v>
      </c>
      <c r="P1258">
        <v>1996</v>
      </c>
      <c r="Q1258">
        <v>5.7</v>
      </c>
      <c r="S1258" t="s">
        <v>3743</v>
      </c>
      <c r="T1258">
        <v>6.2750000000000004</v>
      </c>
      <c r="U1258" t="e">
        <f t="shared" si="21"/>
        <v>#DIV/0!</v>
      </c>
    </row>
    <row r="1259" spans="1:21" x14ac:dyDescent="0.35">
      <c r="A1259" t="s">
        <v>599</v>
      </c>
      <c r="B1259">
        <v>375</v>
      </c>
      <c r="C1259">
        <v>153</v>
      </c>
      <c r="D1259" s="3">
        <v>301956980</v>
      </c>
      <c r="E1259" t="s">
        <v>3744</v>
      </c>
      <c r="F1259" t="s">
        <v>603</v>
      </c>
      <c r="H1259" t="s">
        <v>3745</v>
      </c>
      <c r="I1259">
        <v>44885</v>
      </c>
      <c r="J1259">
        <v>18291</v>
      </c>
      <c r="K1259">
        <v>1</v>
      </c>
      <c r="L1259">
        <v>107</v>
      </c>
      <c r="M1259" t="s">
        <v>21</v>
      </c>
      <c r="N1259" t="s">
        <v>22</v>
      </c>
      <c r="O1259" s="3">
        <v>38000000</v>
      </c>
      <c r="P1259">
        <v>2002</v>
      </c>
      <c r="Q1259">
        <v>5.0999999999999996</v>
      </c>
      <c r="S1259" t="s">
        <v>2175</v>
      </c>
      <c r="T1259">
        <v>3.8</v>
      </c>
      <c r="U1259" t="e">
        <f t="shared" si="21"/>
        <v>#DIV/0!</v>
      </c>
    </row>
    <row r="1260" spans="1:21" x14ac:dyDescent="0.35">
      <c r="A1260" t="s">
        <v>599</v>
      </c>
      <c r="B1260">
        <v>329</v>
      </c>
      <c r="C1260">
        <v>138</v>
      </c>
      <c r="D1260" s="3">
        <v>292000866</v>
      </c>
      <c r="E1260" t="s">
        <v>3744</v>
      </c>
      <c r="F1260" t="s">
        <v>3592</v>
      </c>
      <c r="H1260" t="s">
        <v>3746</v>
      </c>
      <c r="I1260">
        <v>60504</v>
      </c>
      <c r="J1260">
        <v>6427</v>
      </c>
      <c r="K1260">
        <v>0</v>
      </c>
      <c r="L1260">
        <v>249</v>
      </c>
      <c r="M1260" t="s">
        <v>21</v>
      </c>
      <c r="N1260" t="s">
        <v>22</v>
      </c>
      <c r="O1260" s="3">
        <v>35000000</v>
      </c>
      <c r="P1260">
        <v>1994</v>
      </c>
      <c r="Q1260">
        <v>6.6</v>
      </c>
      <c r="S1260" t="s">
        <v>2141</v>
      </c>
      <c r="T1260">
        <v>7.625</v>
      </c>
      <c r="U1260" t="e">
        <f t="shared" si="21"/>
        <v>#DIV/0!</v>
      </c>
    </row>
    <row r="1261" spans="1:21" x14ac:dyDescent="0.35">
      <c r="A1261" t="s">
        <v>839</v>
      </c>
      <c r="B1261">
        <v>295</v>
      </c>
      <c r="C1261">
        <v>157</v>
      </c>
      <c r="D1261" s="3">
        <v>289994397</v>
      </c>
      <c r="E1261" t="s">
        <v>3744</v>
      </c>
      <c r="F1261" t="s">
        <v>3592</v>
      </c>
      <c r="H1261" t="s">
        <v>3747</v>
      </c>
      <c r="I1261">
        <v>24557</v>
      </c>
      <c r="J1261">
        <v>943</v>
      </c>
      <c r="K1261">
        <v>1</v>
      </c>
      <c r="L1261">
        <v>111</v>
      </c>
      <c r="M1261" t="s">
        <v>380</v>
      </c>
      <c r="N1261" t="s">
        <v>2154</v>
      </c>
      <c r="O1261" s="3">
        <v>38600000</v>
      </c>
      <c r="P1261">
        <v>2013</v>
      </c>
      <c r="Q1261">
        <v>6.5</v>
      </c>
      <c r="S1261" t="s">
        <v>1976</v>
      </c>
      <c r="T1261">
        <v>4.2</v>
      </c>
      <c r="U1261" t="e">
        <f t="shared" si="21"/>
        <v>#DIV/0!</v>
      </c>
    </row>
    <row r="1262" spans="1:21" x14ac:dyDescent="0.35">
      <c r="A1262" t="s">
        <v>633</v>
      </c>
      <c r="B1262">
        <v>274</v>
      </c>
      <c r="C1262">
        <v>142</v>
      </c>
      <c r="D1262" s="3">
        <v>249358727</v>
      </c>
      <c r="E1262" t="s">
        <v>3744</v>
      </c>
      <c r="F1262" t="s">
        <v>256</v>
      </c>
      <c r="H1262" t="s">
        <v>3748</v>
      </c>
      <c r="I1262">
        <v>95367</v>
      </c>
      <c r="J1262">
        <v>36062</v>
      </c>
      <c r="K1262">
        <v>1</v>
      </c>
      <c r="L1262">
        <v>260</v>
      </c>
      <c r="M1262" t="s">
        <v>21</v>
      </c>
      <c r="N1262" t="s">
        <v>22</v>
      </c>
      <c r="O1262" s="3">
        <v>38000000</v>
      </c>
      <c r="P1262">
        <v>2011</v>
      </c>
      <c r="Q1262">
        <v>6.9</v>
      </c>
      <c r="S1262" t="s">
        <v>3749</v>
      </c>
      <c r="T1262">
        <v>7.1</v>
      </c>
      <c r="U1262" t="e">
        <f t="shared" si="21"/>
        <v>#DIV/0!</v>
      </c>
    </row>
    <row r="1263" spans="1:21" x14ac:dyDescent="0.35">
      <c r="A1263" t="s">
        <v>1210</v>
      </c>
      <c r="B1263">
        <v>232</v>
      </c>
      <c r="C1263">
        <v>174</v>
      </c>
      <c r="D1263" s="3">
        <v>261970615</v>
      </c>
      <c r="E1263" t="s">
        <v>3744</v>
      </c>
      <c r="F1263" t="s">
        <v>256</v>
      </c>
      <c r="H1263" t="s">
        <v>3750</v>
      </c>
      <c r="I1263">
        <v>76016</v>
      </c>
      <c r="J1263">
        <v>20516</v>
      </c>
      <c r="K1263">
        <v>0</v>
      </c>
      <c r="L1263">
        <v>265</v>
      </c>
      <c r="M1263" t="s">
        <v>21</v>
      </c>
      <c r="N1263" t="s">
        <v>22</v>
      </c>
      <c r="O1263" s="3">
        <v>38000000</v>
      </c>
      <c r="P1263">
        <v>1999</v>
      </c>
      <c r="Q1263">
        <v>7.6</v>
      </c>
      <c r="S1263" t="s">
        <v>3751</v>
      </c>
      <c r="T1263">
        <v>7.3666666669999996</v>
      </c>
      <c r="U1263" t="e">
        <f t="shared" si="21"/>
        <v>#DIV/0!</v>
      </c>
    </row>
    <row r="1264" spans="1:21" x14ac:dyDescent="0.35">
      <c r="A1264" t="s">
        <v>1092</v>
      </c>
      <c r="B1264">
        <v>228</v>
      </c>
      <c r="C1264">
        <v>127</v>
      </c>
      <c r="D1264" s="3">
        <v>38345403</v>
      </c>
      <c r="E1264" t="s">
        <v>3752</v>
      </c>
      <c r="F1264" t="s">
        <v>210</v>
      </c>
      <c r="H1264" t="s">
        <v>3753</v>
      </c>
      <c r="I1264">
        <v>30667</v>
      </c>
      <c r="J1264">
        <v>3770</v>
      </c>
      <c r="K1264">
        <v>1</v>
      </c>
      <c r="L1264">
        <v>234</v>
      </c>
      <c r="M1264" t="s">
        <v>21</v>
      </c>
      <c r="N1264" t="s">
        <v>22</v>
      </c>
      <c r="O1264" s="3">
        <v>38000000</v>
      </c>
      <c r="P1264">
        <v>2002</v>
      </c>
      <c r="Q1264">
        <v>5.6</v>
      </c>
      <c r="S1264" t="s">
        <v>3754</v>
      </c>
      <c r="T1264">
        <v>6.6</v>
      </c>
      <c r="U1264" t="e">
        <f t="shared" si="21"/>
        <v>#DIV/0!</v>
      </c>
    </row>
    <row r="1265" spans="1:21" x14ac:dyDescent="0.35">
      <c r="A1265" t="s">
        <v>3299</v>
      </c>
      <c r="B1265">
        <v>185</v>
      </c>
      <c r="C1265">
        <v>98</v>
      </c>
      <c r="D1265" s="3">
        <v>30857814</v>
      </c>
      <c r="E1265" t="s">
        <v>3752</v>
      </c>
      <c r="F1265" t="s">
        <v>181</v>
      </c>
      <c r="H1265" t="s">
        <v>3755</v>
      </c>
      <c r="I1265">
        <v>44168</v>
      </c>
      <c r="J1265">
        <v>2912</v>
      </c>
      <c r="K1265">
        <v>3</v>
      </c>
      <c r="L1265">
        <v>216</v>
      </c>
      <c r="M1265" t="s">
        <v>21</v>
      </c>
      <c r="N1265" t="s">
        <v>22</v>
      </c>
      <c r="O1265" s="3">
        <v>35000000</v>
      </c>
      <c r="P1265">
        <v>2001</v>
      </c>
      <c r="Q1265">
        <v>6.2</v>
      </c>
      <c r="S1265" t="s">
        <v>3756</v>
      </c>
      <c r="T1265">
        <v>7.1</v>
      </c>
      <c r="U1265" t="e">
        <f t="shared" si="21"/>
        <v>#DIV/0!</v>
      </c>
    </row>
    <row r="1266" spans="1:21" x14ac:dyDescent="0.35">
      <c r="A1266" t="s">
        <v>2190</v>
      </c>
      <c r="B1266">
        <v>118</v>
      </c>
      <c r="C1266">
        <v>90</v>
      </c>
      <c r="D1266" s="3">
        <v>7871693</v>
      </c>
      <c r="E1266" t="s">
        <v>3757</v>
      </c>
      <c r="F1266" t="s">
        <v>207</v>
      </c>
      <c r="H1266" t="s">
        <v>3758</v>
      </c>
      <c r="I1266">
        <v>23473</v>
      </c>
      <c r="J1266">
        <v>3552</v>
      </c>
      <c r="K1266">
        <v>1</v>
      </c>
      <c r="L1266">
        <v>123</v>
      </c>
      <c r="M1266" t="s">
        <v>21</v>
      </c>
      <c r="N1266" t="s">
        <v>22</v>
      </c>
      <c r="O1266" s="3">
        <v>30000000</v>
      </c>
      <c r="P1266">
        <v>2015</v>
      </c>
      <c r="Q1266">
        <v>4.4000000000000004</v>
      </c>
      <c r="S1266" t="s">
        <v>3759</v>
      </c>
      <c r="T1266">
        <v>6.6</v>
      </c>
      <c r="U1266" t="e">
        <f t="shared" si="21"/>
        <v>#DIV/0!</v>
      </c>
    </row>
    <row r="1267" spans="1:21" x14ac:dyDescent="0.35">
      <c r="A1267" t="s">
        <v>2714</v>
      </c>
      <c r="B1267">
        <v>5</v>
      </c>
      <c r="C1267">
        <v>86</v>
      </c>
      <c r="D1267" s="3">
        <v>39552600</v>
      </c>
      <c r="E1267" t="s">
        <v>3760</v>
      </c>
      <c r="F1267" t="s">
        <v>3761</v>
      </c>
      <c r="H1267" t="s">
        <v>3762</v>
      </c>
      <c r="I1267">
        <v>19686</v>
      </c>
      <c r="J1267">
        <v>1440</v>
      </c>
      <c r="K1267">
        <v>0</v>
      </c>
      <c r="L1267">
        <v>180</v>
      </c>
      <c r="M1267" t="s">
        <v>21</v>
      </c>
      <c r="N1267" t="s">
        <v>22</v>
      </c>
      <c r="O1267" s="3">
        <v>38000000</v>
      </c>
      <c r="P1267">
        <v>2001</v>
      </c>
      <c r="Q1267">
        <v>5.6</v>
      </c>
      <c r="S1267" t="s">
        <v>3763</v>
      </c>
      <c r="T1267">
        <v>6.35</v>
      </c>
      <c r="U1267" t="e">
        <f t="shared" ref="U1267:U1330" si="22">PERCENTRANK(T1266:T3011,T1267)</f>
        <v>#DIV/0!</v>
      </c>
    </row>
    <row r="1268" spans="1:21" x14ac:dyDescent="0.35">
      <c r="A1268" t="s">
        <v>1524</v>
      </c>
      <c r="B1268">
        <v>112</v>
      </c>
      <c r="C1268">
        <v>91</v>
      </c>
      <c r="D1268" s="3">
        <v>38916903</v>
      </c>
      <c r="E1268" t="s">
        <v>3764</v>
      </c>
      <c r="F1268" t="s">
        <v>3765</v>
      </c>
      <c r="H1268" t="s">
        <v>3766</v>
      </c>
      <c r="I1268">
        <v>8433</v>
      </c>
      <c r="J1268">
        <v>2765</v>
      </c>
      <c r="K1268">
        <v>1</v>
      </c>
      <c r="L1268">
        <v>85</v>
      </c>
      <c r="M1268" t="s">
        <v>21</v>
      </c>
      <c r="N1268" t="s">
        <v>22</v>
      </c>
      <c r="O1268" s="3">
        <v>38000000</v>
      </c>
      <c r="P1268">
        <v>2001</v>
      </c>
      <c r="Q1268">
        <v>5.5</v>
      </c>
      <c r="S1268" t="s">
        <v>3767</v>
      </c>
      <c r="T1268">
        <v>5.6</v>
      </c>
      <c r="U1268" t="e">
        <f t="shared" si="22"/>
        <v>#DIV/0!</v>
      </c>
    </row>
    <row r="1269" spans="1:21" x14ac:dyDescent="0.35">
      <c r="A1269" t="s">
        <v>529</v>
      </c>
      <c r="B1269">
        <v>422</v>
      </c>
      <c r="C1269">
        <v>164</v>
      </c>
      <c r="D1269" s="3">
        <v>255108370</v>
      </c>
      <c r="E1269" t="s">
        <v>3768</v>
      </c>
      <c r="F1269" t="s">
        <v>3769</v>
      </c>
      <c r="H1269" t="s">
        <v>3770</v>
      </c>
      <c r="I1269">
        <v>137722</v>
      </c>
      <c r="J1269">
        <v>42344</v>
      </c>
      <c r="K1269">
        <v>1</v>
      </c>
      <c r="L1269">
        <v>638</v>
      </c>
      <c r="M1269" t="s">
        <v>21</v>
      </c>
      <c r="N1269" t="s">
        <v>2000</v>
      </c>
      <c r="O1269" s="3">
        <v>38000000</v>
      </c>
      <c r="P1269">
        <v>1999</v>
      </c>
      <c r="Q1269">
        <v>6.7</v>
      </c>
      <c r="S1269" t="s">
        <v>3129</v>
      </c>
      <c r="T1269">
        <v>6.3</v>
      </c>
      <c r="U1269" t="e">
        <f t="shared" si="22"/>
        <v>#DIV/0!</v>
      </c>
    </row>
    <row r="1270" spans="1:21" x14ac:dyDescent="0.35">
      <c r="A1270" t="s">
        <v>529</v>
      </c>
      <c r="B1270">
        <v>509</v>
      </c>
      <c r="C1270">
        <v>186</v>
      </c>
      <c r="D1270" s="3">
        <v>258355354</v>
      </c>
      <c r="E1270" t="s">
        <v>3768</v>
      </c>
      <c r="F1270" t="s">
        <v>3769</v>
      </c>
      <c r="H1270" t="s">
        <v>3771</v>
      </c>
      <c r="I1270">
        <v>14066</v>
      </c>
      <c r="J1270">
        <v>24547</v>
      </c>
      <c r="K1270">
        <v>0</v>
      </c>
      <c r="L1270">
        <v>75</v>
      </c>
      <c r="M1270" t="s">
        <v>21</v>
      </c>
      <c r="N1270" t="s">
        <v>22</v>
      </c>
      <c r="O1270" s="3">
        <v>38000000</v>
      </c>
      <c r="P1270">
        <v>1996</v>
      </c>
      <c r="Q1270">
        <v>6.1</v>
      </c>
      <c r="S1270" t="s">
        <v>2884</v>
      </c>
      <c r="T1270">
        <v>6.5666666669999998</v>
      </c>
      <c r="U1270" t="e">
        <f t="shared" si="22"/>
        <v>#DIV/0!</v>
      </c>
    </row>
    <row r="1271" spans="1:21" x14ac:dyDescent="0.35">
      <c r="A1271" t="s">
        <v>884</v>
      </c>
      <c r="B1271">
        <v>338</v>
      </c>
      <c r="C1271">
        <v>114</v>
      </c>
      <c r="D1271" s="3">
        <v>65171860</v>
      </c>
      <c r="E1271" t="s">
        <v>3768</v>
      </c>
      <c r="F1271" t="s">
        <v>3772</v>
      </c>
      <c r="H1271" t="s">
        <v>3773</v>
      </c>
      <c r="I1271">
        <v>34592</v>
      </c>
      <c r="J1271">
        <v>1265</v>
      </c>
      <c r="K1271">
        <v>0</v>
      </c>
      <c r="L1271">
        <v>191</v>
      </c>
      <c r="M1271" t="s">
        <v>21</v>
      </c>
      <c r="N1271" t="s">
        <v>22</v>
      </c>
      <c r="O1271" s="3">
        <v>57000000</v>
      </c>
      <c r="P1271">
        <v>2001</v>
      </c>
      <c r="Q1271">
        <v>6.2</v>
      </c>
      <c r="S1271" t="s">
        <v>3774</v>
      </c>
      <c r="T1271">
        <v>6.92</v>
      </c>
      <c r="U1271" t="e">
        <f t="shared" si="22"/>
        <v>#DIV/0!</v>
      </c>
    </row>
    <row r="1272" spans="1:21" x14ac:dyDescent="0.35">
      <c r="A1272" t="s">
        <v>2530</v>
      </c>
      <c r="B1272">
        <v>166</v>
      </c>
      <c r="C1272">
        <v>129</v>
      </c>
      <c r="D1272" s="3">
        <v>37567440</v>
      </c>
      <c r="E1272" t="s">
        <v>3768</v>
      </c>
      <c r="F1272" t="s">
        <v>3775</v>
      </c>
      <c r="H1272" t="s">
        <v>3776</v>
      </c>
      <c r="I1272">
        <v>86955</v>
      </c>
      <c r="J1272">
        <v>3277</v>
      </c>
      <c r="K1272">
        <v>0</v>
      </c>
      <c r="L1272">
        <v>275</v>
      </c>
      <c r="M1272" t="s">
        <v>21</v>
      </c>
      <c r="N1272" t="s">
        <v>22</v>
      </c>
      <c r="O1272" s="3">
        <v>10000000</v>
      </c>
      <c r="P1272">
        <v>2009</v>
      </c>
      <c r="Q1272">
        <v>7.3</v>
      </c>
      <c r="S1272" t="s">
        <v>2642</v>
      </c>
      <c r="T1272">
        <v>6.4</v>
      </c>
      <c r="U1272" t="e">
        <f t="shared" si="22"/>
        <v>#DIV/0!</v>
      </c>
    </row>
    <row r="1273" spans="1:21" x14ac:dyDescent="0.35">
      <c r="A1273" t="s">
        <v>1528</v>
      </c>
      <c r="B1273">
        <v>116</v>
      </c>
      <c r="C1273">
        <v>101</v>
      </c>
      <c r="D1273" s="3">
        <v>864959</v>
      </c>
      <c r="E1273" t="s">
        <v>3768</v>
      </c>
      <c r="F1273" t="s">
        <v>3777</v>
      </c>
      <c r="H1273" t="s">
        <v>3778</v>
      </c>
      <c r="I1273">
        <v>17859</v>
      </c>
      <c r="J1273">
        <v>16237</v>
      </c>
      <c r="K1273">
        <v>4</v>
      </c>
      <c r="L1273">
        <v>89</v>
      </c>
      <c r="M1273" t="s">
        <v>21</v>
      </c>
      <c r="N1273" t="s">
        <v>22</v>
      </c>
      <c r="O1273" s="3">
        <v>38000000</v>
      </c>
      <c r="P1273">
        <v>1996</v>
      </c>
      <c r="Q1273">
        <v>6.6</v>
      </c>
      <c r="S1273" t="s">
        <v>681</v>
      </c>
      <c r="T1273">
        <v>8.1</v>
      </c>
      <c r="U1273" t="e">
        <f t="shared" si="22"/>
        <v>#DIV/0!</v>
      </c>
    </row>
    <row r="1274" spans="1:21" x14ac:dyDescent="0.35">
      <c r="A1274" t="s">
        <v>3779</v>
      </c>
      <c r="B1274">
        <v>15</v>
      </c>
      <c r="C1274">
        <v>87</v>
      </c>
      <c r="D1274" s="3">
        <v>800000</v>
      </c>
      <c r="E1274" t="s">
        <v>3768</v>
      </c>
      <c r="F1274" t="s">
        <v>877</v>
      </c>
      <c r="H1274" t="s">
        <v>3780</v>
      </c>
      <c r="I1274">
        <v>258078</v>
      </c>
      <c r="J1274">
        <v>1757</v>
      </c>
      <c r="K1274">
        <v>0</v>
      </c>
      <c r="L1274">
        <v>911</v>
      </c>
      <c r="M1274" t="s">
        <v>21</v>
      </c>
      <c r="N1274" t="s">
        <v>22</v>
      </c>
      <c r="O1274" s="3">
        <v>15000000</v>
      </c>
      <c r="P1274">
        <v>1982</v>
      </c>
      <c r="Q1274">
        <v>8.1999999999999993</v>
      </c>
      <c r="S1274" t="s">
        <v>3781</v>
      </c>
      <c r="T1274">
        <v>6.75</v>
      </c>
      <c r="U1274" t="e">
        <f t="shared" si="22"/>
        <v>#DIV/0!</v>
      </c>
    </row>
    <row r="1275" spans="1:21" x14ac:dyDescent="0.35">
      <c r="A1275" t="s">
        <v>2712</v>
      </c>
      <c r="B1275">
        <v>160</v>
      </c>
      <c r="C1275">
        <v>90</v>
      </c>
      <c r="D1275" s="3">
        <v>26421314</v>
      </c>
      <c r="E1275" t="s">
        <v>3782</v>
      </c>
      <c r="F1275" t="s">
        <v>3783</v>
      </c>
      <c r="H1275" t="s">
        <v>3784</v>
      </c>
      <c r="I1275">
        <v>125305</v>
      </c>
      <c r="J1275">
        <v>17551</v>
      </c>
      <c r="K1275">
        <v>0</v>
      </c>
      <c r="L1275">
        <v>343</v>
      </c>
      <c r="M1275" t="s">
        <v>21</v>
      </c>
      <c r="N1275" t="s">
        <v>22</v>
      </c>
      <c r="O1275" s="3">
        <v>38000000</v>
      </c>
      <c r="P1275">
        <v>2013</v>
      </c>
      <c r="Q1275">
        <v>6.4</v>
      </c>
      <c r="S1275" t="s">
        <v>2975</v>
      </c>
      <c r="T1275">
        <v>5.4749999999999996</v>
      </c>
      <c r="U1275" t="e">
        <f t="shared" si="22"/>
        <v>#DIV/0!</v>
      </c>
    </row>
    <row r="1276" spans="1:21" x14ac:dyDescent="0.35">
      <c r="A1276" t="s">
        <v>363</v>
      </c>
      <c r="B1276">
        <v>292</v>
      </c>
      <c r="C1276">
        <v>123</v>
      </c>
      <c r="D1276" s="3">
        <v>7689458</v>
      </c>
      <c r="E1276" t="s">
        <v>3785</v>
      </c>
      <c r="F1276" t="s">
        <v>3786</v>
      </c>
      <c r="H1276" t="s">
        <v>3787</v>
      </c>
      <c r="I1276">
        <v>9740</v>
      </c>
      <c r="J1276">
        <v>74</v>
      </c>
      <c r="K1276">
        <v>1</v>
      </c>
      <c r="L1276">
        <v>81</v>
      </c>
      <c r="M1276" t="s">
        <v>21</v>
      </c>
      <c r="N1276" t="s">
        <v>22</v>
      </c>
      <c r="O1276" s="3">
        <v>37000000</v>
      </c>
      <c r="P1276">
        <v>1997</v>
      </c>
      <c r="Q1276">
        <v>6.4</v>
      </c>
      <c r="S1276" t="s">
        <v>2912</v>
      </c>
      <c r="T1276">
        <v>6.05</v>
      </c>
      <c r="U1276" t="e">
        <f t="shared" si="22"/>
        <v>#DIV/0!</v>
      </c>
    </row>
    <row r="1277" spans="1:21" x14ac:dyDescent="0.35">
      <c r="A1277" t="s">
        <v>859</v>
      </c>
      <c r="B1277">
        <v>64</v>
      </c>
      <c r="C1277">
        <v>109</v>
      </c>
      <c r="D1277" s="3">
        <v>4250320</v>
      </c>
      <c r="E1277" t="s">
        <v>3788</v>
      </c>
      <c r="F1277" t="s">
        <v>3789</v>
      </c>
      <c r="H1277" t="s">
        <v>3790</v>
      </c>
      <c r="I1277">
        <v>4757</v>
      </c>
      <c r="J1277">
        <v>2120</v>
      </c>
      <c r="K1277">
        <v>2</v>
      </c>
      <c r="L1277">
        <v>67</v>
      </c>
      <c r="M1277" t="s">
        <v>21</v>
      </c>
      <c r="N1277" t="s">
        <v>22</v>
      </c>
      <c r="O1277" s="3">
        <v>38000000</v>
      </c>
      <c r="P1277">
        <v>2001</v>
      </c>
      <c r="Q1277">
        <v>5.2</v>
      </c>
      <c r="S1277" t="s">
        <v>839</v>
      </c>
      <c r="T1277">
        <v>6.4428571430000003</v>
      </c>
      <c r="U1277" t="e">
        <f t="shared" si="22"/>
        <v>#DIV/0!</v>
      </c>
    </row>
    <row r="1278" spans="1:21" x14ac:dyDescent="0.35">
      <c r="A1278" t="s">
        <v>3791</v>
      </c>
      <c r="B1278">
        <v>129</v>
      </c>
      <c r="C1278">
        <v>100</v>
      </c>
      <c r="D1278" s="3">
        <v>14343976</v>
      </c>
      <c r="E1278" t="s">
        <v>3792</v>
      </c>
      <c r="F1278" t="s">
        <v>3793</v>
      </c>
      <c r="H1278" t="s">
        <v>3794</v>
      </c>
      <c r="I1278">
        <v>52908</v>
      </c>
      <c r="J1278">
        <v>15494</v>
      </c>
      <c r="K1278">
        <v>0</v>
      </c>
      <c r="L1278">
        <v>102</v>
      </c>
      <c r="M1278" t="s">
        <v>21</v>
      </c>
      <c r="N1278" t="s">
        <v>22</v>
      </c>
      <c r="O1278" s="3">
        <v>55000000</v>
      </c>
      <c r="P1278">
        <v>2008</v>
      </c>
      <c r="Q1278">
        <v>6.5</v>
      </c>
      <c r="S1278" t="s">
        <v>3795</v>
      </c>
      <c r="T1278">
        <v>7.84</v>
      </c>
      <c r="U1278" t="e">
        <f t="shared" si="22"/>
        <v>#DIV/0!</v>
      </c>
    </row>
    <row r="1279" spans="1:21" x14ac:dyDescent="0.35">
      <c r="A1279" t="s">
        <v>1868</v>
      </c>
      <c r="B1279">
        <v>285</v>
      </c>
      <c r="C1279">
        <v>100</v>
      </c>
      <c r="D1279" s="3">
        <v>7186670</v>
      </c>
      <c r="E1279" t="s">
        <v>3792</v>
      </c>
      <c r="F1279" t="s">
        <v>1031</v>
      </c>
      <c r="H1279" t="s">
        <v>3796</v>
      </c>
      <c r="I1279">
        <v>105144</v>
      </c>
      <c r="J1279">
        <v>427</v>
      </c>
      <c r="K1279">
        <v>31</v>
      </c>
      <c r="L1279">
        <v>405</v>
      </c>
      <c r="M1279" t="s">
        <v>21</v>
      </c>
      <c r="N1279" t="s">
        <v>22</v>
      </c>
      <c r="O1279" s="3">
        <v>32000000</v>
      </c>
      <c r="P1279">
        <v>2012</v>
      </c>
      <c r="Q1279">
        <v>7.1</v>
      </c>
      <c r="S1279" t="s">
        <v>3797</v>
      </c>
      <c r="T1279">
        <v>6.6</v>
      </c>
      <c r="U1279" t="e">
        <f t="shared" si="22"/>
        <v>#DIV/0!</v>
      </c>
    </row>
    <row r="1280" spans="1:21" x14ac:dyDescent="0.35">
      <c r="A1280" t="s">
        <v>1274</v>
      </c>
      <c r="B1280">
        <v>267</v>
      </c>
      <c r="C1280">
        <v>132</v>
      </c>
      <c r="D1280" s="3">
        <v>46982632</v>
      </c>
      <c r="E1280" t="s">
        <v>3798</v>
      </c>
      <c r="F1280" t="s">
        <v>3612</v>
      </c>
      <c r="H1280" t="s">
        <v>3799</v>
      </c>
      <c r="I1280">
        <v>16673</v>
      </c>
      <c r="J1280">
        <v>5162</v>
      </c>
      <c r="K1280">
        <v>0</v>
      </c>
      <c r="L1280">
        <v>45</v>
      </c>
      <c r="M1280" t="s">
        <v>21</v>
      </c>
      <c r="N1280" t="s">
        <v>22</v>
      </c>
      <c r="O1280" s="3">
        <v>40000000</v>
      </c>
      <c r="P1280">
        <v>2008</v>
      </c>
      <c r="Q1280">
        <v>7.3</v>
      </c>
      <c r="S1280" t="s">
        <v>3800</v>
      </c>
      <c r="T1280">
        <v>5.9666666670000001</v>
      </c>
      <c r="U1280" t="e">
        <f t="shared" si="22"/>
        <v>#DIV/0!</v>
      </c>
    </row>
    <row r="1281" spans="1:21" x14ac:dyDescent="0.35">
      <c r="A1281" t="s">
        <v>1945</v>
      </c>
      <c r="B1281">
        <v>67</v>
      </c>
      <c r="C1281">
        <v>80</v>
      </c>
      <c r="D1281" s="3">
        <v>5000000</v>
      </c>
      <c r="E1281" t="s">
        <v>3801</v>
      </c>
      <c r="F1281" t="s">
        <v>3802</v>
      </c>
      <c r="H1281" t="s">
        <v>3803</v>
      </c>
      <c r="I1281">
        <v>55617</v>
      </c>
      <c r="J1281">
        <v>19974</v>
      </c>
      <c r="K1281">
        <v>0</v>
      </c>
      <c r="L1281">
        <v>266</v>
      </c>
      <c r="M1281" t="s">
        <v>21</v>
      </c>
      <c r="N1281" t="s">
        <v>22</v>
      </c>
      <c r="O1281" s="3">
        <v>38000000</v>
      </c>
      <c r="P1281">
        <v>2016</v>
      </c>
      <c r="Q1281">
        <v>5.2</v>
      </c>
      <c r="S1281" t="s">
        <v>2434</v>
      </c>
      <c r="T1281">
        <v>6.4</v>
      </c>
      <c r="U1281" t="e">
        <f t="shared" si="22"/>
        <v>#DIV/0!</v>
      </c>
    </row>
    <row r="1282" spans="1:21" x14ac:dyDescent="0.35">
      <c r="A1282" t="s">
        <v>1087</v>
      </c>
      <c r="B1282">
        <v>140</v>
      </c>
      <c r="C1282">
        <v>93</v>
      </c>
      <c r="D1282" s="3">
        <v>14888028</v>
      </c>
      <c r="E1282" t="s">
        <v>3804</v>
      </c>
      <c r="F1282" t="s">
        <v>3805</v>
      </c>
      <c r="H1282" t="s">
        <v>3806</v>
      </c>
      <c r="I1282">
        <v>146708</v>
      </c>
      <c r="J1282">
        <v>15106</v>
      </c>
      <c r="K1282">
        <v>1</v>
      </c>
      <c r="L1282">
        <v>362</v>
      </c>
      <c r="M1282" t="s">
        <v>21</v>
      </c>
      <c r="N1282" t="s">
        <v>22</v>
      </c>
      <c r="O1282" s="3">
        <v>35000000</v>
      </c>
      <c r="P1282">
        <v>2015</v>
      </c>
      <c r="Q1282">
        <v>7.7</v>
      </c>
      <c r="S1282" t="s">
        <v>3807</v>
      </c>
      <c r="T1282">
        <v>6.0750000000000002</v>
      </c>
      <c r="U1282" t="e">
        <f t="shared" si="22"/>
        <v>#DIV/0!</v>
      </c>
    </row>
    <row r="1283" spans="1:21" x14ac:dyDescent="0.35">
      <c r="A1283" t="s">
        <v>2999</v>
      </c>
      <c r="B1283">
        <v>80</v>
      </c>
      <c r="C1283">
        <v>92</v>
      </c>
      <c r="D1283" s="3">
        <v>20763013</v>
      </c>
      <c r="E1283" t="s">
        <v>3804</v>
      </c>
      <c r="F1283" t="s">
        <v>3139</v>
      </c>
      <c r="H1283" t="s">
        <v>3808</v>
      </c>
      <c r="I1283">
        <v>280228</v>
      </c>
      <c r="J1283">
        <v>14296</v>
      </c>
      <c r="K1283">
        <v>7</v>
      </c>
      <c r="L1283">
        <v>420</v>
      </c>
      <c r="M1283" t="s">
        <v>21</v>
      </c>
      <c r="N1283" t="s">
        <v>22</v>
      </c>
      <c r="O1283" s="3">
        <v>37000000</v>
      </c>
      <c r="P1283">
        <v>2010</v>
      </c>
      <c r="Q1283">
        <v>7.6</v>
      </c>
      <c r="S1283" t="s">
        <v>3809</v>
      </c>
      <c r="T1283">
        <v>5.9</v>
      </c>
      <c r="U1283" t="e">
        <f t="shared" si="22"/>
        <v>#DIV/0!</v>
      </c>
    </row>
    <row r="1284" spans="1:21" x14ac:dyDescent="0.35">
      <c r="A1284" t="s">
        <v>2580</v>
      </c>
      <c r="B1284">
        <v>75</v>
      </c>
      <c r="C1284">
        <v>131</v>
      </c>
      <c r="D1284" s="3">
        <v>102922376</v>
      </c>
      <c r="E1284" t="s">
        <v>3804</v>
      </c>
      <c r="F1284" t="s">
        <v>3664</v>
      </c>
      <c r="H1284" t="s">
        <v>3810</v>
      </c>
      <c r="I1284">
        <v>57266</v>
      </c>
      <c r="J1284">
        <v>13396</v>
      </c>
      <c r="K1284">
        <v>12</v>
      </c>
      <c r="L1284">
        <v>89</v>
      </c>
      <c r="M1284" t="s">
        <v>21</v>
      </c>
      <c r="N1284" t="s">
        <v>22</v>
      </c>
      <c r="O1284" s="3">
        <v>40000000</v>
      </c>
      <c r="P1284">
        <v>2012</v>
      </c>
      <c r="Q1284">
        <v>5.7</v>
      </c>
      <c r="S1284" t="s">
        <v>3205</v>
      </c>
      <c r="T1284">
        <v>6</v>
      </c>
      <c r="U1284" t="e">
        <f t="shared" si="22"/>
        <v>#DIV/0!</v>
      </c>
    </row>
    <row r="1285" spans="1:21" x14ac:dyDescent="0.35">
      <c r="A1285" t="s">
        <v>3811</v>
      </c>
      <c r="B1285">
        <v>50</v>
      </c>
      <c r="C1285">
        <v>102</v>
      </c>
      <c r="D1285" s="3">
        <v>2000000</v>
      </c>
      <c r="E1285" t="s">
        <v>3804</v>
      </c>
      <c r="F1285" t="s">
        <v>3812</v>
      </c>
      <c r="H1285" t="s">
        <v>3813</v>
      </c>
      <c r="I1285">
        <v>248468</v>
      </c>
      <c r="J1285">
        <v>36093</v>
      </c>
      <c r="K1285">
        <v>0</v>
      </c>
      <c r="L1285">
        <v>545</v>
      </c>
      <c r="M1285" t="s">
        <v>21</v>
      </c>
      <c r="N1285" t="s">
        <v>22</v>
      </c>
      <c r="O1285" s="3">
        <v>37000000</v>
      </c>
      <c r="P1285">
        <v>2008</v>
      </c>
      <c r="Q1285">
        <v>7</v>
      </c>
      <c r="S1285" t="s">
        <v>3814</v>
      </c>
      <c r="T1285">
        <v>6.3</v>
      </c>
      <c r="U1285" t="e">
        <f t="shared" si="22"/>
        <v>#DIV/0!</v>
      </c>
    </row>
    <row r="1286" spans="1:21" x14ac:dyDescent="0.35">
      <c r="A1286" t="s">
        <v>2804</v>
      </c>
      <c r="B1286">
        <v>342</v>
      </c>
      <c r="C1286">
        <v>100</v>
      </c>
      <c r="D1286" s="3">
        <v>26005908</v>
      </c>
      <c r="E1286" t="s">
        <v>3804</v>
      </c>
      <c r="F1286" t="s">
        <v>3815</v>
      </c>
      <c r="H1286" t="s">
        <v>3816</v>
      </c>
      <c r="I1286">
        <v>28109</v>
      </c>
      <c r="J1286">
        <v>18178</v>
      </c>
      <c r="K1286">
        <v>3</v>
      </c>
      <c r="L1286">
        <v>110</v>
      </c>
      <c r="M1286" t="s">
        <v>21</v>
      </c>
      <c r="N1286" t="s">
        <v>22</v>
      </c>
      <c r="O1286" s="3">
        <v>37000000</v>
      </c>
      <c r="P1286">
        <v>2008</v>
      </c>
      <c r="Q1286">
        <v>6</v>
      </c>
      <c r="S1286" t="s">
        <v>3817</v>
      </c>
      <c r="T1286">
        <v>6.9</v>
      </c>
      <c r="U1286" t="e">
        <f t="shared" si="22"/>
        <v>#DIV/0!</v>
      </c>
    </row>
    <row r="1287" spans="1:21" x14ac:dyDescent="0.35">
      <c r="A1287" t="s">
        <v>499</v>
      </c>
      <c r="B1287">
        <v>775</v>
      </c>
      <c r="C1287">
        <v>124</v>
      </c>
      <c r="D1287" s="3">
        <v>126464904</v>
      </c>
      <c r="E1287" t="s">
        <v>3818</v>
      </c>
      <c r="F1287" t="s">
        <v>2378</v>
      </c>
      <c r="H1287" t="s">
        <v>3819</v>
      </c>
      <c r="I1287">
        <v>312629</v>
      </c>
      <c r="J1287">
        <v>37206</v>
      </c>
      <c r="K1287">
        <v>0</v>
      </c>
      <c r="L1287">
        <v>475</v>
      </c>
      <c r="M1287" t="s">
        <v>21</v>
      </c>
      <c r="N1287" t="s">
        <v>36</v>
      </c>
      <c r="O1287" s="3">
        <v>38000000</v>
      </c>
      <c r="P1287">
        <v>2013</v>
      </c>
      <c r="Q1287">
        <v>8.1</v>
      </c>
      <c r="S1287" t="s">
        <v>3820</v>
      </c>
      <c r="T1287">
        <v>7.05</v>
      </c>
      <c r="U1287" t="e">
        <f t="shared" si="22"/>
        <v>#DIV/0!</v>
      </c>
    </row>
    <row r="1288" spans="1:21" x14ac:dyDescent="0.35">
      <c r="A1288" t="s">
        <v>3821</v>
      </c>
      <c r="B1288">
        <v>459</v>
      </c>
      <c r="C1288">
        <v>139</v>
      </c>
      <c r="D1288" s="3">
        <v>150832203</v>
      </c>
      <c r="E1288" t="s">
        <v>3818</v>
      </c>
      <c r="F1288" t="s">
        <v>2067</v>
      </c>
      <c r="H1288" t="s">
        <v>3822</v>
      </c>
      <c r="I1288">
        <v>241030</v>
      </c>
      <c r="J1288">
        <v>1906</v>
      </c>
      <c r="K1288">
        <v>1</v>
      </c>
      <c r="L1288">
        <v>1437</v>
      </c>
      <c r="M1288" t="s">
        <v>21</v>
      </c>
      <c r="N1288" t="s">
        <v>22</v>
      </c>
      <c r="O1288" s="3">
        <v>37000000</v>
      </c>
      <c r="P1288">
        <v>1999</v>
      </c>
      <c r="Q1288">
        <v>8</v>
      </c>
      <c r="S1288" t="s">
        <v>3823</v>
      </c>
      <c r="T1288">
        <v>7.5</v>
      </c>
      <c r="U1288" t="e">
        <f t="shared" si="22"/>
        <v>#DIV/0!</v>
      </c>
    </row>
    <row r="1289" spans="1:21" x14ac:dyDescent="0.35">
      <c r="A1289" t="s">
        <v>3824</v>
      </c>
      <c r="B1289">
        <v>134</v>
      </c>
      <c r="C1289">
        <v>143</v>
      </c>
      <c r="D1289" s="3">
        <v>82300000</v>
      </c>
      <c r="E1289" t="s">
        <v>3818</v>
      </c>
      <c r="F1289" t="s">
        <v>165</v>
      </c>
      <c r="H1289" t="s">
        <v>3825</v>
      </c>
      <c r="I1289">
        <v>75347</v>
      </c>
      <c r="J1289">
        <v>14483</v>
      </c>
      <c r="K1289">
        <v>2</v>
      </c>
      <c r="L1289">
        <v>176</v>
      </c>
      <c r="M1289" t="s">
        <v>21</v>
      </c>
      <c r="N1289" t="s">
        <v>22</v>
      </c>
      <c r="O1289" s="3">
        <v>37000000</v>
      </c>
      <c r="P1289">
        <v>2010</v>
      </c>
      <c r="Q1289">
        <v>5.6</v>
      </c>
      <c r="S1289" t="s">
        <v>3826</v>
      </c>
      <c r="T1289">
        <v>5.9666666670000001</v>
      </c>
      <c r="U1289" t="e">
        <f t="shared" si="22"/>
        <v>#DIV/0!</v>
      </c>
    </row>
    <row r="1290" spans="1:21" x14ac:dyDescent="0.35">
      <c r="A1290" t="s">
        <v>3827</v>
      </c>
      <c r="B1290">
        <v>285</v>
      </c>
      <c r="C1290">
        <v>161</v>
      </c>
      <c r="D1290" s="3">
        <v>56715371</v>
      </c>
      <c r="E1290" t="s">
        <v>3818</v>
      </c>
      <c r="F1290" t="s">
        <v>3828</v>
      </c>
      <c r="H1290" t="s">
        <v>3829</v>
      </c>
      <c r="I1290">
        <v>39440</v>
      </c>
      <c r="J1290">
        <v>4882</v>
      </c>
      <c r="K1290">
        <v>4</v>
      </c>
      <c r="L1290">
        <v>83</v>
      </c>
      <c r="M1290" t="s">
        <v>21</v>
      </c>
      <c r="N1290" t="s">
        <v>22</v>
      </c>
      <c r="O1290" s="3">
        <v>38000000</v>
      </c>
      <c r="P1290">
        <v>2016</v>
      </c>
      <c r="Q1290">
        <v>6.1</v>
      </c>
      <c r="S1290" t="s">
        <v>3830</v>
      </c>
      <c r="T1290">
        <v>7.6</v>
      </c>
      <c r="U1290" t="e">
        <f t="shared" si="22"/>
        <v>#DIV/0!</v>
      </c>
    </row>
    <row r="1291" spans="1:21" x14ac:dyDescent="0.35">
      <c r="A1291" t="s">
        <v>1183</v>
      </c>
      <c r="B1291">
        <v>160</v>
      </c>
      <c r="C1291">
        <v>108</v>
      </c>
      <c r="D1291" s="3">
        <v>15483540</v>
      </c>
      <c r="E1291" t="s">
        <v>3831</v>
      </c>
      <c r="F1291" t="s">
        <v>196</v>
      </c>
      <c r="H1291" t="s">
        <v>3832</v>
      </c>
      <c r="I1291">
        <v>17948</v>
      </c>
      <c r="J1291">
        <v>14209</v>
      </c>
      <c r="K1291">
        <v>5</v>
      </c>
      <c r="L1291">
        <v>86</v>
      </c>
      <c r="M1291" t="s">
        <v>21</v>
      </c>
      <c r="N1291" t="s">
        <v>22</v>
      </c>
      <c r="O1291" s="3">
        <v>37000000</v>
      </c>
      <c r="P1291">
        <v>2011</v>
      </c>
      <c r="Q1291">
        <v>6.9</v>
      </c>
      <c r="S1291" t="s">
        <v>3833</v>
      </c>
      <c r="T1291">
        <v>6.1</v>
      </c>
      <c r="U1291" t="e">
        <f t="shared" si="22"/>
        <v>#DIV/0!</v>
      </c>
    </row>
    <row r="1292" spans="1:21" x14ac:dyDescent="0.35">
      <c r="A1292" t="s">
        <v>2043</v>
      </c>
      <c r="B1292">
        <v>2</v>
      </c>
      <c r="C1292">
        <v>118</v>
      </c>
      <c r="D1292" s="3">
        <v>800000</v>
      </c>
      <c r="E1292" t="s">
        <v>3831</v>
      </c>
      <c r="F1292" t="s">
        <v>3834</v>
      </c>
      <c r="H1292" t="s">
        <v>3835</v>
      </c>
      <c r="I1292">
        <v>348007</v>
      </c>
      <c r="J1292">
        <v>44060</v>
      </c>
      <c r="K1292">
        <v>1</v>
      </c>
      <c r="L1292">
        <v>1535</v>
      </c>
      <c r="M1292" t="s">
        <v>21</v>
      </c>
      <c r="N1292" t="s">
        <v>22</v>
      </c>
      <c r="O1292" s="3">
        <v>37000000</v>
      </c>
      <c r="P1292">
        <v>2008</v>
      </c>
      <c r="Q1292">
        <v>5.2</v>
      </c>
      <c r="S1292" t="s">
        <v>3836</v>
      </c>
      <c r="T1292">
        <v>6.6</v>
      </c>
      <c r="U1292" t="e">
        <f t="shared" si="22"/>
        <v>#DIV/0!</v>
      </c>
    </row>
    <row r="1293" spans="1:21" x14ac:dyDescent="0.35">
      <c r="A1293" t="s">
        <v>2008</v>
      </c>
      <c r="B1293">
        <v>389</v>
      </c>
      <c r="C1293">
        <v>137</v>
      </c>
      <c r="D1293" s="3">
        <v>281666058</v>
      </c>
      <c r="E1293" t="s">
        <v>3837</v>
      </c>
      <c r="F1293" t="s">
        <v>885</v>
      </c>
      <c r="H1293" t="s">
        <v>3838</v>
      </c>
      <c r="I1293">
        <v>98899</v>
      </c>
      <c r="J1293">
        <v>20970</v>
      </c>
      <c r="K1293">
        <v>1</v>
      </c>
      <c r="L1293">
        <v>394</v>
      </c>
      <c r="M1293" t="s">
        <v>21</v>
      </c>
      <c r="N1293" t="s">
        <v>22</v>
      </c>
      <c r="O1293" s="3">
        <v>36000000</v>
      </c>
      <c r="P1293">
        <v>2002</v>
      </c>
      <c r="Q1293">
        <v>7</v>
      </c>
      <c r="S1293" t="s">
        <v>3839</v>
      </c>
      <c r="T1293">
        <v>6.8</v>
      </c>
      <c r="U1293" t="e">
        <f t="shared" si="22"/>
        <v>#DIV/0!</v>
      </c>
    </row>
    <row r="1294" spans="1:21" x14ac:dyDescent="0.35">
      <c r="A1294" t="s">
        <v>2008</v>
      </c>
      <c r="B1294">
        <v>502</v>
      </c>
      <c r="C1294">
        <v>146</v>
      </c>
      <c r="D1294" s="3">
        <v>424645577</v>
      </c>
      <c r="E1294" t="s">
        <v>3840</v>
      </c>
      <c r="F1294" t="s">
        <v>885</v>
      </c>
      <c r="H1294" t="s">
        <v>3841</v>
      </c>
      <c r="I1294">
        <v>60572</v>
      </c>
      <c r="J1294">
        <v>2986</v>
      </c>
      <c r="K1294">
        <v>1</v>
      </c>
      <c r="L1294">
        <v>144</v>
      </c>
      <c r="M1294" t="s">
        <v>21</v>
      </c>
      <c r="N1294" t="s">
        <v>22</v>
      </c>
      <c r="O1294" s="3">
        <v>65000000</v>
      </c>
      <c r="P1294">
        <v>1999</v>
      </c>
      <c r="Q1294">
        <v>6.3</v>
      </c>
      <c r="S1294" t="s">
        <v>3842</v>
      </c>
      <c r="T1294">
        <v>7.8</v>
      </c>
      <c r="U1294" t="e">
        <f t="shared" si="22"/>
        <v>#DIV/0!</v>
      </c>
    </row>
    <row r="1295" spans="1:21" x14ac:dyDescent="0.35">
      <c r="A1295" t="s">
        <v>72</v>
      </c>
      <c r="B1295">
        <v>401</v>
      </c>
      <c r="C1295">
        <v>116</v>
      </c>
      <c r="D1295" s="3">
        <v>234277056</v>
      </c>
      <c r="E1295" t="s">
        <v>3840</v>
      </c>
      <c r="F1295" t="s">
        <v>1078</v>
      </c>
      <c r="H1295" t="s">
        <v>3843</v>
      </c>
      <c r="I1295">
        <v>316671</v>
      </c>
      <c r="J1295">
        <v>3425</v>
      </c>
      <c r="K1295">
        <v>4</v>
      </c>
      <c r="L1295">
        <v>301</v>
      </c>
      <c r="M1295" t="s">
        <v>21</v>
      </c>
      <c r="N1295" t="s">
        <v>22</v>
      </c>
      <c r="O1295" s="3">
        <v>37000000</v>
      </c>
      <c r="P1295">
        <v>2013</v>
      </c>
      <c r="Q1295">
        <v>7</v>
      </c>
      <c r="S1295" t="s">
        <v>3844</v>
      </c>
      <c r="T1295">
        <v>5.9</v>
      </c>
      <c r="U1295" t="e">
        <f t="shared" si="22"/>
        <v>#DIV/0!</v>
      </c>
    </row>
    <row r="1296" spans="1:21" x14ac:dyDescent="0.35">
      <c r="A1296" t="s">
        <v>2008</v>
      </c>
      <c r="B1296">
        <v>403</v>
      </c>
      <c r="C1296">
        <v>123</v>
      </c>
      <c r="D1296" s="3">
        <v>337103873</v>
      </c>
      <c r="E1296" t="s">
        <v>3840</v>
      </c>
      <c r="F1296" t="s">
        <v>885</v>
      </c>
      <c r="H1296" t="s">
        <v>3845</v>
      </c>
      <c r="I1296">
        <v>38399</v>
      </c>
      <c r="J1296">
        <v>1874</v>
      </c>
      <c r="K1296">
        <v>0</v>
      </c>
      <c r="L1296">
        <v>218</v>
      </c>
      <c r="M1296" t="s">
        <v>21</v>
      </c>
      <c r="N1296" t="s">
        <v>22</v>
      </c>
      <c r="O1296" s="3">
        <v>36000000</v>
      </c>
      <c r="P1296">
        <v>1997</v>
      </c>
      <c r="Q1296">
        <v>6.9</v>
      </c>
      <c r="S1296" t="s">
        <v>3846</v>
      </c>
      <c r="T1296">
        <v>6.6</v>
      </c>
      <c r="U1296" t="e">
        <f t="shared" si="22"/>
        <v>#DIV/0!</v>
      </c>
    </row>
    <row r="1297" spans="1:21" x14ac:dyDescent="0.35">
      <c r="A1297" t="s">
        <v>988</v>
      </c>
      <c r="B1297">
        <v>263</v>
      </c>
      <c r="C1297">
        <v>119</v>
      </c>
      <c r="D1297" s="3">
        <v>129995817</v>
      </c>
      <c r="E1297" t="s">
        <v>3840</v>
      </c>
      <c r="F1297" t="s">
        <v>2067</v>
      </c>
      <c r="H1297" t="s">
        <v>3847</v>
      </c>
      <c r="I1297">
        <v>48636</v>
      </c>
      <c r="J1297">
        <v>762</v>
      </c>
      <c r="K1297">
        <v>3</v>
      </c>
      <c r="L1297">
        <v>214</v>
      </c>
      <c r="M1297" t="s">
        <v>21</v>
      </c>
      <c r="N1297" t="s">
        <v>36</v>
      </c>
      <c r="O1297" s="3">
        <v>36000000</v>
      </c>
      <c r="P1297">
        <v>1983</v>
      </c>
      <c r="Q1297">
        <v>6.2</v>
      </c>
      <c r="S1297" t="s">
        <v>3848</v>
      </c>
      <c r="T1297">
        <v>7.6</v>
      </c>
      <c r="U1297" t="e">
        <f t="shared" si="22"/>
        <v>#DIV/0!</v>
      </c>
    </row>
    <row r="1298" spans="1:21" x14ac:dyDescent="0.35">
      <c r="A1298" t="s">
        <v>1049</v>
      </c>
      <c r="B1298">
        <v>181</v>
      </c>
      <c r="C1298">
        <v>114</v>
      </c>
      <c r="D1298" s="3">
        <v>60874615</v>
      </c>
      <c r="E1298" t="s">
        <v>3840</v>
      </c>
      <c r="F1298" t="s">
        <v>2453</v>
      </c>
      <c r="H1298" t="s">
        <v>3849</v>
      </c>
      <c r="I1298">
        <v>139184</v>
      </c>
      <c r="J1298">
        <v>1272</v>
      </c>
      <c r="K1298">
        <v>8</v>
      </c>
      <c r="L1298">
        <v>243</v>
      </c>
      <c r="M1298" t="s">
        <v>21</v>
      </c>
      <c r="N1298" t="s">
        <v>22</v>
      </c>
      <c r="O1298" s="3">
        <v>36000000</v>
      </c>
      <c r="P1298">
        <v>2010</v>
      </c>
      <c r="Q1298">
        <v>6.4</v>
      </c>
      <c r="S1298" t="s">
        <v>3850</v>
      </c>
      <c r="T1298">
        <v>6.4</v>
      </c>
      <c r="U1298" t="e">
        <f t="shared" si="22"/>
        <v>#DIV/0!</v>
      </c>
    </row>
    <row r="1299" spans="1:21" x14ac:dyDescent="0.35">
      <c r="A1299" t="s">
        <v>72</v>
      </c>
      <c r="B1299">
        <v>308</v>
      </c>
      <c r="C1299">
        <v>127</v>
      </c>
      <c r="D1299" s="3">
        <v>356784000</v>
      </c>
      <c r="E1299" t="s">
        <v>3840</v>
      </c>
      <c r="F1299" t="s">
        <v>3851</v>
      </c>
      <c r="H1299" t="s">
        <v>3852</v>
      </c>
      <c r="I1299">
        <v>6069</v>
      </c>
      <c r="J1299">
        <v>13904</v>
      </c>
      <c r="K1299">
        <v>0</v>
      </c>
      <c r="L1299">
        <v>33</v>
      </c>
      <c r="M1299" t="s">
        <v>21</v>
      </c>
      <c r="N1299" t="s">
        <v>22</v>
      </c>
      <c r="O1299" s="3">
        <v>36000000</v>
      </c>
      <c r="P1299">
        <v>2014</v>
      </c>
      <c r="Q1299">
        <v>6.4</v>
      </c>
      <c r="S1299" t="s">
        <v>3050</v>
      </c>
      <c r="T1299">
        <v>6.6</v>
      </c>
      <c r="U1299" t="e">
        <f t="shared" si="22"/>
        <v>#DIV/0!</v>
      </c>
    </row>
    <row r="1300" spans="1:21" x14ac:dyDescent="0.35">
      <c r="A1300" t="s">
        <v>1482</v>
      </c>
      <c r="B1300">
        <v>308</v>
      </c>
      <c r="C1300">
        <v>107</v>
      </c>
      <c r="D1300" s="3">
        <v>3675072</v>
      </c>
      <c r="E1300" t="s">
        <v>3840</v>
      </c>
      <c r="F1300" t="s">
        <v>131</v>
      </c>
      <c r="H1300" t="s">
        <v>3853</v>
      </c>
      <c r="I1300">
        <v>31113</v>
      </c>
      <c r="J1300">
        <v>10838</v>
      </c>
      <c r="K1300">
        <v>0</v>
      </c>
      <c r="L1300">
        <v>212</v>
      </c>
      <c r="M1300" t="s">
        <v>21</v>
      </c>
      <c r="N1300" t="s">
        <v>22</v>
      </c>
      <c r="O1300" s="3">
        <v>34000000</v>
      </c>
      <c r="P1300">
        <v>2000</v>
      </c>
      <c r="Q1300">
        <v>5.7</v>
      </c>
      <c r="S1300" t="s">
        <v>3854</v>
      </c>
      <c r="T1300">
        <v>5.8</v>
      </c>
      <c r="U1300" t="e">
        <f t="shared" si="22"/>
        <v>#DIV/0!</v>
      </c>
    </row>
    <row r="1301" spans="1:21" x14ac:dyDescent="0.35">
      <c r="A1301" t="s">
        <v>3855</v>
      </c>
      <c r="B1301">
        <v>53</v>
      </c>
      <c r="C1301">
        <v>152</v>
      </c>
      <c r="D1301" s="3">
        <v>14873</v>
      </c>
      <c r="E1301" t="s">
        <v>3856</v>
      </c>
      <c r="F1301" t="s">
        <v>3446</v>
      </c>
      <c r="H1301" t="s">
        <v>3857</v>
      </c>
      <c r="I1301">
        <v>38348</v>
      </c>
      <c r="J1301">
        <v>16611</v>
      </c>
      <c r="K1301">
        <v>0</v>
      </c>
      <c r="L1301">
        <v>135</v>
      </c>
      <c r="M1301" t="s">
        <v>21</v>
      </c>
      <c r="N1301" t="s">
        <v>22</v>
      </c>
      <c r="O1301" s="3">
        <v>36000000</v>
      </c>
      <c r="P1301">
        <v>2003</v>
      </c>
      <c r="Q1301">
        <v>6.1</v>
      </c>
      <c r="S1301" t="s">
        <v>3821</v>
      </c>
      <c r="T1301">
        <v>7.6749999999999998</v>
      </c>
      <c r="U1301" t="e">
        <f t="shared" si="22"/>
        <v>#DIV/0!</v>
      </c>
    </row>
    <row r="1302" spans="1:21" x14ac:dyDescent="0.35">
      <c r="A1302" t="s">
        <v>800</v>
      </c>
      <c r="B1302">
        <v>231</v>
      </c>
      <c r="C1302">
        <v>90</v>
      </c>
      <c r="D1302" s="3">
        <v>2283276</v>
      </c>
      <c r="E1302" t="s">
        <v>3858</v>
      </c>
      <c r="F1302" t="s">
        <v>800</v>
      </c>
      <c r="H1302" t="s">
        <v>3859</v>
      </c>
      <c r="I1302">
        <v>39778</v>
      </c>
      <c r="J1302">
        <v>44037</v>
      </c>
      <c r="K1302">
        <v>1</v>
      </c>
      <c r="L1302">
        <v>172</v>
      </c>
      <c r="M1302" t="s">
        <v>21</v>
      </c>
      <c r="N1302" t="s">
        <v>22</v>
      </c>
      <c r="O1302" s="3">
        <v>37000000</v>
      </c>
      <c r="P1302">
        <v>2015</v>
      </c>
      <c r="Q1302">
        <v>5.4</v>
      </c>
      <c r="S1302" t="s">
        <v>1946</v>
      </c>
      <c r="T1302">
        <v>6.3375000000000004</v>
      </c>
      <c r="U1302" t="e">
        <f t="shared" si="22"/>
        <v>#DIV/0!</v>
      </c>
    </row>
    <row r="1303" spans="1:21" x14ac:dyDescent="0.35">
      <c r="A1303" t="s">
        <v>3860</v>
      </c>
      <c r="B1303">
        <v>242</v>
      </c>
      <c r="C1303">
        <v>89</v>
      </c>
      <c r="D1303" s="3">
        <v>4443403</v>
      </c>
      <c r="E1303" t="s">
        <v>3861</v>
      </c>
      <c r="F1303" t="s">
        <v>1006</v>
      </c>
      <c r="H1303" t="s">
        <v>3862</v>
      </c>
      <c r="I1303">
        <v>8531</v>
      </c>
      <c r="J1303">
        <v>3968</v>
      </c>
      <c r="K1303">
        <v>0</v>
      </c>
      <c r="L1303">
        <v>57</v>
      </c>
      <c r="M1303" t="s">
        <v>21</v>
      </c>
      <c r="N1303" t="s">
        <v>22</v>
      </c>
      <c r="O1303" s="3">
        <v>36000000</v>
      </c>
      <c r="P1303">
        <v>1996</v>
      </c>
      <c r="Q1303">
        <v>6.7</v>
      </c>
      <c r="S1303" t="s">
        <v>3863</v>
      </c>
      <c r="T1303">
        <v>6.9</v>
      </c>
      <c r="U1303" t="e">
        <f t="shared" si="22"/>
        <v>#DIV/0!</v>
      </c>
    </row>
    <row r="1304" spans="1:21" x14ac:dyDescent="0.35">
      <c r="A1304" t="s">
        <v>3864</v>
      </c>
      <c r="B1304">
        <v>99</v>
      </c>
      <c r="C1304">
        <v>80</v>
      </c>
      <c r="D1304" s="3">
        <v>71442</v>
      </c>
      <c r="E1304" t="s">
        <v>3865</v>
      </c>
      <c r="F1304" t="s">
        <v>3866</v>
      </c>
      <c r="H1304" t="s">
        <v>3867</v>
      </c>
      <c r="I1304">
        <v>12375</v>
      </c>
      <c r="J1304">
        <v>2393</v>
      </c>
      <c r="K1304">
        <v>1</v>
      </c>
      <c r="L1304">
        <v>194</v>
      </c>
      <c r="M1304" t="s">
        <v>21</v>
      </c>
      <c r="N1304" t="s">
        <v>22</v>
      </c>
      <c r="O1304" s="3">
        <v>36000000</v>
      </c>
      <c r="P1304">
        <v>1999</v>
      </c>
      <c r="Q1304">
        <v>6.8</v>
      </c>
      <c r="S1304" t="s">
        <v>2804</v>
      </c>
      <c r="T1304">
        <v>6.1</v>
      </c>
      <c r="U1304" t="e">
        <f t="shared" si="22"/>
        <v>#DIV/0!</v>
      </c>
    </row>
    <row r="1305" spans="1:21" x14ac:dyDescent="0.35">
      <c r="A1305" t="s">
        <v>3868</v>
      </c>
      <c r="B1305">
        <v>167</v>
      </c>
      <c r="C1305">
        <v>80</v>
      </c>
      <c r="D1305" s="3">
        <v>7002255</v>
      </c>
      <c r="E1305" t="s">
        <v>3869</v>
      </c>
      <c r="F1305" t="s">
        <v>3870</v>
      </c>
      <c r="H1305" t="s">
        <v>3871</v>
      </c>
      <c r="I1305">
        <v>75864</v>
      </c>
      <c r="J1305">
        <v>19904</v>
      </c>
      <c r="K1305">
        <v>1</v>
      </c>
      <c r="L1305">
        <v>197</v>
      </c>
      <c r="M1305" t="s">
        <v>21</v>
      </c>
      <c r="N1305" t="s">
        <v>22</v>
      </c>
      <c r="O1305" s="3">
        <v>37000000</v>
      </c>
      <c r="P1305">
        <v>2011</v>
      </c>
      <c r="Q1305">
        <v>6</v>
      </c>
      <c r="S1305" t="s">
        <v>1960</v>
      </c>
      <c r="T1305">
        <v>6.3666666669999996</v>
      </c>
      <c r="U1305" t="e">
        <f t="shared" si="22"/>
        <v>#DIV/0!</v>
      </c>
    </row>
    <row r="1306" spans="1:21" x14ac:dyDescent="0.35">
      <c r="A1306" t="s">
        <v>3057</v>
      </c>
      <c r="B1306">
        <v>89</v>
      </c>
      <c r="C1306">
        <v>77</v>
      </c>
      <c r="D1306" s="3">
        <v>45542421</v>
      </c>
      <c r="E1306" t="s">
        <v>3872</v>
      </c>
      <c r="F1306" t="s">
        <v>3873</v>
      </c>
      <c r="H1306" t="s">
        <v>3874</v>
      </c>
      <c r="I1306">
        <v>220591</v>
      </c>
      <c r="J1306">
        <v>1942</v>
      </c>
      <c r="K1306">
        <v>2</v>
      </c>
      <c r="L1306">
        <v>641</v>
      </c>
      <c r="M1306" t="s">
        <v>21</v>
      </c>
      <c r="N1306" t="s">
        <v>22</v>
      </c>
      <c r="O1306" s="3">
        <v>36000000</v>
      </c>
      <c r="P1306">
        <v>1997</v>
      </c>
      <c r="Q1306">
        <v>7.8</v>
      </c>
      <c r="S1306" t="s">
        <v>3875</v>
      </c>
      <c r="T1306">
        <v>6.3</v>
      </c>
      <c r="U1306" t="e">
        <f t="shared" si="22"/>
        <v>#DIV/0!</v>
      </c>
    </row>
    <row r="1307" spans="1:21" x14ac:dyDescent="0.35">
      <c r="A1307" t="s">
        <v>939</v>
      </c>
      <c r="B1307">
        <v>19</v>
      </c>
      <c r="C1307">
        <v>75</v>
      </c>
      <c r="D1307" s="3">
        <v>203134</v>
      </c>
      <c r="E1307" t="s">
        <v>3876</v>
      </c>
      <c r="F1307" t="s">
        <v>3877</v>
      </c>
      <c r="H1307" t="s">
        <v>3878</v>
      </c>
      <c r="I1307">
        <v>1977</v>
      </c>
      <c r="J1307">
        <v>2928</v>
      </c>
      <c r="K1307">
        <v>0</v>
      </c>
      <c r="L1307">
        <v>64</v>
      </c>
      <c r="M1307" t="s">
        <v>21</v>
      </c>
      <c r="N1307" t="s">
        <v>22</v>
      </c>
      <c r="O1307" s="3">
        <v>36000000</v>
      </c>
      <c r="P1307">
        <v>2000</v>
      </c>
      <c r="Q1307">
        <v>5.3</v>
      </c>
      <c r="S1307" t="s">
        <v>3879</v>
      </c>
      <c r="T1307">
        <v>6.3</v>
      </c>
      <c r="U1307" t="e">
        <f t="shared" si="22"/>
        <v>#DIV/0!</v>
      </c>
    </row>
    <row r="1308" spans="1:21" x14ac:dyDescent="0.35">
      <c r="A1308" t="s">
        <v>1811</v>
      </c>
      <c r="B1308">
        <v>328</v>
      </c>
      <c r="C1308">
        <v>90</v>
      </c>
      <c r="D1308" s="3">
        <v>3442820</v>
      </c>
      <c r="E1308" t="s">
        <v>3880</v>
      </c>
      <c r="F1308" t="s">
        <v>2963</v>
      </c>
      <c r="H1308" t="s">
        <v>3881</v>
      </c>
      <c r="I1308">
        <v>8860</v>
      </c>
      <c r="J1308">
        <v>2268</v>
      </c>
      <c r="K1308">
        <v>0</v>
      </c>
      <c r="L1308">
        <v>45</v>
      </c>
      <c r="M1308" t="s">
        <v>21</v>
      </c>
      <c r="N1308" t="s">
        <v>22</v>
      </c>
      <c r="O1308" s="3">
        <v>37000000</v>
      </c>
      <c r="P1308">
        <v>2008</v>
      </c>
      <c r="Q1308">
        <v>4.5</v>
      </c>
      <c r="S1308" t="s">
        <v>1447</v>
      </c>
      <c r="T1308">
        <v>6.4</v>
      </c>
      <c r="U1308" t="e">
        <f t="shared" si="22"/>
        <v>#DIV/0!</v>
      </c>
    </row>
    <row r="1309" spans="1:21" x14ac:dyDescent="0.35">
      <c r="A1309" t="s">
        <v>3882</v>
      </c>
      <c r="B1309">
        <v>165</v>
      </c>
      <c r="C1309">
        <v>87</v>
      </c>
      <c r="D1309" s="3">
        <v>323505540</v>
      </c>
      <c r="E1309" t="s">
        <v>3883</v>
      </c>
      <c r="F1309" t="s">
        <v>3884</v>
      </c>
      <c r="H1309" t="s">
        <v>3885</v>
      </c>
      <c r="I1309">
        <v>15046</v>
      </c>
      <c r="J1309">
        <v>4537</v>
      </c>
      <c r="K1309">
        <v>1</v>
      </c>
      <c r="L1309">
        <v>80</v>
      </c>
      <c r="M1309" t="s">
        <v>21</v>
      </c>
      <c r="N1309" t="s">
        <v>22</v>
      </c>
      <c r="O1309" s="3">
        <v>35200000</v>
      </c>
      <c r="P1309">
        <v>2003</v>
      </c>
      <c r="Q1309">
        <v>5.4</v>
      </c>
      <c r="S1309" t="s">
        <v>3886</v>
      </c>
      <c r="T1309">
        <v>5.9</v>
      </c>
      <c r="U1309" t="e">
        <f t="shared" si="22"/>
        <v>#DIV/0!</v>
      </c>
    </row>
    <row r="1310" spans="1:21" x14ac:dyDescent="0.35">
      <c r="A1310" t="s">
        <v>3887</v>
      </c>
      <c r="B1310">
        <v>304</v>
      </c>
      <c r="C1310">
        <v>87</v>
      </c>
      <c r="D1310" s="3">
        <v>251501645</v>
      </c>
      <c r="E1310" t="s">
        <v>3883</v>
      </c>
      <c r="F1310" t="s">
        <v>1384</v>
      </c>
      <c r="H1310" t="s">
        <v>3888</v>
      </c>
      <c r="I1310">
        <v>583341</v>
      </c>
      <c r="J1310">
        <v>17623</v>
      </c>
      <c r="K1310">
        <v>3</v>
      </c>
      <c r="L1310">
        <v>626</v>
      </c>
      <c r="M1310" t="s">
        <v>21</v>
      </c>
      <c r="N1310" t="s">
        <v>22</v>
      </c>
      <c r="O1310" s="3">
        <v>35000000</v>
      </c>
      <c r="P1310">
        <v>2009</v>
      </c>
      <c r="Q1310">
        <v>7.8</v>
      </c>
      <c r="S1310" t="s">
        <v>3889</v>
      </c>
      <c r="T1310">
        <v>6.9666666670000001</v>
      </c>
      <c r="U1310" t="e">
        <f t="shared" si="22"/>
        <v>#DIV/0!</v>
      </c>
    </row>
    <row r="1311" spans="1:21" x14ac:dyDescent="0.35">
      <c r="A1311" t="s">
        <v>241</v>
      </c>
      <c r="B1311">
        <v>98</v>
      </c>
      <c r="C1311">
        <v>90</v>
      </c>
      <c r="D1311" s="3">
        <v>72601713</v>
      </c>
      <c r="E1311" t="s">
        <v>3883</v>
      </c>
      <c r="F1311" t="s">
        <v>3890</v>
      </c>
      <c r="H1311" t="s">
        <v>3891</v>
      </c>
      <c r="I1311">
        <v>21912</v>
      </c>
      <c r="J1311">
        <v>615</v>
      </c>
      <c r="K1311">
        <v>0</v>
      </c>
      <c r="L1311">
        <v>45</v>
      </c>
      <c r="M1311" t="s">
        <v>304</v>
      </c>
      <c r="N1311" t="s">
        <v>2154</v>
      </c>
      <c r="O1311" s="3">
        <v>36000000</v>
      </c>
      <c r="P1311">
        <v>2015</v>
      </c>
      <c r="Q1311">
        <v>7.2</v>
      </c>
      <c r="S1311" t="s">
        <v>3892</v>
      </c>
      <c r="T1311">
        <v>7.4</v>
      </c>
      <c r="U1311" t="e">
        <f t="shared" si="22"/>
        <v>#DIV/0!</v>
      </c>
    </row>
    <row r="1312" spans="1:21" x14ac:dyDescent="0.35">
      <c r="A1312" t="s">
        <v>3759</v>
      </c>
      <c r="B1312">
        <v>77</v>
      </c>
      <c r="C1312">
        <v>86</v>
      </c>
      <c r="D1312" s="3">
        <v>10134754</v>
      </c>
      <c r="E1312" t="s">
        <v>3883</v>
      </c>
      <c r="F1312" t="s">
        <v>135</v>
      </c>
      <c r="H1312" t="s">
        <v>3893</v>
      </c>
      <c r="I1312">
        <v>181225</v>
      </c>
      <c r="J1312">
        <v>47203</v>
      </c>
      <c r="K1312">
        <v>1</v>
      </c>
      <c r="L1312">
        <v>784</v>
      </c>
      <c r="M1312" t="s">
        <v>21</v>
      </c>
      <c r="N1312" t="s">
        <v>22</v>
      </c>
      <c r="O1312" s="3">
        <v>33000000</v>
      </c>
      <c r="P1312">
        <v>1999</v>
      </c>
      <c r="Q1312">
        <v>6.6</v>
      </c>
      <c r="S1312" t="s">
        <v>1142</v>
      </c>
      <c r="T1312">
        <v>7.3</v>
      </c>
      <c r="U1312" t="e">
        <f t="shared" si="22"/>
        <v>#DIV/0!</v>
      </c>
    </row>
    <row r="1313" spans="1:21" x14ac:dyDescent="0.35">
      <c r="A1313" t="s">
        <v>3585</v>
      </c>
      <c r="B1313">
        <v>28</v>
      </c>
      <c r="C1313">
        <v>77</v>
      </c>
      <c r="D1313" s="3">
        <v>19421271</v>
      </c>
      <c r="E1313" t="s">
        <v>3883</v>
      </c>
      <c r="F1313" t="s">
        <v>973</v>
      </c>
      <c r="H1313" t="s">
        <v>3894</v>
      </c>
      <c r="I1313">
        <v>269033</v>
      </c>
      <c r="J1313">
        <v>2725</v>
      </c>
      <c r="K1313">
        <v>0</v>
      </c>
      <c r="L1313">
        <v>817</v>
      </c>
      <c r="M1313" t="s">
        <v>21</v>
      </c>
      <c r="N1313" t="s">
        <v>22</v>
      </c>
      <c r="O1313" s="3">
        <v>35000000</v>
      </c>
      <c r="P1313">
        <v>1989</v>
      </c>
      <c r="Q1313">
        <v>7.6</v>
      </c>
      <c r="S1313" t="s">
        <v>3895</v>
      </c>
      <c r="T1313">
        <v>6.9749999999999996</v>
      </c>
      <c r="U1313" t="e">
        <f t="shared" si="22"/>
        <v>#DIV/0!</v>
      </c>
    </row>
    <row r="1314" spans="1:21" x14ac:dyDescent="0.35">
      <c r="A1314" t="s">
        <v>92</v>
      </c>
      <c r="B1314">
        <v>318</v>
      </c>
      <c r="C1314">
        <v>111</v>
      </c>
      <c r="D1314" s="3">
        <v>206435493</v>
      </c>
      <c r="E1314" t="s">
        <v>3896</v>
      </c>
      <c r="F1314" t="s">
        <v>1761</v>
      </c>
      <c r="H1314" t="s">
        <v>3897</v>
      </c>
      <c r="I1314">
        <v>3865</v>
      </c>
      <c r="J1314">
        <v>3497</v>
      </c>
      <c r="K1314">
        <v>0</v>
      </c>
      <c r="L1314">
        <v>53</v>
      </c>
      <c r="M1314" t="s">
        <v>21</v>
      </c>
      <c r="N1314" t="s">
        <v>2000</v>
      </c>
      <c r="O1314" s="3">
        <v>36000000</v>
      </c>
      <c r="P1314">
        <v>2011</v>
      </c>
      <c r="Q1314">
        <v>5.9</v>
      </c>
      <c r="S1314" t="s">
        <v>3898</v>
      </c>
      <c r="T1314">
        <v>6.7249999999999996</v>
      </c>
      <c r="U1314" t="e">
        <f t="shared" si="22"/>
        <v>#DIV/0!</v>
      </c>
    </row>
    <row r="1315" spans="1:21" x14ac:dyDescent="0.35">
      <c r="A1315" t="s">
        <v>2136</v>
      </c>
      <c r="B1315">
        <v>256</v>
      </c>
      <c r="C1315">
        <v>91</v>
      </c>
      <c r="D1315" s="3">
        <v>148313048</v>
      </c>
      <c r="E1315" t="s">
        <v>3896</v>
      </c>
      <c r="F1315" t="s">
        <v>187</v>
      </c>
      <c r="H1315" t="s">
        <v>3899</v>
      </c>
      <c r="I1315">
        <v>128010</v>
      </c>
      <c r="J1315">
        <v>1446</v>
      </c>
      <c r="K1315">
        <v>2</v>
      </c>
      <c r="L1315">
        <v>136</v>
      </c>
      <c r="M1315" t="s">
        <v>21</v>
      </c>
      <c r="N1315" t="s">
        <v>22</v>
      </c>
      <c r="O1315" s="3">
        <v>35000000</v>
      </c>
      <c r="P1315">
        <v>1992</v>
      </c>
      <c r="Q1315">
        <v>6.7</v>
      </c>
      <c r="S1315" t="s">
        <v>3900</v>
      </c>
      <c r="T1315">
        <v>3.5</v>
      </c>
      <c r="U1315" t="e">
        <f t="shared" si="22"/>
        <v>#DIV/0!</v>
      </c>
    </row>
    <row r="1316" spans="1:21" x14ac:dyDescent="0.35">
      <c r="A1316" t="s">
        <v>2136</v>
      </c>
      <c r="B1316">
        <v>152</v>
      </c>
      <c r="C1316">
        <v>89</v>
      </c>
      <c r="D1316" s="3">
        <v>169692572</v>
      </c>
      <c r="E1316" t="s">
        <v>3896</v>
      </c>
      <c r="F1316" t="s">
        <v>187</v>
      </c>
      <c r="H1316" t="s">
        <v>3901</v>
      </c>
      <c r="I1316">
        <v>223127</v>
      </c>
      <c r="J1316">
        <v>3389</v>
      </c>
      <c r="K1316">
        <v>0</v>
      </c>
      <c r="L1316">
        <v>420</v>
      </c>
      <c r="M1316" t="s">
        <v>21</v>
      </c>
      <c r="N1316" t="s">
        <v>22</v>
      </c>
      <c r="O1316" s="3">
        <v>29000000</v>
      </c>
      <c r="P1316">
        <v>2009</v>
      </c>
      <c r="Q1316">
        <v>7.7</v>
      </c>
      <c r="S1316" t="s">
        <v>3902</v>
      </c>
      <c r="T1316">
        <v>6.8</v>
      </c>
      <c r="U1316" t="e">
        <f t="shared" si="22"/>
        <v>#DIV/0!</v>
      </c>
    </row>
    <row r="1317" spans="1:21" x14ac:dyDescent="0.35">
      <c r="A1317" t="s">
        <v>3903</v>
      </c>
      <c r="B1317">
        <v>224</v>
      </c>
      <c r="C1317">
        <v>95</v>
      </c>
      <c r="D1317" s="3">
        <v>76137505</v>
      </c>
      <c r="E1317" t="s">
        <v>3896</v>
      </c>
      <c r="F1317" t="s">
        <v>3904</v>
      </c>
      <c r="H1317" t="s">
        <v>3905</v>
      </c>
      <c r="I1317">
        <v>84325</v>
      </c>
      <c r="J1317">
        <v>4499</v>
      </c>
      <c r="K1317">
        <v>0</v>
      </c>
      <c r="L1317">
        <v>205</v>
      </c>
      <c r="M1317" t="s">
        <v>21</v>
      </c>
      <c r="N1317" t="s">
        <v>22</v>
      </c>
      <c r="O1317" s="3">
        <v>35000000</v>
      </c>
      <c r="P1317">
        <v>2001</v>
      </c>
      <c r="Q1317">
        <v>5.4</v>
      </c>
      <c r="S1317" t="s">
        <v>3906</v>
      </c>
      <c r="T1317">
        <v>6.8</v>
      </c>
      <c r="U1317" t="e">
        <f t="shared" si="22"/>
        <v>#DIV/0!</v>
      </c>
    </row>
    <row r="1318" spans="1:21" x14ac:dyDescent="0.35">
      <c r="A1318" t="s">
        <v>734</v>
      </c>
      <c r="B1318">
        <v>116</v>
      </c>
      <c r="C1318">
        <v>80</v>
      </c>
      <c r="D1318" s="3">
        <v>75367693</v>
      </c>
      <c r="E1318" t="s">
        <v>3896</v>
      </c>
      <c r="F1318" t="s">
        <v>207</v>
      </c>
      <c r="H1318" t="s">
        <v>3907</v>
      </c>
      <c r="I1318">
        <v>353442</v>
      </c>
      <c r="J1318">
        <v>18669</v>
      </c>
      <c r="K1318">
        <v>5</v>
      </c>
      <c r="L1318">
        <v>387</v>
      </c>
      <c r="M1318" t="s">
        <v>21</v>
      </c>
      <c r="N1318" t="s">
        <v>22</v>
      </c>
      <c r="O1318" s="3">
        <v>35000000</v>
      </c>
      <c r="P1318">
        <v>2011</v>
      </c>
      <c r="Q1318">
        <v>6.9</v>
      </c>
      <c r="S1318" t="s">
        <v>1869</v>
      </c>
      <c r="T1318">
        <v>7.1</v>
      </c>
      <c r="U1318" t="e">
        <f t="shared" si="22"/>
        <v>#DIV/0!</v>
      </c>
    </row>
    <row r="1319" spans="1:21" x14ac:dyDescent="0.35">
      <c r="A1319" t="s">
        <v>423</v>
      </c>
      <c r="B1319">
        <v>107</v>
      </c>
      <c r="C1319">
        <v>88</v>
      </c>
      <c r="D1319" s="3">
        <v>219613391</v>
      </c>
      <c r="E1319" t="s">
        <v>3908</v>
      </c>
      <c r="F1319" t="s">
        <v>135</v>
      </c>
      <c r="H1319" t="s">
        <v>3909</v>
      </c>
      <c r="I1319">
        <v>240962</v>
      </c>
      <c r="J1319">
        <v>25964</v>
      </c>
      <c r="K1319">
        <v>0</v>
      </c>
      <c r="L1319">
        <v>724</v>
      </c>
      <c r="M1319" t="s">
        <v>21</v>
      </c>
      <c r="N1319" t="s">
        <v>22</v>
      </c>
      <c r="O1319" s="3">
        <v>38000000</v>
      </c>
      <c r="P1319">
        <v>2010</v>
      </c>
      <c r="Q1319">
        <v>7.7</v>
      </c>
      <c r="S1319" t="s">
        <v>3910</v>
      </c>
      <c r="T1319">
        <v>7.3</v>
      </c>
      <c r="U1319" t="e">
        <f t="shared" si="22"/>
        <v>#DIV/0!</v>
      </c>
    </row>
    <row r="1320" spans="1:21" x14ac:dyDescent="0.35">
      <c r="A1320" t="s">
        <v>3004</v>
      </c>
      <c r="B1320">
        <v>131</v>
      </c>
      <c r="C1320">
        <v>92</v>
      </c>
      <c r="D1320" s="3">
        <v>217326336</v>
      </c>
      <c r="E1320" t="s">
        <v>3908</v>
      </c>
      <c r="F1320" t="s">
        <v>3911</v>
      </c>
      <c r="H1320" t="s">
        <v>3912</v>
      </c>
      <c r="I1320">
        <v>286178</v>
      </c>
      <c r="J1320">
        <v>23923</v>
      </c>
      <c r="K1320">
        <v>0</v>
      </c>
      <c r="L1320">
        <v>631</v>
      </c>
      <c r="M1320" t="s">
        <v>21</v>
      </c>
      <c r="N1320" t="s">
        <v>22</v>
      </c>
      <c r="O1320" s="3">
        <v>35000000</v>
      </c>
      <c r="P1320">
        <v>2006</v>
      </c>
      <c r="Q1320">
        <v>6.8</v>
      </c>
      <c r="S1320" t="s">
        <v>3913</v>
      </c>
      <c r="T1320">
        <v>6.5666666669999998</v>
      </c>
      <c r="U1320" t="e">
        <f t="shared" si="22"/>
        <v>#DIV/0!</v>
      </c>
    </row>
    <row r="1321" spans="1:21" x14ac:dyDescent="0.35">
      <c r="A1321" t="s">
        <v>2990</v>
      </c>
      <c r="B1321">
        <v>18</v>
      </c>
      <c r="C1321">
        <v>75</v>
      </c>
      <c r="D1321" s="3">
        <v>3562749</v>
      </c>
      <c r="E1321" t="s">
        <v>3914</v>
      </c>
      <c r="F1321" t="s">
        <v>3915</v>
      </c>
      <c r="H1321" t="s">
        <v>3916</v>
      </c>
      <c r="I1321">
        <v>63330</v>
      </c>
      <c r="J1321">
        <v>16007</v>
      </c>
      <c r="K1321">
        <v>2</v>
      </c>
      <c r="L1321">
        <v>405</v>
      </c>
      <c r="M1321" t="s">
        <v>21</v>
      </c>
      <c r="N1321" t="s">
        <v>22</v>
      </c>
      <c r="O1321" s="3">
        <v>35000000</v>
      </c>
      <c r="P1321">
        <v>1979</v>
      </c>
      <c r="Q1321">
        <v>6.4</v>
      </c>
      <c r="S1321" t="s">
        <v>3917</v>
      </c>
      <c r="T1321">
        <v>6.7</v>
      </c>
      <c r="U1321" t="e">
        <f t="shared" si="22"/>
        <v>#DIV/0!</v>
      </c>
    </row>
    <row r="1322" spans="1:21" x14ac:dyDescent="0.35">
      <c r="A1322" t="s">
        <v>3918</v>
      </c>
      <c r="B1322">
        <v>33</v>
      </c>
      <c r="C1322">
        <v>74</v>
      </c>
      <c r="D1322" s="3">
        <v>6491350</v>
      </c>
      <c r="E1322" t="s">
        <v>3914</v>
      </c>
      <c r="F1322" t="s">
        <v>2979</v>
      </c>
      <c r="H1322" t="s">
        <v>3919</v>
      </c>
      <c r="I1322">
        <v>97664</v>
      </c>
      <c r="J1322">
        <v>5826</v>
      </c>
      <c r="K1322">
        <v>2</v>
      </c>
      <c r="L1322">
        <v>232</v>
      </c>
      <c r="M1322" t="s">
        <v>21</v>
      </c>
      <c r="N1322" t="s">
        <v>22</v>
      </c>
      <c r="O1322" s="3">
        <v>35000000</v>
      </c>
      <c r="P1322">
        <v>2013</v>
      </c>
      <c r="Q1322">
        <v>5.7</v>
      </c>
      <c r="S1322" t="s">
        <v>2041</v>
      </c>
      <c r="T1322">
        <v>8.6999999999999993</v>
      </c>
      <c r="U1322" t="e">
        <f t="shared" si="22"/>
        <v>#DIV/0!</v>
      </c>
    </row>
    <row r="1323" spans="1:21" x14ac:dyDescent="0.35">
      <c r="A1323" t="s">
        <v>3177</v>
      </c>
      <c r="B1323">
        <v>222</v>
      </c>
      <c r="C1323">
        <v>107</v>
      </c>
      <c r="D1323" s="3">
        <v>127706877</v>
      </c>
      <c r="E1323" t="s">
        <v>3920</v>
      </c>
      <c r="F1323" t="s">
        <v>3921</v>
      </c>
      <c r="H1323" t="s">
        <v>3922</v>
      </c>
      <c r="I1323">
        <v>127503</v>
      </c>
      <c r="J1323">
        <v>24006</v>
      </c>
      <c r="K1323">
        <v>0</v>
      </c>
      <c r="L1323">
        <v>261</v>
      </c>
      <c r="M1323" t="s">
        <v>21</v>
      </c>
      <c r="N1323" t="s">
        <v>22</v>
      </c>
      <c r="O1323" s="3">
        <v>35000000</v>
      </c>
      <c r="P1323">
        <v>1991</v>
      </c>
      <c r="Q1323">
        <v>7.3</v>
      </c>
      <c r="S1323" t="s">
        <v>3923</v>
      </c>
      <c r="T1323">
        <v>5.45</v>
      </c>
      <c r="U1323" t="e">
        <f t="shared" si="22"/>
        <v>#DIV/0!</v>
      </c>
    </row>
    <row r="1324" spans="1:21" x14ac:dyDescent="0.35">
      <c r="A1324" t="s">
        <v>2190</v>
      </c>
      <c r="B1324">
        <v>190</v>
      </c>
      <c r="C1324">
        <v>91</v>
      </c>
      <c r="D1324" s="3">
        <v>73661010</v>
      </c>
      <c r="E1324" t="s">
        <v>3924</v>
      </c>
      <c r="F1324" t="s">
        <v>187</v>
      </c>
      <c r="H1324" t="s">
        <v>3925</v>
      </c>
      <c r="I1324">
        <v>191470</v>
      </c>
      <c r="J1324">
        <v>25661</v>
      </c>
      <c r="K1324">
        <v>2</v>
      </c>
      <c r="L1324">
        <v>278</v>
      </c>
      <c r="M1324" t="s">
        <v>21</v>
      </c>
      <c r="N1324" t="s">
        <v>22</v>
      </c>
      <c r="O1324" s="3">
        <v>35000000</v>
      </c>
      <c r="P1324">
        <v>2008</v>
      </c>
      <c r="Q1324">
        <v>6.8</v>
      </c>
      <c r="S1324" t="s">
        <v>3926</v>
      </c>
      <c r="T1324">
        <v>6.4</v>
      </c>
      <c r="U1324" t="e">
        <f t="shared" si="22"/>
        <v>#DIV/0!</v>
      </c>
    </row>
    <row r="1325" spans="1:21" x14ac:dyDescent="0.35">
      <c r="A1325" t="s">
        <v>1337</v>
      </c>
      <c r="B1325">
        <v>169</v>
      </c>
      <c r="C1325">
        <v>95</v>
      </c>
      <c r="D1325" s="3">
        <v>119793567</v>
      </c>
      <c r="E1325" t="s">
        <v>3927</v>
      </c>
      <c r="F1325" t="s">
        <v>1812</v>
      </c>
      <c r="H1325" t="s">
        <v>3928</v>
      </c>
      <c r="I1325">
        <v>94241</v>
      </c>
      <c r="J1325">
        <v>1450</v>
      </c>
      <c r="K1325">
        <v>1</v>
      </c>
      <c r="L1325">
        <v>309</v>
      </c>
      <c r="M1325" t="s">
        <v>21</v>
      </c>
      <c r="N1325" t="s">
        <v>1664</v>
      </c>
      <c r="O1325" s="3">
        <v>35000000</v>
      </c>
      <c r="P1325">
        <v>2015</v>
      </c>
      <c r="Q1325">
        <v>6.3</v>
      </c>
      <c r="S1325" t="s">
        <v>3929</v>
      </c>
      <c r="T1325">
        <v>8</v>
      </c>
      <c r="U1325" t="e">
        <f t="shared" si="22"/>
        <v>#DIV/0!</v>
      </c>
    </row>
    <row r="1326" spans="1:21" x14ac:dyDescent="0.35">
      <c r="A1326" t="s">
        <v>23</v>
      </c>
      <c r="B1326">
        <v>370</v>
      </c>
      <c r="C1326">
        <v>87</v>
      </c>
      <c r="D1326" s="3">
        <v>35287788</v>
      </c>
      <c r="E1326" t="s">
        <v>3930</v>
      </c>
      <c r="F1326" t="s">
        <v>154</v>
      </c>
      <c r="H1326" t="s">
        <v>3931</v>
      </c>
      <c r="I1326">
        <v>33887</v>
      </c>
      <c r="J1326">
        <v>2689</v>
      </c>
      <c r="K1326">
        <v>2</v>
      </c>
      <c r="L1326">
        <v>160</v>
      </c>
      <c r="M1326" t="s">
        <v>21</v>
      </c>
      <c r="N1326" t="s">
        <v>22</v>
      </c>
      <c r="O1326" s="3">
        <v>35000000</v>
      </c>
      <c r="P1326">
        <v>2005</v>
      </c>
      <c r="Q1326">
        <v>5.9</v>
      </c>
      <c r="S1326" t="s">
        <v>1211</v>
      </c>
      <c r="T1326">
        <v>7.4</v>
      </c>
      <c r="U1326" t="e">
        <f t="shared" si="22"/>
        <v>#DIV/0!</v>
      </c>
    </row>
    <row r="1327" spans="1:21" x14ac:dyDescent="0.35">
      <c r="A1327" t="s">
        <v>1167</v>
      </c>
      <c r="B1327">
        <v>206</v>
      </c>
      <c r="C1327">
        <v>108</v>
      </c>
      <c r="D1327" s="3">
        <v>197992827</v>
      </c>
      <c r="E1327" t="s">
        <v>3932</v>
      </c>
      <c r="F1327" t="s">
        <v>279</v>
      </c>
      <c r="H1327" t="s">
        <v>3933</v>
      </c>
      <c r="I1327">
        <v>142067</v>
      </c>
      <c r="J1327">
        <v>15912</v>
      </c>
      <c r="K1327">
        <v>0</v>
      </c>
      <c r="L1327">
        <v>457</v>
      </c>
      <c r="M1327" t="s">
        <v>21</v>
      </c>
      <c r="N1327" t="s">
        <v>22</v>
      </c>
      <c r="O1327" s="3">
        <v>27000000</v>
      </c>
      <c r="P1327">
        <v>1996</v>
      </c>
      <c r="Q1327">
        <v>7.4</v>
      </c>
      <c r="S1327" t="s">
        <v>3934</v>
      </c>
      <c r="T1327">
        <v>7.9</v>
      </c>
      <c r="U1327" t="e">
        <f t="shared" si="22"/>
        <v>#DIV/0!</v>
      </c>
    </row>
    <row r="1328" spans="1:21" x14ac:dyDescent="0.35">
      <c r="A1328" t="s">
        <v>3165</v>
      </c>
      <c r="B1328">
        <v>104</v>
      </c>
      <c r="C1328">
        <v>76</v>
      </c>
      <c r="D1328" s="3">
        <v>50026353</v>
      </c>
      <c r="E1328" t="s">
        <v>3935</v>
      </c>
      <c r="F1328" t="s">
        <v>187</v>
      </c>
      <c r="H1328" t="s">
        <v>3936</v>
      </c>
      <c r="I1328">
        <v>414219</v>
      </c>
      <c r="J1328">
        <v>19129</v>
      </c>
      <c r="K1328">
        <v>2</v>
      </c>
      <c r="L1328">
        <v>625</v>
      </c>
      <c r="M1328" t="s">
        <v>21</v>
      </c>
      <c r="N1328" t="s">
        <v>22</v>
      </c>
      <c r="O1328" s="3">
        <v>35000000</v>
      </c>
      <c r="P1328">
        <v>1997</v>
      </c>
      <c r="Q1328">
        <v>8.3000000000000007</v>
      </c>
      <c r="S1328" t="s">
        <v>3937</v>
      </c>
      <c r="T1328">
        <v>6.5</v>
      </c>
      <c r="U1328" t="e">
        <f t="shared" si="22"/>
        <v>#DIV/0!</v>
      </c>
    </row>
    <row r="1329" spans="1:21" x14ac:dyDescent="0.35">
      <c r="A1329" t="s">
        <v>1167</v>
      </c>
      <c r="B1329">
        <v>156</v>
      </c>
      <c r="C1329">
        <v>100</v>
      </c>
      <c r="D1329" s="3">
        <v>63992328</v>
      </c>
      <c r="E1329" t="s">
        <v>3938</v>
      </c>
      <c r="F1329" t="s">
        <v>279</v>
      </c>
      <c r="H1329" t="s">
        <v>3939</v>
      </c>
      <c r="I1329">
        <v>61321</v>
      </c>
      <c r="J1329">
        <v>2968</v>
      </c>
      <c r="K1329">
        <v>3</v>
      </c>
      <c r="L1329">
        <v>217</v>
      </c>
      <c r="M1329" t="s">
        <v>21</v>
      </c>
      <c r="N1329" t="s">
        <v>22</v>
      </c>
      <c r="O1329" s="3">
        <v>35000000</v>
      </c>
      <c r="P1329">
        <v>2005</v>
      </c>
      <c r="Q1329">
        <v>6.2</v>
      </c>
      <c r="S1329" t="s">
        <v>3940</v>
      </c>
      <c r="T1329">
        <v>6.1</v>
      </c>
      <c r="U1329" t="e">
        <f t="shared" si="22"/>
        <v>#DIV/0!</v>
      </c>
    </row>
    <row r="1330" spans="1:21" x14ac:dyDescent="0.35">
      <c r="A1330" t="s">
        <v>3941</v>
      </c>
      <c r="B1330">
        <v>209</v>
      </c>
      <c r="C1330">
        <v>85</v>
      </c>
      <c r="D1330" s="3">
        <v>56068547</v>
      </c>
      <c r="E1330" t="s">
        <v>3942</v>
      </c>
      <c r="F1330" t="s">
        <v>3943</v>
      </c>
      <c r="H1330" t="s">
        <v>3944</v>
      </c>
      <c r="I1330">
        <v>32416</v>
      </c>
      <c r="J1330">
        <v>23504</v>
      </c>
      <c r="K1330">
        <v>0</v>
      </c>
      <c r="L1330">
        <v>138</v>
      </c>
      <c r="M1330" t="s">
        <v>21</v>
      </c>
      <c r="N1330" t="s">
        <v>22</v>
      </c>
      <c r="O1330" s="3">
        <v>35000000</v>
      </c>
      <c r="P1330">
        <v>1997</v>
      </c>
      <c r="Q1330">
        <v>6.3</v>
      </c>
      <c r="S1330" t="s">
        <v>2381</v>
      </c>
      <c r="T1330">
        <v>6.7</v>
      </c>
      <c r="U1330" t="e">
        <f t="shared" si="22"/>
        <v>#DIV/0!</v>
      </c>
    </row>
    <row r="1331" spans="1:21" x14ac:dyDescent="0.35">
      <c r="A1331" t="s">
        <v>1303</v>
      </c>
      <c r="B1331">
        <v>44</v>
      </c>
      <c r="C1331">
        <v>82</v>
      </c>
      <c r="D1331" s="3">
        <v>36696761</v>
      </c>
      <c r="E1331" t="s">
        <v>3942</v>
      </c>
      <c r="F1331" t="s">
        <v>3945</v>
      </c>
      <c r="H1331" t="s">
        <v>3946</v>
      </c>
      <c r="I1331">
        <v>61018</v>
      </c>
      <c r="J1331">
        <v>1715</v>
      </c>
      <c r="K1331">
        <v>0</v>
      </c>
      <c r="L1331">
        <v>140</v>
      </c>
      <c r="M1331" t="s">
        <v>21</v>
      </c>
      <c r="N1331" t="s">
        <v>22</v>
      </c>
      <c r="O1331" s="3">
        <v>35000000</v>
      </c>
      <c r="P1331">
        <v>1995</v>
      </c>
      <c r="Q1331">
        <v>5.8</v>
      </c>
      <c r="S1331" t="s">
        <v>3811</v>
      </c>
      <c r="T1331">
        <v>7</v>
      </c>
      <c r="U1331" t="e">
        <f t="shared" ref="U1331:U1394" si="23">PERCENTRANK(T1330:T3075,T1331)</f>
        <v>#DIV/0!</v>
      </c>
    </row>
    <row r="1332" spans="1:21" x14ac:dyDescent="0.35">
      <c r="A1332" t="s">
        <v>123</v>
      </c>
      <c r="B1332">
        <v>191</v>
      </c>
      <c r="C1332">
        <v>90</v>
      </c>
      <c r="D1332" s="3">
        <v>124870275</v>
      </c>
      <c r="E1332" t="s">
        <v>3947</v>
      </c>
      <c r="F1332" t="s">
        <v>1812</v>
      </c>
      <c r="H1332" t="s">
        <v>3948</v>
      </c>
      <c r="I1332">
        <v>149285</v>
      </c>
      <c r="J1332">
        <v>42918</v>
      </c>
      <c r="K1332">
        <v>1</v>
      </c>
      <c r="L1332">
        <v>668</v>
      </c>
      <c r="M1332" t="s">
        <v>21</v>
      </c>
      <c r="N1332" t="s">
        <v>22</v>
      </c>
      <c r="O1332" s="3">
        <v>1800000</v>
      </c>
      <c r="P1332">
        <v>1984</v>
      </c>
      <c r="Q1332">
        <v>7.5</v>
      </c>
      <c r="S1332" t="s">
        <v>3949</v>
      </c>
      <c r="T1332">
        <v>6.6</v>
      </c>
      <c r="U1332" t="e">
        <f t="shared" si="23"/>
        <v>#DIV/0!</v>
      </c>
    </row>
    <row r="1333" spans="1:21" x14ac:dyDescent="0.35">
      <c r="A1333" t="s">
        <v>3887</v>
      </c>
      <c r="B1333">
        <v>306</v>
      </c>
      <c r="C1333">
        <v>98</v>
      </c>
      <c r="D1333" s="3">
        <v>368049635</v>
      </c>
      <c r="E1333" t="s">
        <v>3947</v>
      </c>
      <c r="F1333" t="s">
        <v>1384</v>
      </c>
      <c r="H1333" t="s">
        <v>3950</v>
      </c>
      <c r="I1333">
        <v>79877</v>
      </c>
      <c r="J1333">
        <v>2474</v>
      </c>
      <c r="K1333">
        <v>1</v>
      </c>
      <c r="L1333">
        <v>677</v>
      </c>
      <c r="M1333" t="s">
        <v>21</v>
      </c>
      <c r="N1333" t="s">
        <v>22</v>
      </c>
      <c r="O1333" s="3">
        <v>33000000</v>
      </c>
      <c r="P1333">
        <v>2000</v>
      </c>
      <c r="Q1333">
        <v>6.3</v>
      </c>
      <c r="S1333" t="s">
        <v>3951</v>
      </c>
      <c r="T1333">
        <v>6.6</v>
      </c>
      <c r="U1333" t="e">
        <f t="shared" si="23"/>
        <v>#DIV/0!</v>
      </c>
    </row>
    <row r="1334" spans="1:21" x14ac:dyDescent="0.35">
      <c r="A1334" t="s">
        <v>831</v>
      </c>
      <c r="B1334">
        <v>154</v>
      </c>
      <c r="C1334">
        <v>85</v>
      </c>
      <c r="D1334" s="3">
        <v>58867694</v>
      </c>
      <c r="E1334" t="s">
        <v>3952</v>
      </c>
      <c r="F1334" t="s">
        <v>785</v>
      </c>
      <c r="H1334" t="s">
        <v>3953</v>
      </c>
      <c r="I1334">
        <v>125219</v>
      </c>
      <c r="J1334">
        <v>29265</v>
      </c>
      <c r="K1334">
        <v>1</v>
      </c>
      <c r="L1334">
        <v>244</v>
      </c>
      <c r="M1334" t="s">
        <v>21</v>
      </c>
      <c r="N1334" t="s">
        <v>22</v>
      </c>
      <c r="O1334" s="3">
        <v>35000000</v>
      </c>
      <c r="P1334">
        <v>1998</v>
      </c>
      <c r="Q1334">
        <v>6.4</v>
      </c>
      <c r="S1334" t="s">
        <v>3954</v>
      </c>
      <c r="T1334">
        <v>6.65</v>
      </c>
      <c r="U1334" t="e">
        <f t="shared" si="23"/>
        <v>#DIV/0!</v>
      </c>
    </row>
    <row r="1335" spans="1:21" x14ac:dyDescent="0.35">
      <c r="A1335" t="s">
        <v>2314</v>
      </c>
      <c r="B1335">
        <v>74</v>
      </c>
      <c r="C1335">
        <v>93</v>
      </c>
      <c r="D1335" s="3">
        <v>5409517</v>
      </c>
      <c r="E1335" t="s">
        <v>3955</v>
      </c>
      <c r="F1335" t="s">
        <v>312</v>
      </c>
      <c r="H1335" t="s">
        <v>3956</v>
      </c>
      <c r="I1335">
        <v>20827</v>
      </c>
      <c r="J1335">
        <v>2259</v>
      </c>
      <c r="K1335">
        <v>0</v>
      </c>
      <c r="L1335">
        <v>136</v>
      </c>
      <c r="M1335" t="s">
        <v>21</v>
      </c>
      <c r="N1335" t="s">
        <v>22</v>
      </c>
      <c r="O1335" s="3">
        <v>35000000</v>
      </c>
      <c r="P1335">
        <v>2010</v>
      </c>
      <c r="Q1335">
        <v>7.2</v>
      </c>
      <c r="S1335" t="s">
        <v>3957</v>
      </c>
      <c r="T1335">
        <v>6.4</v>
      </c>
      <c r="U1335" t="e">
        <f t="shared" si="23"/>
        <v>#DIV/0!</v>
      </c>
    </row>
    <row r="1336" spans="1:21" x14ac:dyDescent="0.35">
      <c r="A1336" t="s">
        <v>1475</v>
      </c>
      <c r="B1336">
        <v>163</v>
      </c>
      <c r="C1336">
        <v>81</v>
      </c>
      <c r="D1336" s="3">
        <v>52008288</v>
      </c>
      <c r="E1336" t="s">
        <v>3958</v>
      </c>
      <c r="F1336" t="s">
        <v>1643</v>
      </c>
      <c r="H1336" t="s">
        <v>3959</v>
      </c>
      <c r="I1336">
        <v>53786</v>
      </c>
      <c r="J1336">
        <v>16571</v>
      </c>
      <c r="K1336">
        <v>0</v>
      </c>
      <c r="L1336">
        <v>211</v>
      </c>
      <c r="M1336" t="s">
        <v>21</v>
      </c>
      <c r="N1336" t="s">
        <v>2154</v>
      </c>
      <c r="O1336" s="3">
        <v>34000000</v>
      </c>
      <c r="P1336">
        <v>2007</v>
      </c>
      <c r="Q1336">
        <v>6.3</v>
      </c>
      <c r="S1336" t="s">
        <v>3960</v>
      </c>
      <c r="T1336">
        <v>7.1</v>
      </c>
      <c r="U1336" t="e">
        <f t="shared" si="23"/>
        <v>#DIV/0!</v>
      </c>
    </row>
    <row r="1337" spans="1:21" x14ac:dyDescent="0.35">
      <c r="A1337" t="s">
        <v>179</v>
      </c>
      <c r="B1337">
        <v>240</v>
      </c>
      <c r="C1337">
        <v>96</v>
      </c>
      <c r="D1337" s="3">
        <v>137850096</v>
      </c>
      <c r="E1337" t="s">
        <v>3961</v>
      </c>
      <c r="F1337" t="s">
        <v>181</v>
      </c>
      <c r="H1337" t="s">
        <v>3962</v>
      </c>
      <c r="I1337">
        <v>32370</v>
      </c>
      <c r="J1337">
        <v>4231</v>
      </c>
      <c r="K1337">
        <v>1</v>
      </c>
      <c r="L1337">
        <v>196</v>
      </c>
      <c r="M1337" t="s">
        <v>21</v>
      </c>
      <c r="N1337" t="s">
        <v>22</v>
      </c>
      <c r="O1337" s="3">
        <v>35000000</v>
      </c>
      <c r="P1337">
        <v>2003</v>
      </c>
      <c r="Q1337">
        <v>6.9</v>
      </c>
      <c r="S1337" t="s">
        <v>3963</v>
      </c>
      <c r="T1337">
        <v>6.9</v>
      </c>
      <c r="U1337" t="e">
        <f t="shared" si="23"/>
        <v>#DIV/0!</v>
      </c>
    </row>
    <row r="1338" spans="1:21" x14ac:dyDescent="0.35">
      <c r="A1338" t="s">
        <v>23</v>
      </c>
      <c r="B1338">
        <v>267</v>
      </c>
      <c r="C1338">
        <v>77</v>
      </c>
      <c r="D1338" s="3">
        <v>53337608</v>
      </c>
      <c r="E1338" t="s">
        <v>3964</v>
      </c>
      <c r="F1338" t="s">
        <v>751</v>
      </c>
      <c r="H1338" t="s">
        <v>3965</v>
      </c>
      <c r="I1338">
        <v>270228</v>
      </c>
      <c r="J1338">
        <v>20956</v>
      </c>
      <c r="K1338">
        <v>2</v>
      </c>
      <c r="L1338">
        <v>194</v>
      </c>
      <c r="M1338" t="s">
        <v>21</v>
      </c>
      <c r="N1338" t="s">
        <v>22</v>
      </c>
      <c r="O1338" s="3">
        <v>35000000</v>
      </c>
      <c r="P1338">
        <v>2011</v>
      </c>
      <c r="Q1338">
        <v>6.6</v>
      </c>
      <c r="S1338" t="s">
        <v>3966</v>
      </c>
      <c r="T1338">
        <v>6.1</v>
      </c>
      <c r="U1338" t="e">
        <f t="shared" si="23"/>
        <v>#DIV/0!</v>
      </c>
    </row>
    <row r="1339" spans="1:21" x14ac:dyDescent="0.35">
      <c r="A1339" t="s">
        <v>163</v>
      </c>
      <c r="B1339">
        <v>80</v>
      </c>
      <c r="C1339">
        <v>91</v>
      </c>
      <c r="D1339" s="3">
        <v>100117603</v>
      </c>
      <c r="E1339" t="s">
        <v>3967</v>
      </c>
      <c r="F1339" t="s">
        <v>230</v>
      </c>
      <c r="H1339" t="s">
        <v>3968</v>
      </c>
      <c r="I1339">
        <v>28041</v>
      </c>
      <c r="J1339">
        <v>17860</v>
      </c>
      <c r="K1339">
        <v>0</v>
      </c>
      <c r="L1339">
        <v>111</v>
      </c>
      <c r="M1339" t="s">
        <v>21</v>
      </c>
      <c r="N1339" t="s">
        <v>22</v>
      </c>
      <c r="O1339" s="3">
        <v>35000000</v>
      </c>
      <c r="P1339">
        <v>2016</v>
      </c>
      <c r="Q1339">
        <v>6</v>
      </c>
      <c r="S1339" t="s">
        <v>3969</v>
      </c>
      <c r="T1339">
        <v>7.8</v>
      </c>
      <c r="U1339" t="e">
        <f t="shared" si="23"/>
        <v>#DIV/0!</v>
      </c>
    </row>
    <row r="1340" spans="1:21" x14ac:dyDescent="0.35">
      <c r="A1340" t="s">
        <v>1881</v>
      </c>
      <c r="B1340">
        <v>232</v>
      </c>
      <c r="C1340">
        <v>100</v>
      </c>
      <c r="D1340" s="3">
        <v>5480996</v>
      </c>
      <c r="E1340" t="s">
        <v>3970</v>
      </c>
      <c r="F1340" t="s">
        <v>464</v>
      </c>
      <c r="H1340" t="s">
        <v>3971</v>
      </c>
      <c r="I1340">
        <v>117719</v>
      </c>
      <c r="J1340">
        <v>19809</v>
      </c>
      <c r="K1340">
        <v>2</v>
      </c>
      <c r="L1340">
        <v>306</v>
      </c>
      <c r="M1340" t="s">
        <v>21</v>
      </c>
      <c r="N1340" t="s">
        <v>22</v>
      </c>
      <c r="O1340" s="3">
        <v>35000000</v>
      </c>
      <c r="P1340">
        <v>2013</v>
      </c>
      <c r="Q1340">
        <v>7.5</v>
      </c>
      <c r="S1340" t="s">
        <v>3972</v>
      </c>
      <c r="T1340">
        <v>7.8</v>
      </c>
      <c r="U1340" t="e">
        <f t="shared" si="23"/>
        <v>#DIV/0!</v>
      </c>
    </row>
    <row r="1341" spans="1:21" x14ac:dyDescent="0.35">
      <c r="A1341" t="s">
        <v>2314</v>
      </c>
      <c r="B1341">
        <v>310</v>
      </c>
      <c r="C1341">
        <v>100</v>
      </c>
      <c r="D1341" s="3">
        <v>75280058</v>
      </c>
      <c r="E1341" t="s">
        <v>3973</v>
      </c>
      <c r="F1341" t="s">
        <v>3974</v>
      </c>
      <c r="H1341" t="s">
        <v>3975</v>
      </c>
      <c r="I1341">
        <v>63923</v>
      </c>
      <c r="J1341">
        <v>20143</v>
      </c>
      <c r="K1341">
        <v>0</v>
      </c>
      <c r="L1341">
        <v>156</v>
      </c>
      <c r="M1341" t="s">
        <v>21</v>
      </c>
      <c r="N1341" t="s">
        <v>22</v>
      </c>
      <c r="O1341" s="3">
        <v>33000000</v>
      </c>
      <c r="P1341">
        <v>1992</v>
      </c>
      <c r="Q1341">
        <v>7.7</v>
      </c>
      <c r="S1341" t="s">
        <v>235</v>
      </c>
      <c r="T1341">
        <v>6.766666667</v>
      </c>
      <c r="U1341" t="e">
        <f t="shared" si="23"/>
        <v>#DIV/0!</v>
      </c>
    </row>
    <row r="1342" spans="1:21" x14ac:dyDescent="0.35">
      <c r="A1342" t="s">
        <v>2441</v>
      </c>
      <c r="B1342">
        <v>129</v>
      </c>
      <c r="C1342">
        <v>74</v>
      </c>
      <c r="D1342" s="3">
        <v>60507228</v>
      </c>
      <c r="E1342" t="s">
        <v>3976</v>
      </c>
      <c r="F1342" t="s">
        <v>3977</v>
      </c>
      <c r="H1342" t="s">
        <v>3978</v>
      </c>
      <c r="I1342">
        <v>104005</v>
      </c>
      <c r="J1342">
        <v>1050</v>
      </c>
      <c r="K1342">
        <v>2</v>
      </c>
      <c r="L1342">
        <v>248</v>
      </c>
      <c r="M1342" t="s">
        <v>21</v>
      </c>
      <c r="N1342" t="s">
        <v>22</v>
      </c>
      <c r="O1342" s="3">
        <v>35000000</v>
      </c>
      <c r="P1342">
        <v>2012</v>
      </c>
      <c r="Q1342">
        <v>6.2</v>
      </c>
      <c r="S1342" t="s">
        <v>190</v>
      </c>
      <c r="T1342">
        <v>6.4846153849999997</v>
      </c>
      <c r="U1342" t="e">
        <f t="shared" si="23"/>
        <v>#DIV/0!</v>
      </c>
    </row>
    <row r="1343" spans="1:21" x14ac:dyDescent="0.35">
      <c r="A1343" t="s">
        <v>2441</v>
      </c>
      <c r="B1343">
        <v>99</v>
      </c>
      <c r="C1343">
        <v>120</v>
      </c>
      <c r="D1343" s="3">
        <v>76400000</v>
      </c>
      <c r="E1343" t="s">
        <v>3976</v>
      </c>
      <c r="F1343" t="s">
        <v>3979</v>
      </c>
      <c r="H1343" t="s">
        <v>3980</v>
      </c>
      <c r="I1343">
        <v>31191</v>
      </c>
      <c r="J1343">
        <v>53370</v>
      </c>
      <c r="K1343">
        <v>2</v>
      </c>
      <c r="L1343">
        <v>120</v>
      </c>
      <c r="M1343" t="s">
        <v>21</v>
      </c>
      <c r="N1343" t="s">
        <v>22</v>
      </c>
      <c r="O1343" s="3">
        <v>35000000</v>
      </c>
      <c r="P1343">
        <v>2009</v>
      </c>
      <c r="Q1343">
        <v>5.4</v>
      </c>
      <c r="S1343" t="s">
        <v>3981</v>
      </c>
      <c r="T1343">
        <v>7.5</v>
      </c>
      <c r="U1343" t="e">
        <f t="shared" si="23"/>
        <v>#DIV/0!</v>
      </c>
    </row>
    <row r="1344" spans="1:21" x14ac:dyDescent="0.35">
      <c r="A1344" t="s">
        <v>3951</v>
      </c>
      <c r="B1344">
        <v>105</v>
      </c>
      <c r="C1344">
        <v>88</v>
      </c>
      <c r="D1344" s="3">
        <v>84300000</v>
      </c>
      <c r="E1344" t="s">
        <v>3982</v>
      </c>
      <c r="F1344" t="s">
        <v>3983</v>
      </c>
      <c r="H1344" t="s">
        <v>3984</v>
      </c>
      <c r="I1344">
        <v>119974</v>
      </c>
      <c r="J1344">
        <v>2184</v>
      </c>
      <c r="K1344">
        <v>1</v>
      </c>
      <c r="L1344">
        <v>169</v>
      </c>
      <c r="M1344" t="s">
        <v>21</v>
      </c>
      <c r="N1344" t="s">
        <v>22</v>
      </c>
      <c r="O1344" s="3">
        <v>35000000</v>
      </c>
      <c r="P1344">
        <v>2009</v>
      </c>
      <c r="Q1344">
        <v>6.6</v>
      </c>
      <c r="S1344" t="s">
        <v>2014</v>
      </c>
      <c r="T1344">
        <v>6.3666666669999996</v>
      </c>
      <c r="U1344" t="e">
        <f t="shared" si="23"/>
        <v>#DIV/0!</v>
      </c>
    </row>
    <row r="1345" spans="1:21" x14ac:dyDescent="0.35">
      <c r="A1345" t="s">
        <v>3985</v>
      </c>
      <c r="B1345">
        <v>145</v>
      </c>
      <c r="C1345">
        <v>83</v>
      </c>
      <c r="D1345" s="3">
        <v>184925485</v>
      </c>
      <c r="E1345" t="s">
        <v>3982</v>
      </c>
      <c r="F1345" t="s">
        <v>3986</v>
      </c>
      <c r="H1345" t="s">
        <v>3987</v>
      </c>
      <c r="I1345">
        <v>32157</v>
      </c>
      <c r="J1345">
        <v>52566</v>
      </c>
      <c r="K1345">
        <v>3</v>
      </c>
      <c r="L1345">
        <v>119</v>
      </c>
      <c r="M1345" t="s">
        <v>21</v>
      </c>
      <c r="N1345" t="s">
        <v>22</v>
      </c>
      <c r="O1345" s="3">
        <v>35000000</v>
      </c>
      <c r="P1345">
        <v>2007</v>
      </c>
      <c r="Q1345">
        <v>5.3</v>
      </c>
      <c r="S1345" t="s">
        <v>3988</v>
      </c>
      <c r="T1345">
        <v>5.9</v>
      </c>
      <c r="U1345" t="e">
        <f t="shared" si="23"/>
        <v>#DIV/0!</v>
      </c>
    </row>
    <row r="1346" spans="1:21" x14ac:dyDescent="0.35">
      <c r="A1346" t="s">
        <v>3055</v>
      </c>
      <c r="B1346">
        <v>228</v>
      </c>
      <c r="C1346">
        <v>97</v>
      </c>
      <c r="D1346" s="3">
        <v>104374107</v>
      </c>
      <c r="E1346" t="s">
        <v>3989</v>
      </c>
      <c r="F1346" t="s">
        <v>3990</v>
      </c>
      <c r="H1346" t="s">
        <v>3991</v>
      </c>
      <c r="I1346">
        <v>40651</v>
      </c>
      <c r="J1346">
        <v>13125</v>
      </c>
      <c r="K1346">
        <v>2</v>
      </c>
      <c r="L1346">
        <v>209</v>
      </c>
      <c r="M1346" t="s">
        <v>21</v>
      </c>
      <c r="N1346" t="s">
        <v>22</v>
      </c>
      <c r="O1346" s="3">
        <v>33000000</v>
      </c>
      <c r="P1346">
        <v>2006</v>
      </c>
      <c r="Q1346">
        <v>5.6</v>
      </c>
      <c r="S1346" t="s">
        <v>3992</v>
      </c>
      <c r="T1346">
        <v>7.5</v>
      </c>
      <c r="U1346" t="e">
        <f t="shared" si="23"/>
        <v>#DIV/0!</v>
      </c>
    </row>
    <row r="1347" spans="1:21" x14ac:dyDescent="0.35">
      <c r="A1347" t="s">
        <v>2029</v>
      </c>
      <c r="B1347">
        <v>45</v>
      </c>
      <c r="C1347">
        <v>68</v>
      </c>
      <c r="D1347" s="3">
        <v>18081626</v>
      </c>
      <c r="E1347" t="s">
        <v>3993</v>
      </c>
      <c r="F1347" t="s">
        <v>3873</v>
      </c>
      <c r="H1347" t="s">
        <v>3994</v>
      </c>
      <c r="I1347">
        <v>25883</v>
      </c>
      <c r="J1347">
        <v>4879</v>
      </c>
      <c r="K1347">
        <v>2</v>
      </c>
      <c r="L1347">
        <v>262</v>
      </c>
      <c r="M1347" t="s">
        <v>21</v>
      </c>
      <c r="N1347" t="s">
        <v>22</v>
      </c>
      <c r="O1347" s="3">
        <v>30000000</v>
      </c>
      <c r="P1347">
        <v>2005</v>
      </c>
      <c r="Q1347">
        <v>5.9</v>
      </c>
      <c r="S1347" t="s">
        <v>3995</v>
      </c>
      <c r="T1347">
        <v>7.8</v>
      </c>
      <c r="U1347" t="e">
        <f t="shared" si="23"/>
        <v>#DIV/0!</v>
      </c>
    </row>
    <row r="1348" spans="1:21" x14ac:dyDescent="0.35">
      <c r="A1348" t="s">
        <v>3536</v>
      </c>
      <c r="B1348">
        <v>606</v>
      </c>
      <c r="C1348">
        <v>240</v>
      </c>
      <c r="D1348" s="3">
        <v>116866727</v>
      </c>
      <c r="E1348" t="s">
        <v>3996</v>
      </c>
      <c r="F1348" t="s">
        <v>65</v>
      </c>
      <c r="H1348" t="s">
        <v>3997</v>
      </c>
      <c r="I1348">
        <v>225122</v>
      </c>
      <c r="J1348">
        <v>56014</v>
      </c>
      <c r="K1348">
        <v>2</v>
      </c>
      <c r="L1348">
        <v>234</v>
      </c>
      <c r="M1348" t="s">
        <v>21</v>
      </c>
      <c r="N1348" t="s">
        <v>22</v>
      </c>
      <c r="O1348" s="3">
        <v>35000000</v>
      </c>
      <c r="P1348">
        <v>1997</v>
      </c>
      <c r="Q1348">
        <v>7.8</v>
      </c>
      <c r="S1348" t="s">
        <v>3998</v>
      </c>
      <c r="T1348">
        <v>5.4</v>
      </c>
      <c r="U1348" t="e">
        <f t="shared" si="23"/>
        <v>#DIV/0!</v>
      </c>
    </row>
    <row r="1349" spans="1:21" x14ac:dyDescent="0.35">
      <c r="A1349" t="s">
        <v>3730</v>
      </c>
      <c r="B1349">
        <v>94</v>
      </c>
      <c r="C1349">
        <v>125</v>
      </c>
      <c r="D1349" s="3">
        <v>1172769</v>
      </c>
      <c r="E1349" t="s">
        <v>3996</v>
      </c>
      <c r="F1349" t="s">
        <v>696</v>
      </c>
      <c r="H1349" t="s">
        <v>3999</v>
      </c>
      <c r="I1349">
        <v>198701</v>
      </c>
      <c r="J1349">
        <v>17902</v>
      </c>
      <c r="K1349">
        <v>0</v>
      </c>
      <c r="L1349">
        <v>1138</v>
      </c>
      <c r="M1349" t="s">
        <v>21</v>
      </c>
      <c r="N1349" t="s">
        <v>36</v>
      </c>
      <c r="O1349" s="3">
        <v>33000000</v>
      </c>
      <c r="P1349">
        <v>2002</v>
      </c>
      <c r="Q1349">
        <v>6.7</v>
      </c>
      <c r="S1349" t="s">
        <v>4000</v>
      </c>
      <c r="T1349">
        <v>7.5</v>
      </c>
      <c r="U1349" t="e">
        <f t="shared" si="23"/>
        <v>#DIV/0!</v>
      </c>
    </row>
    <row r="1350" spans="1:21" x14ac:dyDescent="0.35">
      <c r="A1350" t="s">
        <v>2158</v>
      </c>
      <c r="B1350">
        <v>117</v>
      </c>
      <c r="C1350">
        <v>108</v>
      </c>
      <c r="D1350" s="3">
        <v>1039869</v>
      </c>
      <c r="E1350" t="s">
        <v>3996</v>
      </c>
      <c r="F1350" t="s">
        <v>1038</v>
      </c>
      <c r="H1350" t="s">
        <v>4001</v>
      </c>
      <c r="I1350">
        <v>105446</v>
      </c>
      <c r="J1350">
        <v>3876</v>
      </c>
      <c r="K1350">
        <v>0</v>
      </c>
      <c r="L1350">
        <v>321</v>
      </c>
      <c r="M1350" t="s">
        <v>21</v>
      </c>
      <c r="N1350" t="s">
        <v>22</v>
      </c>
      <c r="O1350" s="3">
        <v>10700000</v>
      </c>
      <c r="P1350">
        <v>1982</v>
      </c>
      <c r="Q1350">
        <v>7.4</v>
      </c>
      <c r="S1350" t="s">
        <v>4002</v>
      </c>
      <c r="T1350">
        <v>6.3</v>
      </c>
      <c r="U1350" t="e">
        <f t="shared" si="23"/>
        <v>#DIV/0!</v>
      </c>
    </row>
    <row r="1351" spans="1:21" x14ac:dyDescent="0.35">
      <c r="A1351" t="s">
        <v>2206</v>
      </c>
      <c r="B1351">
        <v>242</v>
      </c>
      <c r="C1351">
        <v>102</v>
      </c>
      <c r="D1351" s="3">
        <v>2035566</v>
      </c>
      <c r="E1351" t="s">
        <v>4003</v>
      </c>
      <c r="F1351" t="s">
        <v>4004</v>
      </c>
      <c r="H1351" t="s">
        <v>4005</v>
      </c>
      <c r="I1351">
        <v>84131</v>
      </c>
      <c r="J1351">
        <v>41701</v>
      </c>
      <c r="K1351">
        <v>1</v>
      </c>
      <c r="L1351">
        <v>400</v>
      </c>
      <c r="M1351" t="s">
        <v>21</v>
      </c>
      <c r="N1351" t="s">
        <v>22</v>
      </c>
      <c r="O1351" s="3">
        <v>35000000</v>
      </c>
      <c r="P1351">
        <v>2004</v>
      </c>
      <c r="Q1351">
        <v>6.2</v>
      </c>
      <c r="S1351" t="s">
        <v>4006</v>
      </c>
      <c r="T1351">
        <v>6.8</v>
      </c>
      <c r="U1351" t="e">
        <f t="shared" si="23"/>
        <v>#DIV/0!</v>
      </c>
    </row>
    <row r="1352" spans="1:21" x14ac:dyDescent="0.35">
      <c r="A1352" t="s">
        <v>1634</v>
      </c>
      <c r="B1352">
        <v>24</v>
      </c>
      <c r="C1352">
        <v>113</v>
      </c>
      <c r="D1352" s="3">
        <v>19184015</v>
      </c>
      <c r="E1352" t="s">
        <v>4007</v>
      </c>
      <c r="F1352" t="s">
        <v>4008</v>
      </c>
      <c r="H1352" t="s">
        <v>4009</v>
      </c>
      <c r="I1352">
        <v>107772</v>
      </c>
      <c r="J1352">
        <v>16249</v>
      </c>
      <c r="K1352">
        <v>1</v>
      </c>
      <c r="L1352">
        <v>398</v>
      </c>
      <c r="M1352" t="s">
        <v>21</v>
      </c>
      <c r="N1352" t="s">
        <v>151</v>
      </c>
      <c r="O1352" s="3">
        <v>35000000</v>
      </c>
      <c r="P1352">
        <v>2008</v>
      </c>
      <c r="Q1352">
        <v>5.4</v>
      </c>
      <c r="S1352" t="s">
        <v>4010</v>
      </c>
      <c r="T1352">
        <v>6.8</v>
      </c>
      <c r="U1352" t="e">
        <f t="shared" si="23"/>
        <v>#DIV/0!</v>
      </c>
    </row>
    <row r="1353" spans="1:21" x14ac:dyDescent="0.35">
      <c r="A1353" t="s">
        <v>268</v>
      </c>
      <c r="B1353">
        <v>315</v>
      </c>
      <c r="C1353">
        <v>124</v>
      </c>
      <c r="D1353" s="3">
        <v>56443482</v>
      </c>
      <c r="E1353" t="s">
        <v>4011</v>
      </c>
      <c r="F1353" t="s">
        <v>885</v>
      </c>
      <c r="H1353" t="s">
        <v>4012</v>
      </c>
      <c r="I1353">
        <v>304318</v>
      </c>
      <c r="J1353">
        <v>34011</v>
      </c>
      <c r="K1353">
        <v>2</v>
      </c>
      <c r="L1353">
        <v>463</v>
      </c>
      <c r="M1353" t="s">
        <v>21</v>
      </c>
      <c r="N1353" t="s">
        <v>22</v>
      </c>
      <c r="O1353" s="3">
        <v>40000000</v>
      </c>
      <c r="P1353">
        <v>2011</v>
      </c>
      <c r="Q1353">
        <v>6.7</v>
      </c>
      <c r="S1353" t="s">
        <v>4013</v>
      </c>
      <c r="T1353">
        <v>5.9</v>
      </c>
      <c r="U1353" t="e">
        <f t="shared" si="23"/>
        <v>#DIV/0!</v>
      </c>
    </row>
    <row r="1354" spans="1:21" x14ac:dyDescent="0.35">
      <c r="A1354" t="s">
        <v>3800</v>
      </c>
      <c r="B1354">
        <v>140</v>
      </c>
      <c r="C1354">
        <v>118</v>
      </c>
      <c r="D1354" s="3">
        <v>34580635</v>
      </c>
      <c r="E1354" t="s">
        <v>4011</v>
      </c>
      <c r="F1354" t="s">
        <v>4014</v>
      </c>
      <c r="H1354" t="s">
        <v>4015</v>
      </c>
      <c r="I1354">
        <v>40654</v>
      </c>
      <c r="J1354">
        <v>3356</v>
      </c>
      <c r="K1354">
        <v>0</v>
      </c>
      <c r="L1354">
        <v>97</v>
      </c>
      <c r="M1354" t="s">
        <v>21</v>
      </c>
      <c r="N1354" t="s">
        <v>22</v>
      </c>
      <c r="O1354" s="3">
        <v>35000000</v>
      </c>
      <c r="P1354">
        <v>2010</v>
      </c>
      <c r="Q1354">
        <v>5.3</v>
      </c>
      <c r="S1354" t="s">
        <v>4016</v>
      </c>
      <c r="T1354">
        <v>7.3</v>
      </c>
      <c r="U1354" t="e">
        <f t="shared" si="23"/>
        <v>#DIV/0!</v>
      </c>
    </row>
    <row r="1355" spans="1:21" x14ac:dyDescent="0.35">
      <c r="A1355" t="s">
        <v>4017</v>
      </c>
      <c r="B1355">
        <v>89</v>
      </c>
      <c r="C1355">
        <v>132</v>
      </c>
      <c r="D1355" s="3">
        <v>29781453</v>
      </c>
      <c r="E1355" t="s">
        <v>4011</v>
      </c>
      <c r="F1355" t="s">
        <v>4018</v>
      </c>
      <c r="H1355" t="s">
        <v>4019</v>
      </c>
      <c r="I1355">
        <v>48019</v>
      </c>
      <c r="J1355">
        <v>2371</v>
      </c>
      <c r="K1355">
        <v>4</v>
      </c>
      <c r="L1355">
        <v>153</v>
      </c>
      <c r="M1355" t="s">
        <v>21</v>
      </c>
      <c r="N1355" t="s">
        <v>22</v>
      </c>
      <c r="O1355" s="3">
        <v>35000000</v>
      </c>
      <c r="P1355">
        <v>2011</v>
      </c>
      <c r="Q1355">
        <v>5.9</v>
      </c>
      <c r="S1355" t="s">
        <v>4020</v>
      </c>
      <c r="T1355">
        <v>7.1</v>
      </c>
      <c r="U1355" t="e">
        <f t="shared" si="23"/>
        <v>#DIV/0!</v>
      </c>
    </row>
    <row r="1356" spans="1:21" x14ac:dyDescent="0.35">
      <c r="A1356" t="s">
        <v>23</v>
      </c>
      <c r="B1356">
        <v>148</v>
      </c>
      <c r="C1356">
        <v>127</v>
      </c>
      <c r="D1356" s="3">
        <v>5887457</v>
      </c>
      <c r="E1356" t="s">
        <v>4011</v>
      </c>
      <c r="F1356" t="s">
        <v>751</v>
      </c>
      <c r="H1356" t="s">
        <v>4021</v>
      </c>
      <c r="I1356">
        <v>30771</v>
      </c>
      <c r="J1356">
        <v>2643</v>
      </c>
      <c r="K1356">
        <v>1</v>
      </c>
      <c r="L1356">
        <v>164</v>
      </c>
      <c r="M1356" t="s">
        <v>21</v>
      </c>
      <c r="N1356" t="s">
        <v>22</v>
      </c>
      <c r="O1356" s="3">
        <v>50000000</v>
      </c>
      <c r="P1356">
        <v>2001</v>
      </c>
      <c r="Q1356">
        <v>4.8</v>
      </c>
      <c r="S1356" t="s">
        <v>4022</v>
      </c>
      <c r="T1356">
        <v>7.5</v>
      </c>
      <c r="U1356" t="e">
        <f t="shared" si="23"/>
        <v>#DIV/0!</v>
      </c>
    </row>
    <row r="1357" spans="1:21" x14ac:dyDescent="0.35">
      <c r="A1357" t="s">
        <v>2047</v>
      </c>
      <c r="B1357">
        <v>47</v>
      </c>
      <c r="C1357">
        <v>94</v>
      </c>
      <c r="D1357" s="3">
        <v>11508423</v>
      </c>
      <c r="E1357" t="s">
        <v>4023</v>
      </c>
      <c r="F1357" t="s">
        <v>4024</v>
      </c>
      <c r="H1357" t="s">
        <v>4025</v>
      </c>
      <c r="I1357">
        <v>53115</v>
      </c>
      <c r="J1357">
        <v>5443</v>
      </c>
      <c r="K1357">
        <v>1</v>
      </c>
      <c r="L1357">
        <v>282</v>
      </c>
      <c r="M1357" t="s">
        <v>21</v>
      </c>
      <c r="N1357" t="s">
        <v>1664</v>
      </c>
      <c r="O1357" s="3">
        <v>35000000</v>
      </c>
      <c r="P1357">
        <v>1994</v>
      </c>
      <c r="Q1357">
        <v>3.8</v>
      </c>
      <c r="S1357" t="s">
        <v>2900</v>
      </c>
      <c r="T1357">
        <v>6.5</v>
      </c>
      <c r="U1357" t="e">
        <f t="shared" si="23"/>
        <v>#DIV/0!</v>
      </c>
    </row>
    <row r="1358" spans="1:21" x14ac:dyDescent="0.35">
      <c r="A1358" t="s">
        <v>3795</v>
      </c>
      <c r="B1358">
        <v>269</v>
      </c>
      <c r="C1358">
        <v>102</v>
      </c>
      <c r="D1358" s="3">
        <v>66636385</v>
      </c>
      <c r="E1358" t="s">
        <v>4026</v>
      </c>
      <c r="F1358" t="s">
        <v>652</v>
      </c>
      <c r="H1358" t="s">
        <v>4027</v>
      </c>
      <c r="I1358">
        <v>497946</v>
      </c>
      <c r="J1358">
        <v>1075</v>
      </c>
      <c r="K1358">
        <v>0</v>
      </c>
      <c r="L1358">
        <v>761</v>
      </c>
      <c r="M1358" t="s">
        <v>21</v>
      </c>
      <c r="N1358" t="s">
        <v>1106</v>
      </c>
      <c r="O1358" s="3">
        <v>35000000</v>
      </c>
      <c r="P1358">
        <v>2002</v>
      </c>
      <c r="Q1358">
        <v>8.5</v>
      </c>
      <c r="S1358" t="s">
        <v>1280</v>
      </c>
      <c r="T1358">
        <v>5.4</v>
      </c>
      <c r="U1358" t="e">
        <f t="shared" si="23"/>
        <v>#DIV/0!</v>
      </c>
    </row>
    <row r="1359" spans="1:21" x14ac:dyDescent="0.35">
      <c r="A1359" t="s">
        <v>487</v>
      </c>
      <c r="B1359">
        <v>426</v>
      </c>
      <c r="C1359">
        <v>130</v>
      </c>
      <c r="D1359" s="3">
        <v>70235322</v>
      </c>
      <c r="E1359" t="s">
        <v>4026</v>
      </c>
      <c r="F1359" t="s">
        <v>1988</v>
      </c>
      <c r="H1359" t="s">
        <v>4028</v>
      </c>
      <c r="I1359">
        <v>8143</v>
      </c>
      <c r="J1359">
        <v>966</v>
      </c>
      <c r="K1359">
        <v>0</v>
      </c>
      <c r="L1359">
        <v>203</v>
      </c>
      <c r="M1359" t="s">
        <v>21</v>
      </c>
      <c r="N1359" t="s">
        <v>22</v>
      </c>
      <c r="O1359" s="3">
        <v>30000000</v>
      </c>
      <c r="P1359">
        <v>2006</v>
      </c>
      <c r="Q1359">
        <v>6.8</v>
      </c>
      <c r="S1359" t="s">
        <v>2595</v>
      </c>
      <c r="T1359">
        <v>6.5333333329999999</v>
      </c>
      <c r="U1359" t="e">
        <f t="shared" si="23"/>
        <v>#DIV/0!</v>
      </c>
    </row>
    <row r="1360" spans="1:21" x14ac:dyDescent="0.35">
      <c r="A1360" t="s">
        <v>3923</v>
      </c>
      <c r="B1360">
        <v>163</v>
      </c>
      <c r="C1360">
        <v>113</v>
      </c>
      <c r="D1360" s="3">
        <v>1094798</v>
      </c>
      <c r="E1360" t="s">
        <v>4026</v>
      </c>
      <c r="F1360" t="s">
        <v>3417</v>
      </c>
      <c r="H1360" t="s">
        <v>4029</v>
      </c>
      <c r="I1360">
        <v>94456</v>
      </c>
      <c r="J1360">
        <v>2178</v>
      </c>
      <c r="K1360">
        <v>0</v>
      </c>
      <c r="L1360">
        <v>576</v>
      </c>
      <c r="M1360" t="s">
        <v>21</v>
      </c>
      <c r="N1360" t="s">
        <v>215</v>
      </c>
      <c r="O1360" s="3">
        <v>30000000</v>
      </c>
      <c r="P1360">
        <v>2005</v>
      </c>
      <c r="Q1360">
        <v>5.3</v>
      </c>
      <c r="S1360" t="s">
        <v>3283</v>
      </c>
      <c r="T1360">
        <v>5.85</v>
      </c>
      <c r="U1360" t="e">
        <f t="shared" si="23"/>
        <v>#DIV/0!</v>
      </c>
    </row>
    <row r="1361" spans="1:21" x14ac:dyDescent="0.35">
      <c r="A1361" t="s">
        <v>2827</v>
      </c>
      <c r="B1361">
        <v>405</v>
      </c>
      <c r="C1361">
        <v>125</v>
      </c>
      <c r="D1361" s="3">
        <v>83299761</v>
      </c>
      <c r="E1361" t="s">
        <v>4030</v>
      </c>
      <c r="F1361" t="s">
        <v>2540</v>
      </c>
      <c r="H1361" t="s">
        <v>4031</v>
      </c>
      <c r="I1361">
        <v>168314</v>
      </c>
      <c r="J1361">
        <v>28027</v>
      </c>
      <c r="K1361">
        <v>2</v>
      </c>
      <c r="L1361">
        <v>903</v>
      </c>
      <c r="M1361" t="s">
        <v>21</v>
      </c>
      <c r="N1361" t="s">
        <v>22</v>
      </c>
      <c r="O1361" s="3">
        <v>27000000</v>
      </c>
      <c r="P1361">
        <v>2004</v>
      </c>
      <c r="Q1361">
        <v>7.3</v>
      </c>
      <c r="S1361" t="s">
        <v>4032</v>
      </c>
      <c r="T1361">
        <v>7.1</v>
      </c>
      <c r="U1361" t="e">
        <f t="shared" si="23"/>
        <v>#DIV/0!</v>
      </c>
    </row>
    <row r="1362" spans="1:21" x14ac:dyDescent="0.35">
      <c r="A1362" t="s">
        <v>3774</v>
      </c>
      <c r="B1362">
        <v>103</v>
      </c>
      <c r="C1362">
        <v>154</v>
      </c>
      <c r="D1362" s="3">
        <v>6201757</v>
      </c>
      <c r="E1362" t="s">
        <v>4033</v>
      </c>
      <c r="F1362" t="s">
        <v>201</v>
      </c>
      <c r="H1362" t="s">
        <v>4034</v>
      </c>
      <c r="I1362">
        <v>102728</v>
      </c>
      <c r="J1362">
        <v>36258</v>
      </c>
      <c r="K1362">
        <v>0</v>
      </c>
      <c r="L1362">
        <v>279</v>
      </c>
      <c r="M1362" t="s">
        <v>21</v>
      </c>
      <c r="N1362" t="s">
        <v>22</v>
      </c>
      <c r="O1362" s="3">
        <v>35000000</v>
      </c>
      <c r="P1362">
        <v>2011</v>
      </c>
      <c r="Q1362">
        <v>6.6</v>
      </c>
      <c r="S1362" t="s">
        <v>899</v>
      </c>
      <c r="T1362">
        <v>6.5</v>
      </c>
      <c r="U1362" t="e">
        <f t="shared" si="23"/>
        <v>#DIV/0!</v>
      </c>
    </row>
    <row r="1363" spans="1:21" x14ac:dyDescent="0.35">
      <c r="A1363" t="s">
        <v>4035</v>
      </c>
      <c r="B1363">
        <v>55</v>
      </c>
      <c r="C1363">
        <v>115</v>
      </c>
      <c r="D1363" s="3">
        <v>135014968</v>
      </c>
      <c r="E1363" t="s">
        <v>4036</v>
      </c>
      <c r="F1363" t="s">
        <v>279</v>
      </c>
      <c r="H1363" t="s">
        <v>4037</v>
      </c>
      <c r="I1363">
        <v>86205</v>
      </c>
      <c r="J1363">
        <v>3185</v>
      </c>
      <c r="K1363">
        <v>0</v>
      </c>
      <c r="L1363">
        <v>232</v>
      </c>
      <c r="M1363" t="s">
        <v>21</v>
      </c>
      <c r="N1363" t="s">
        <v>22</v>
      </c>
      <c r="O1363" s="3">
        <v>35000000</v>
      </c>
      <c r="P1363">
        <v>2008</v>
      </c>
      <c r="Q1363">
        <v>6.2</v>
      </c>
      <c r="S1363" t="s">
        <v>4038</v>
      </c>
      <c r="T1363">
        <v>4.2</v>
      </c>
      <c r="U1363" t="e">
        <f t="shared" si="23"/>
        <v>#DIV/0!</v>
      </c>
    </row>
    <row r="1364" spans="1:21" x14ac:dyDescent="0.35">
      <c r="A1364" t="s">
        <v>887</v>
      </c>
      <c r="B1364">
        <v>337</v>
      </c>
      <c r="C1364">
        <v>95</v>
      </c>
      <c r="D1364" s="3">
        <v>5997134</v>
      </c>
      <c r="E1364" t="s">
        <v>4036</v>
      </c>
      <c r="F1364" t="s">
        <v>4039</v>
      </c>
      <c r="H1364" t="s">
        <v>4040</v>
      </c>
      <c r="I1364">
        <v>43991</v>
      </c>
      <c r="J1364">
        <v>3001</v>
      </c>
      <c r="K1364">
        <v>2</v>
      </c>
      <c r="L1364">
        <v>695</v>
      </c>
      <c r="M1364" t="s">
        <v>21</v>
      </c>
      <c r="N1364" t="s">
        <v>22</v>
      </c>
      <c r="O1364" s="3">
        <v>35000000</v>
      </c>
      <c r="P1364">
        <v>2002</v>
      </c>
      <c r="Q1364">
        <v>5.2</v>
      </c>
      <c r="S1364" t="s">
        <v>2063</v>
      </c>
      <c r="T1364">
        <v>6.4</v>
      </c>
      <c r="U1364" t="e">
        <f t="shared" si="23"/>
        <v>#DIV/0!</v>
      </c>
    </row>
    <row r="1365" spans="1:21" x14ac:dyDescent="0.35">
      <c r="A1365" t="s">
        <v>1735</v>
      </c>
      <c r="B1365">
        <v>216</v>
      </c>
      <c r="C1365">
        <v>106</v>
      </c>
      <c r="D1365" s="3">
        <v>15785632</v>
      </c>
      <c r="E1365" t="s">
        <v>4041</v>
      </c>
      <c r="F1365" t="s">
        <v>881</v>
      </c>
      <c r="H1365" t="s">
        <v>4042</v>
      </c>
      <c r="I1365">
        <v>105478</v>
      </c>
      <c r="J1365">
        <v>4722</v>
      </c>
      <c r="K1365">
        <v>0</v>
      </c>
      <c r="L1365">
        <v>291</v>
      </c>
      <c r="M1365" t="s">
        <v>21</v>
      </c>
      <c r="N1365" t="s">
        <v>22</v>
      </c>
      <c r="O1365" s="3">
        <v>35000000</v>
      </c>
      <c r="P1365">
        <v>1990</v>
      </c>
      <c r="Q1365">
        <v>6.2</v>
      </c>
      <c r="S1365" t="s">
        <v>3018</v>
      </c>
      <c r="T1365">
        <v>7</v>
      </c>
      <c r="U1365" t="e">
        <f t="shared" si="23"/>
        <v>#DIV/0!</v>
      </c>
    </row>
    <row r="1366" spans="1:21" x14ac:dyDescent="0.35">
      <c r="A1366" t="s">
        <v>859</v>
      </c>
      <c r="B1366">
        <v>62</v>
      </c>
      <c r="C1366">
        <v>121</v>
      </c>
      <c r="D1366" s="3">
        <v>123922370</v>
      </c>
      <c r="E1366" t="s">
        <v>4043</v>
      </c>
      <c r="F1366" t="s">
        <v>279</v>
      </c>
      <c r="H1366" t="s">
        <v>4044</v>
      </c>
      <c r="I1366">
        <v>40964</v>
      </c>
      <c r="J1366">
        <v>3612</v>
      </c>
      <c r="K1366">
        <v>1</v>
      </c>
      <c r="L1366">
        <v>245</v>
      </c>
      <c r="M1366" t="s">
        <v>21</v>
      </c>
      <c r="N1366" t="s">
        <v>22</v>
      </c>
      <c r="O1366" s="3">
        <v>35000000</v>
      </c>
      <c r="P1366">
        <v>2008</v>
      </c>
      <c r="Q1366">
        <v>6.2</v>
      </c>
      <c r="S1366" t="s">
        <v>4045</v>
      </c>
      <c r="T1366">
        <v>6.6</v>
      </c>
      <c r="U1366" t="e">
        <f t="shared" si="23"/>
        <v>#DIV/0!</v>
      </c>
    </row>
    <row r="1367" spans="1:21" x14ac:dyDescent="0.35">
      <c r="A1367" t="s">
        <v>3846</v>
      </c>
      <c r="B1367">
        <v>26</v>
      </c>
      <c r="C1367">
        <v>124</v>
      </c>
      <c r="D1367" s="3">
        <v>2000000</v>
      </c>
      <c r="E1367" t="s">
        <v>4046</v>
      </c>
      <c r="F1367" t="s">
        <v>4047</v>
      </c>
      <c r="H1367" t="s">
        <v>4048</v>
      </c>
      <c r="I1367">
        <v>48621</v>
      </c>
      <c r="J1367">
        <v>5709</v>
      </c>
      <c r="K1367">
        <v>0</v>
      </c>
      <c r="L1367">
        <v>239</v>
      </c>
      <c r="M1367" t="s">
        <v>21</v>
      </c>
      <c r="N1367" t="s">
        <v>22</v>
      </c>
      <c r="O1367" s="3">
        <v>35000000</v>
      </c>
      <c r="P1367">
        <v>1999</v>
      </c>
      <c r="Q1367">
        <v>6.6</v>
      </c>
      <c r="S1367" t="s">
        <v>4049</v>
      </c>
      <c r="T1367">
        <v>6.6</v>
      </c>
      <c r="U1367" t="e">
        <f t="shared" si="23"/>
        <v>#DIV/0!</v>
      </c>
    </row>
    <row r="1368" spans="1:21" x14ac:dyDescent="0.35">
      <c r="A1368" t="s">
        <v>2181</v>
      </c>
      <c r="B1368">
        <v>21</v>
      </c>
      <c r="C1368">
        <v>107</v>
      </c>
      <c r="D1368" s="3">
        <v>8000000</v>
      </c>
      <c r="E1368" t="s">
        <v>4050</v>
      </c>
      <c r="F1368" t="s">
        <v>4051</v>
      </c>
      <c r="H1368" t="s">
        <v>4052</v>
      </c>
      <c r="I1368">
        <v>54346</v>
      </c>
      <c r="J1368">
        <v>3592</v>
      </c>
      <c r="K1368">
        <v>5</v>
      </c>
      <c r="L1368">
        <v>358</v>
      </c>
      <c r="M1368" t="s">
        <v>21</v>
      </c>
      <c r="N1368" t="s">
        <v>22</v>
      </c>
      <c r="O1368" s="3">
        <v>35000000</v>
      </c>
      <c r="P1368">
        <v>2004</v>
      </c>
      <c r="Q1368">
        <v>6.2</v>
      </c>
      <c r="S1368" t="s">
        <v>1518</v>
      </c>
      <c r="T1368">
        <v>6.9</v>
      </c>
      <c r="U1368" t="e">
        <f t="shared" si="23"/>
        <v>#DIV/0!</v>
      </c>
    </row>
    <row r="1369" spans="1:21" x14ac:dyDescent="0.35">
      <c r="A1369" t="s">
        <v>677</v>
      </c>
      <c r="B1369">
        <v>63</v>
      </c>
      <c r="C1369">
        <v>95</v>
      </c>
      <c r="D1369" s="3">
        <v>2954405</v>
      </c>
      <c r="E1369" t="s">
        <v>4053</v>
      </c>
      <c r="F1369" t="s">
        <v>4054</v>
      </c>
      <c r="H1369" t="s">
        <v>4055</v>
      </c>
      <c r="I1369">
        <v>28257</v>
      </c>
      <c r="J1369">
        <v>2471</v>
      </c>
      <c r="K1369">
        <v>0</v>
      </c>
      <c r="L1369">
        <v>151</v>
      </c>
      <c r="M1369" t="s">
        <v>21</v>
      </c>
      <c r="N1369" t="s">
        <v>22</v>
      </c>
      <c r="O1369" s="3">
        <v>35000000</v>
      </c>
      <c r="P1369">
        <v>2012</v>
      </c>
      <c r="Q1369">
        <v>5.0999999999999996</v>
      </c>
      <c r="S1369" t="s">
        <v>2517</v>
      </c>
      <c r="T1369">
        <v>6.457142857</v>
      </c>
      <c r="U1369" t="e">
        <f t="shared" si="23"/>
        <v>#DIV/0!</v>
      </c>
    </row>
    <row r="1370" spans="1:21" x14ac:dyDescent="0.35">
      <c r="A1370" t="s">
        <v>3836</v>
      </c>
      <c r="B1370">
        <v>32</v>
      </c>
      <c r="C1370">
        <v>87</v>
      </c>
      <c r="D1370" s="3">
        <v>536767</v>
      </c>
      <c r="E1370" t="s">
        <v>4053</v>
      </c>
      <c r="F1370" t="s">
        <v>2905</v>
      </c>
      <c r="H1370" t="s">
        <v>4056</v>
      </c>
      <c r="I1370">
        <v>31751</v>
      </c>
      <c r="J1370">
        <v>19689</v>
      </c>
      <c r="K1370">
        <v>2</v>
      </c>
      <c r="L1370">
        <v>216</v>
      </c>
      <c r="M1370" t="s">
        <v>21</v>
      </c>
      <c r="N1370" t="s">
        <v>22</v>
      </c>
      <c r="O1370" s="3">
        <v>30000000</v>
      </c>
      <c r="P1370">
        <v>1997</v>
      </c>
      <c r="Q1370">
        <v>6.6</v>
      </c>
      <c r="S1370" t="s">
        <v>4057</v>
      </c>
      <c r="T1370">
        <v>4.4000000000000004</v>
      </c>
      <c r="U1370" t="e">
        <f t="shared" si="23"/>
        <v>#DIV/0!</v>
      </c>
    </row>
    <row r="1371" spans="1:21" x14ac:dyDescent="0.35">
      <c r="A1371" t="s">
        <v>3023</v>
      </c>
      <c r="B1371">
        <v>248</v>
      </c>
      <c r="C1371">
        <v>96</v>
      </c>
      <c r="D1371" s="3">
        <v>484221</v>
      </c>
      <c r="E1371" t="s">
        <v>4058</v>
      </c>
      <c r="F1371" t="s">
        <v>4059</v>
      </c>
      <c r="H1371" t="s">
        <v>4060</v>
      </c>
      <c r="I1371">
        <v>19230</v>
      </c>
      <c r="J1371">
        <v>855</v>
      </c>
      <c r="K1371">
        <v>5</v>
      </c>
      <c r="L1371">
        <v>59</v>
      </c>
      <c r="M1371" t="s">
        <v>21</v>
      </c>
      <c r="N1371" t="s">
        <v>36</v>
      </c>
      <c r="O1371" s="3">
        <v>35000000</v>
      </c>
      <c r="P1371">
        <v>2010</v>
      </c>
      <c r="Q1371">
        <v>6.1</v>
      </c>
      <c r="S1371" t="s">
        <v>4061</v>
      </c>
      <c r="T1371">
        <v>7.6</v>
      </c>
      <c r="U1371" t="e">
        <f t="shared" si="23"/>
        <v>#DIV/0!</v>
      </c>
    </row>
    <row r="1372" spans="1:21" x14ac:dyDescent="0.35">
      <c r="A1372" t="s">
        <v>2484</v>
      </c>
      <c r="B1372">
        <v>194</v>
      </c>
      <c r="C1372">
        <v>90</v>
      </c>
      <c r="D1372" s="3">
        <v>2957978</v>
      </c>
      <c r="E1372" t="s">
        <v>4062</v>
      </c>
      <c r="F1372" t="s">
        <v>4063</v>
      </c>
      <c r="H1372" t="s">
        <v>4064</v>
      </c>
      <c r="I1372">
        <v>17124</v>
      </c>
      <c r="J1372">
        <v>1394</v>
      </c>
      <c r="K1372">
        <v>2</v>
      </c>
      <c r="L1372">
        <v>68</v>
      </c>
      <c r="M1372" t="s">
        <v>21</v>
      </c>
      <c r="N1372" t="s">
        <v>22</v>
      </c>
      <c r="O1372" s="3">
        <v>35000000</v>
      </c>
      <c r="P1372">
        <v>1992</v>
      </c>
      <c r="Q1372">
        <v>6.6</v>
      </c>
      <c r="S1372" t="s">
        <v>1743</v>
      </c>
      <c r="T1372">
        <v>6.5</v>
      </c>
      <c r="U1372" t="e">
        <f t="shared" si="23"/>
        <v>#DIV/0!</v>
      </c>
    </row>
    <row r="1373" spans="1:21" x14ac:dyDescent="0.35">
      <c r="A1373" t="s">
        <v>499</v>
      </c>
      <c r="B1373">
        <v>300</v>
      </c>
      <c r="C1373">
        <v>176</v>
      </c>
      <c r="D1373" s="3">
        <v>130127620</v>
      </c>
      <c r="E1373" t="s">
        <v>4065</v>
      </c>
      <c r="F1373" t="s">
        <v>657</v>
      </c>
      <c r="H1373" t="s">
        <v>4066</v>
      </c>
      <c r="I1373">
        <v>78256</v>
      </c>
      <c r="J1373">
        <v>2351</v>
      </c>
      <c r="K1373">
        <v>0</v>
      </c>
      <c r="L1373">
        <v>492</v>
      </c>
      <c r="M1373" t="s">
        <v>21</v>
      </c>
      <c r="N1373" t="s">
        <v>22</v>
      </c>
      <c r="O1373" s="3">
        <v>30000000</v>
      </c>
      <c r="P1373">
        <v>2008</v>
      </c>
      <c r="Q1373">
        <v>5.9</v>
      </c>
      <c r="S1373" t="s">
        <v>3903</v>
      </c>
      <c r="T1373">
        <v>5.4</v>
      </c>
      <c r="U1373" t="e">
        <f t="shared" si="23"/>
        <v>#DIV/0!</v>
      </c>
    </row>
    <row r="1374" spans="1:21" x14ac:dyDescent="0.35">
      <c r="A1374" t="s">
        <v>4067</v>
      </c>
      <c r="B1374">
        <v>391</v>
      </c>
      <c r="C1374">
        <v>123</v>
      </c>
      <c r="D1374" s="3">
        <v>62563543</v>
      </c>
      <c r="E1374" t="s">
        <v>4065</v>
      </c>
      <c r="F1374" t="s">
        <v>751</v>
      </c>
      <c r="H1374" t="s">
        <v>4068</v>
      </c>
      <c r="I1374">
        <v>47800</v>
      </c>
      <c r="J1374">
        <v>17292</v>
      </c>
      <c r="K1374">
        <v>1</v>
      </c>
      <c r="L1374">
        <v>244</v>
      </c>
      <c r="M1374" t="s">
        <v>21</v>
      </c>
      <c r="N1374" t="s">
        <v>22</v>
      </c>
      <c r="O1374" s="3">
        <v>35000000</v>
      </c>
      <c r="P1374">
        <v>2004</v>
      </c>
      <c r="Q1374">
        <v>6.3</v>
      </c>
      <c r="S1374" t="s">
        <v>4069</v>
      </c>
      <c r="T1374">
        <v>5.8</v>
      </c>
      <c r="U1374" t="e">
        <f t="shared" si="23"/>
        <v>#DIV/0!</v>
      </c>
    </row>
    <row r="1375" spans="1:21" x14ac:dyDescent="0.35">
      <c r="A1375" t="s">
        <v>72</v>
      </c>
      <c r="B1375">
        <v>194</v>
      </c>
      <c r="C1375">
        <v>141</v>
      </c>
      <c r="D1375" s="3">
        <v>164435221</v>
      </c>
      <c r="E1375" t="s">
        <v>4065</v>
      </c>
      <c r="F1375" t="s">
        <v>65</v>
      </c>
      <c r="H1375" t="s">
        <v>4070</v>
      </c>
      <c r="I1375">
        <v>44788</v>
      </c>
      <c r="J1375">
        <v>13371</v>
      </c>
      <c r="K1375">
        <v>0</v>
      </c>
      <c r="L1375">
        <v>138</v>
      </c>
      <c r="M1375" t="s">
        <v>21</v>
      </c>
      <c r="N1375" t="s">
        <v>36</v>
      </c>
      <c r="O1375" s="3">
        <v>35000000</v>
      </c>
      <c r="P1375">
        <v>2015</v>
      </c>
      <c r="Q1375">
        <v>7.1</v>
      </c>
      <c r="S1375" t="s">
        <v>4071</v>
      </c>
      <c r="T1375">
        <v>6.3666666669999996</v>
      </c>
      <c r="U1375" t="e">
        <f t="shared" si="23"/>
        <v>#DIV/0!</v>
      </c>
    </row>
    <row r="1376" spans="1:21" x14ac:dyDescent="0.35">
      <c r="A1376" t="s">
        <v>3536</v>
      </c>
      <c r="B1376">
        <v>133</v>
      </c>
      <c r="C1376">
        <v>178</v>
      </c>
      <c r="D1376" s="3">
        <v>42438300</v>
      </c>
      <c r="E1376" t="s">
        <v>4065</v>
      </c>
      <c r="F1376" t="s">
        <v>481</v>
      </c>
      <c r="H1376" t="s">
        <v>4072</v>
      </c>
      <c r="I1376">
        <v>65044</v>
      </c>
      <c r="J1376">
        <v>561</v>
      </c>
      <c r="K1376">
        <v>1</v>
      </c>
      <c r="L1376">
        <v>173</v>
      </c>
      <c r="M1376" t="s">
        <v>21</v>
      </c>
      <c r="N1376" t="s">
        <v>22</v>
      </c>
      <c r="O1376" s="3">
        <v>35000000</v>
      </c>
      <c r="P1376">
        <v>2011</v>
      </c>
      <c r="Q1376">
        <v>5</v>
      </c>
      <c r="S1376" t="s">
        <v>2179</v>
      </c>
      <c r="T1376">
        <v>5.9</v>
      </c>
      <c r="U1376" t="e">
        <f t="shared" si="23"/>
        <v>#DIV/0!</v>
      </c>
    </row>
    <row r="1377" spans="1:21" x14ac:dyDescent="0.35">
      <c r="A1377" t="s">
        <v>839</v>
      </c>
      <c r="B1377">
        <v>117</v>
      </c>
      <c r="C1377">
        <v>147</v>
      </c>
      <c r="D1377" s="3">
        <v>41954997</v>
      </c>
      <c r="E1377" t="s">
        <v>4065</v>
      </c>
      <c r="F1377" t="s">
        <v>751</v>
      </c>
      <c r="H1377" t="s">
        <v>4073</v>
      </c>
      <c r="I1377">
        <v>15788</v>
      </c>
      <c r="J1377">
        <v>1908</v>
      </c>
      <c r="K1377">
        <v>0</v>
      </c>
      <c r="L1377">
        <v>80</v>
      </c>
      <c r="M1377" t="s">
        <v>21</v>
      </c>
      <c r="N1377" t="s">
        <v>36</v>
      </c>
      <c r="O1377" s="3">
        <v>35000000</v>
      </c>
      <c r="P1377">
        <v>2005</v>
      </c>
      <c r="Q1377">
        <v>5.6</v>
      </c>
      <c r="S1377" t="s">
        <v>4074</v>
      </c>
      <c r="T1377">
        <v>5.4666666670000001</v>
      </c>
      <c r="U1377" t="e">
        <f t="shared" si="23"/>
        <v>#DIV/0!</v>
      </c>
    </row>
    <row r="1378" spans="1:21" x14ac:dyDescent="0.35">
      <c r="A1378" t="s">
        <v>1291</v>
      </c>
      <c r="B1378">
        <v>392</v>
      </c>
      <c r="C1378">
        <v>137</v>
      </c>
      <c r="D1378" s="3">
        <v>37304950</v>
      </c>
      <c r="E1378" t="s">
        <v>4065</v>
      </c>
      <c r="F1378" t="s">
        <v>65</v>
      </c>
      <c r="H1378" t="s">
        <v>4075</v>
      </c>
      <c r="I1378">
        <v>54643</v>
      </c>
      <c r="J1378">
        <v>22974</v>
      </c>
      <c r="K1378">
        <v>5</v>
      </c>
      <c r="L1378">
        <v>335</v>
      </c>
      <c r="M1378" t="s">
        <v>21</v>
      </c>
      <c r="N1378" t="s">
        <v>22</v>
      </c>
      <c r="O1378" s="3">
        <v>55000000</v>
      </c>
      <c r="P1378">
        <v>2000</v>
      </c>
      <c r="Q1378">
        <v>7.4</v>
      </c>
      <c r="S1378" t="s">
        <v>4076</v>
      </c>
      <c r="T1378">
        <v>6.516666667</v>
      </c>
      <c r="U1378" t="e">
        <f t="shared" si="23"/>
        <v>#DIV/0!</v>
      </c>
    </row>
    <row r="1379" spans="1:21" x14ac:dyDescent="0.35">
      <c r="A1379" t="s">
        <v>1488</v>
      </c>
      <c r="B1379">
        <v>32</v>
      </c>
      <c r="C1379">
        <v>140</v>
      </c>
      <c r="D1379" s="3">
        <v>24276500</v>
      </c>
      <c r="E1379" t="s">
        <v>4065</v>
      </c>
      <c r="F1379" t="s">
        <v>2040</v>
      </c>
      <c r="H1379" t="s">
        <v>4077</v>
      </c>
      <c r="I1379">
        <v>52052</v>
      </c>
      <c r="J1379">
        <v>3266</v>
      </c>
      <c r="K1379">
        <v>6</v>
      </c>
      <c r="L1379">
        <v>173</v>
      </c>
      <c r="M1379" t="s">
        <v>21</v>
      </c>
      <c r="N1379" t="s">
        <v>22</v>
      </c>
      <c r="O1379" s="3">
        <v>35000000</v>
      </c>
      <c r="P1379">
        <v>2008</v>
      </c>
      <c r="Q1379">
        <v>4.5</v>
      </c>
      <c r="S1379" t="s">
        <v>3000</v>
      </c>
      <c r="T1379">
        <v>7.4</v>
      </c>
      <c r="U1379" t="e">
        <f t="shared" si="23"/>
        <v>#DIV/0!</v>
      </c>
    </row>
    <row r="1380" spans="1:21" x14ac:dyDescent="0.35">
      <c r="A1380" t="s">
        <v>4078</v>
      </c>
      <c r="B1380">
        <v>147</v>
      </c>
      <c r="C1380">
        <v>124</v>
      </c>
      <c r="D1380" s="3">
        <v>52937130</v>
      </c>
      <c r="E1380" t="s">
        <v>4065</v>
      </c>
      <c r="F1380" t="s">
        <v>751</v>
      </c>
      <c r="H1380" t="s">
        <v>4079</v>
      </c>
      <c r="I1380">
        <v>63548</v>
      </c>
      <c r="J1380">
        <v>2073</v>
      </c>
      <c r="K1380">
        <v>3</v>
      </c>
      <c r="L1380">
        <v>134</v>
      </c>
      <c r="M1380" t="s">
        <v>21</v>
      </c>
      <c r="N1380" t="s">
        <v>22</v>
      </c>
      <c r="O1380" s="3">
        <v>35000000</v>
      </c>
      <c r="P1380">
        <v>2013</v>
      </c>
      <c r="Q1380">
        <v>6.2</v>
      </c>
      <c r="S1380" t="s">
        <v>2659</v>
      </c>
      <c r="T1380">
        <v>6.54</v>
      </c>
      <c r="U1380" t="e">
        <f t="shared" si="23"/>
        <v>#DIV/0!</v>
      </c>
    </row>
    <row r="1381" spans="1:21" x14ac:dyDescent="0.35">
      <c r="A1381" t="s">
        <v>3536</v>
      </c>
      <c r="B1381">
        <v>192</v>
      </c>
      <c r="C1381">
        <v>146</v>
      </c>
      <c r="D1381" s="3">
        <v>46836394</v>
      </c>
      <c r="E1381" t="s">
        <v>4065</v>
      </c>
      <c r="F1381" t="s">
        <v>481</v>
      </c>
      <c r="H1381" t="s">
        <v>4080</v>
      </c>
      <c r="I1381">
        <v>26126</v>
      </c>
      <c r="J1381">
        <v>2535</v>
      </c>
      <c r="K1381">
        <v>0</v>
      </c>
      <c r="L1381">
        <v>325</v>
      </c>
      <c r="M1381" t="s">
        <v>21</v>
      </c>
      <c r="N1381" t="s">
        <v>22</v>
      </c>
      <c r="O1381" s="3">
        <v>35000000</v>
      </c>
      <c r="P1381">
        <v>2005</v>
      </c>
      <c r="Q1381">
        <v>5</v>
      </c>
      <c r="S1381" t="s">
        <v>551</v>
      </c>
      <c r="T1381">
        <v>6.08</v>
      </c>
      <c r="U1381" t="e">
        <f t="shared" si="23"/>
        <v>#DIV/0!</v>
      </c>
    </row>
    <row r="1382" spans="1:21" x14ac:dyDescent="0.35">
      <c r="A1382" t="s">
        <v>4081</v>
      </c>
      <c r="B1382">
        <v>84</v>
      </c>
      <c r="C1382">
        <v>123</v>
      </c>
      <c r="D1382" s="3">
        <v>36581633</v>
      </c>
      <c r="E1382" t="s">
        <v>4065</v>
      </c>
      <c r="F1382" t="s">
        <v>4082</v>
      </c>
      <c r="H1382" t="s">
        <v>4083</v>
      </c>
      <c r="I1382">
        <v>95274</v>
      </c>
      <c r="J1382">
        <v>24669</v>
      </c>
      <c r="K1382">
        <v>0</v>
      </c>
      <c r="L1382">
        <v>178</v>
      </c>
      <c r="M1382" t="s">
        <v>21</v>
      </c>
      <c r="N1382" t="s">
        <v>22</v>
      </c>
      <c r="O1382" s="3">
        <v>35000000</v>
      </c>
      <c r="P1382">
        <v>2012</v>
      </c>
      <c r="Q1382">
        <v>6.5</v>
      </c>
      <c r="S1382" t="s">
        <v>4084</v>
      </c>
      <c r="T1382">
        <v>6.7</v>
      </c>
      <c r="U1382" t="e">
        <f t="shared" si="23"/>
        <v>#DIV/0!</v>
      </c>
    </row>
    <row r="1383" spans="1:21" x14ac:dyDescent="0.35">
      <c r="A1383" t="s">
        <v>1796</v>
      </c>
      <c r="B1383">
        <v>129</v>
      </c>
      <c r="C1383">
        <v>118</v>
      </c>
      <c r="D1383" s="3">
        <v>1150403</v>
      </c>
      <c r="E1383" t="s">
        <v>4065</v>
      </c>
      <c r="F1383" t="s">
        <v>729</v>
      </c>
      <c r="H1383" t="s">
        <v>4085</v>
      </c>
      <c r="I1383">
        <v>34948</v>
      </c>
      <c r="J1383">
        <v>1679</v>
      </c>
      <c r="K1383">
        <v>2</v>
      </c>
      <c r="L1383">
        <v>118</v>
      </c>
      <c r="M1383" t="s">
        <v>21</v>
      </c>
      <c r="N1383" t="s">
        <v>22</v>
      </c>
      <c r="O1383" s="3">
        <v>35000000</v>
      </c>
      <c r="P1383">
        <v>2015</v>
      </c>
      <c r="Q1383">
        <v>5.0999999999999996</v>
      </c>
      <c r="S1383" t="s">
        <v>932</v>
      </c>
      <c r="T1383">
        <v>6.15</v>
      </c>
      <c r="U1383" t="e">
        <f t="shared" si="23"/>
        <v>#DIV/0!</v>
      </c>
    </row>
    <row r="1384" spans="1:21" x14ac:dyDescent="0.35">
      <c r="A1384" t="s">
        <v>810</v>
      </c>
      <c r="B1384">
        <v>221</v>
      </c>
      <c r="C1384">
        <v>106</v>
      </c>
      <c r="D1384" s="3">
        <v>1939441</v>
      </c>
      <c r="E1384" t="s">
        <v>4065</v>
      </c>
      <c r="F1384" t="s">
        <v>131</v>
      </c>
      <c r="H1384" t="s">
        <v>4086</v>
      </c>
      <c r="I1384">
        <v>28130</v>
      </c>
      <c r="J1384">
        <v>3142</v>
      </c>
      <c r="K1384">
        <v>2</v>
      </c>
      <c r="L1384">
        <v>215</v>
      </c>
      <c r="M1384" t="s">
        <v>21</v>
      </c>
      <c r="N1384" t="s">
        <v>36</v>
      </c>
      <c r="O1384" s="3">
        <v>35000000</v>
      </c>
      <c r="P1384">
        <v>2002</v>
      </c>
      <c r="Q1384">
        <v>6.5</v>
      </c>
      <c r="S1384" t="s">
        <v>4087</v>
      </c>
      <c r="T1384">
        <v>7.1</v>
      </c>
      <c r="U1384" t="e">
        <f t="shared" si="23"/>
        <v>#DIV/0!</v>
      </c>
    </row>
    <row r="1385" spans="1:21" x14ac:dyDescent="0.35">
      <c r="A1385" t="s">
        <v>1787</v>
      </c>
      <c r="B1385">
        <v>53</v>
      </c>
      <c r="C1385">
        <v>112</v>
      </c>
      <c r="D1385" s="3">
        <v>36500000</v>
      </c>
      <c r="E1385" t="s">
        <v>4065</v>
      </c>
      <c r="F1385" t="s">
        <v>1291</v>
      </c>
      <c r="H1385" t="s">
        <v>4088</v>
      </c>
      <c r="I1385">
        <v>90046</v>
      </c>
      <c r="J1385">
        <v>28479</v>
      </c>
      <c r="K1385">
        <v>0</v>
      </c>
      <c r="L1385">
        <v>141</v>
      </c>
      <c r="M1385" t="s">
        <v>21</v>
      </c>
      <c r="N1385" t="s">
        <v>22</v>
      </c>
      <c r="O1385" s="3">
        <v>35000000</v>
      </c>
      <c r="P1385">
        <v>2013</v>
      </c>
      <c r="Q1385">
        <v>6.2</v>
      </c>
      <c r="S1385" t="s">
        <v>4089</v>
      </c>
      <c r="T1385">
        <v>4.0999999999999996</v>
      </c>
      <c r="U1385" t="e">
        <f t="shared" si="23"/>
        <v>#DIV/0!</v>
      </c>
    </row>
    <row r="1386" spans="1:21" x14ac:dyDescent="0.35">
      <c r="A1386" t="s">
        <v>910</v>
      </c>
      <c r="B1386">
        <v>271</v>
      </c>
      <c r="C1386">
        <v>110</v>
      </c>
      <c r="D1386" s="3">
        <v>28747570</v>
      </c>
      <c r="E1386" t="s">
        <v>4065</v>
      </c>
      <c r="F1386" t="s">
        <v>652</v>
      </c>
      <c r="H1386" t="s">
        <v>4090</v>
      </c>
      <c r="I1386">
        <v>51842</v>
      </c>
      <c r="J1386">
        <v>9330</v>
      </c>
      <c r="K1386">
        <v>1</v>
      </c>
      <c r="L1386">
        <v>173</v>
      </c>
      <c r="M1386" t="s">
        <v>21</v>
      </c>
      <c r="N1386" t="s">
        <v>36</v>
      </c>
      <c r="O1386" s="3">
        <v>31000000</v>
      </c>
      <c r="P1386">
        <v>2004</v>
      </c>
      <c r="Q1386">
        <v>6.3</v>
      </c>
      <c r="S1386" t="s">
        <v>4017</v>
      </c>
      <c r="T1386">
        <v>6.2750000000000004</v>
      </c>
      <c r="U1386" t="e">
        <f t="shared" si="23"/>
        <v>#DIV/0!</v>
      </c>
    </row>
    <row r="1387" spans="1:21" x14ac:dyDescent="0.35">
      <c r="A1387" t="s">
        <v>4074</v>
      </c>
      <c r="B1387">
        <v>97</v>
      </c>
      <c r="C1387">
        <v>105</v>
      </c>
      <c r="D1387" s="3">
        <v>2062066</v>
      </c>
      <c r="E1387" t="s">
        <v>4065</v>
      </c>
      <c r="F1387" t="s">
        <v>1757</v>
      </c>
      <c r="H1387" t="s">
        <v>4091</v>
      </c>
      <c r="I1387">
        <v>12399</v>
      </c>
      <c r="J1387">
        <v>6327</v>
      </c>
      <c r="K1387">
        <v>1</v>
      </c>
      <c r="L1387">
        <v>84</v>
      </c>
      <c r="M1387" t="s">
        <v>21</v>
      </c>
      <c r="N1387" t="s">
        <v>22</v>
      </c>
      <c r="O1387" s="3">
        <v>35000000</v>
      </c>
      <c r="P1387">
        <v>2010</v>
      </c>
      <c r="Q1387">
        <v>3.8</v>
      </c>
      <c r="S1387" t="s">
        <v>4092</v>
      </c>
      <c r="T1387">
        <v>7.5</v>
      </c>
      <c r="U1387" t="e">
        <f t="shared" si="23"/>
        <v>#DIV/0!</v>
      </c>
    </row>
    <row r="1388" spans="1:21" x14ac:dyDescent="0.35">
      <c r="A1388" t="s">
        <v>4093</v>
      </c>
      <c r="B1388">
        <v>474</v>
      </c>
      <c r="C1388">
        <v>128</v>
      </c>
      <c r="D1388" s="3">
        <v>44988180</v>
      </c>
      <c r="E1388" t="s">
        <v>4094</v>
      </c>
      <c r="F1388" t="s">
        <v>4095</v>
      </c>
      <c r="H1388" t="s">
        <v>4096</v>
      </c>
      <c r="I1388">
        <v>41170</v>
      </c>
      <c r="J1388">
        <v>32875</v>
      </c>
      <c r="K1388">
        <v>3</v>
      </c>
      <c r="L1388">
        <v>298</v>
      </c>
      <c r="M1388" t="s">
        <v>21</v>
      </c>
      <c r="N1388" t="s">
        <v>22</v>
      </c>
      <c r="O1388" s="3">
        <v>35000000</v>
      </c>
      <c r="P1388">
        <v>2007</v>
      </c>
      <c r="Q1388">
        <v>6.2</v>
      </c>
      <c r="S1388" t="s">
        <v>2895</v>
      </c>
      <c r="T1388">
        <v>7.1666666670000003</v>
      </c>
      <c r="U1388" t="e">
        <f t="shared" si="23"/>
        <v>#DIV/0!</v>
      </c>
    </row>
    <row r="1389" spans="1:21" x14ac:dyDescent="0.35">
      <c r="A1389" t="s">
        <v>1902</v>
      </c>
      <c r="B1389">
        <v>349</v>
      </c>
      <c r="C1389">
        <v>167</v>
      </c>
      <c r="D1389" s="3">
        <v>161029270</v>
      </c>
      <c r="E1389" t="s">
        <v>4097</v>
      </c>
      <c r="F1389" t="s">
        <v>4098</v>
      </c>
      <c r="H1389" t="s">
        <v>4099</v>
      </c>
      <c r="I1389">
        <v>4795</v>
      </c>
      <c r="J1389">
        <v>1290</v>
      </c>
      <c r="K1389">
        <v>3</v>
      </c>
      <c r="L1389">
        <v>39</v>
      </c>
      <c r="M1389" t="s">
        <v>21</v>
      </c>
      <c r="N1389" t="s">
        <v>22</v>
      </c>
      <c r="O1389" s="3">
        <v>35000000</v>
      </c>
      <c r="P1389">
        <v>1991</v>
      </c>
      <c r="Q1389">
        <v>5.7</v>
      </c>
      <c r="S1389" t="s">
        <v>4100</v>
      </c>
      <c r="T1389">
        <v>7.2</v>
      </c>
      <c r="U1389" t="e">
        <f t="shared" si="23"/>
        <v>#DIV/0!</v>
      </c>
    </row>
    <row r="1390" spans="1:21" x14ac:dyDescent="0.35">
      <c r="A1390" t="s">
        <v>617</v>
      </c>
      <c r="B1390">
        <v>357</v>
      </c>
      <c r="C1390">
        <v>140</v>
      </c>
      <c r="D1390" s="3">
        <v>97030725</v>
      </c>
      <c r="E1390" t="s">
        <v>4101</v>
      </c>
      <c r="F1390" t="s">
        <v>751</v>
      </c>
      <c r="H1390" t="s">
        <v>4102</v>
      </c>
      <c r="I1390">
        <v>55630</v>
      </c>
      <c r="J1390">
        <v>1082</v>
      </c>
      <c r="K1390">
        <v>1</v>
      </c>
      <c r="L1390">
        <v>200</v>
      </c>
      <c r="M1390" t="s">
        <v>21</v>
      </c>
      <c r="N1390" t="s">
        <v>22</v>
      </c>
      <c r="O1390" s="3">
        <v>35000000</v>
      </c>
      <c r="P1390">
        <v>2007</v>
      </c>
      <c r="Q1390">
        <v>6.7</v>
      </c>
      <c r="S1390" t="s">
        <v>2761</v>
      </c>
      <c r="T1390">
        <v>6.95</v>
      </c>
      <c r="U1390" t="e">
        <f t="shared" si="23"/>
        <v>#DIV/0!</v>
      </c>
    </row>
    <row r="1391" spans="1:21" x14ac:dyDescent="0.35">
      <c r="A1391" t="s">
        <v>1003</v>
      </c>
      <c r="B1391">
        <v>260</v>
      </c>
      <c r="C1391">
        <v>132</v>
      </c>
      <c r="D1391" s="3">
        <v>1865774</v>
      </c>
      <c r="E1391" t="s">
        <v>4103</v>
      </c>
      <c r="F1391" t="s">
        <v>1168</v>
      </c>
      <c r="H1391" t="s">
        <v>4104</v>
      </c>
      <c r="I1391">
        <v>28542</v>
      </c>
      <c r="J1391">
        <v>19805</v>
      </c>
      <c r="K1391">
        <v>3</v>
      </c>
      <c r="L1391">
        <v>208</v>
      </c>
      <c r="M1391" t="s">
        <v>21</v>
      </c>
      <c r="N1391" t="s">
        <v>22</v>
      </c>
      <c r="O1391" s="3">
        <v>35000000</v>
      </c>
      <c r="P1391">
        <v>2001</v>
      </c>
      <c r="Q1391">
        <v>6.8</v>
      </c>
      <c r="S1391" t="s">
        <v>1483</v>
      </c>
      <c r="T1391">
        <v>7.7</v>
      </c>
      <c r="U1391" t="e">
        <f t="shared" si="23"/>
        <v>#DIV/0!</v>
      </c>
    </row>
    <row r="1392" spans="1:21" x14ac:dyDescent="0.35">
      <c r="A1392" t="s">
        <v>689</v>
      </c>
      <c r="B1392">
        <v>273</v>
      </c>
      <c r="C1392">
        <v>160</v>
      </c>
      <c r="D1392" s="3">
        <v>3904982</v>
      </c>
      <c r="E1392" t="s">
        <v>4105</v>
      </c>
      <c r="F1392" t="s">
        <v>1636</v>
      </c>
      <c r="H1392" t="s">
        <v>4106</v>
      </c>
      <c r="I1392">
        <v>12077</v>
      </c>
      <c r="J1392">
        <v>1668</v>
      </c>
      <c r="K1392">
        <v>2</v>
      </c>
      <c r="L1392">
        <v>162</v>
      </c>
      <c r="M1392" t="s">
        <v>21</v>
      </c>
      <c r="N1392" t="s">
        <v>22</v>
      </c>
      <c r="O1392" s="3">
        <v>35000000</v>
      </c>
      <c r="P1392">
        <v>2001</v>
      </c>
      <c r="Q1392">
        <v>6</v>
      </c>
      <c r="S1392" t="s">
        <v>418</v>
      </c>
      <c r="T1392">
        <v>5.8666666669999996</v>
      </c>
      <c r="U1392" t="e">
        <f t="shared" si="23"/>
        <v>#DIV/0!</v>
      </c>
    </row>
    <row r="1393" spans="1:21" x14ac:dyDescent="0.35">
      <c r="A1393" t="s">
        <v>2689</v>
      </c>
      <c r="B1393">
        <v>98</v>
      </c>
      <c r="C1393">
        <v>117</v>
      </c>
      <c r="D1393" s="3">
        <v>30981850</v>
      </c>
      <c r="E1393" t="s">
        <v>4107</v>
      </c>
      <c r="F1393" t="s">
        <v>4108</v>
      </c>
      <c r="H1393" t="s">
        <v>4109</v>
      </c>
      <c r="I1393">
        <v>44931</v>
      </c>
      <c r="J1393">
        <v>5890</v>
      </c>
      <c r="K1393">
        <v>1</v>
      </c>
      <c r="L1393">
        <v>100</v>
      </c>
      <c r="M1393" t="s">
        <v>21</v>
      </c>
      <c r="N1393" t="s">
        <v>36</v>
      </c>
      <c r="O1393" s="3">
        <v>35000000</v>
      </c>
      <c r="P1393">
        <v>2009</v>
      </c>
      <c r="Q1393">
        <v>7.3</v>
      </c>
      <c r="S1393" t="s">
        <v>4110</v>
      </c>
      <c r="T1393">
        <v>7</v>
      </c>
      <c r="U1393" t="e">
        <f t="shared" si="23"/>
        <v>#DIV/0!</v>
      </c>
    </row>
    <row r="1394" spans="1:21" x14ac:dyDescent="0.35">
      <c r="A1394" t="s">
        <v>3639</v>
      </c>
      <c r="B1394">
        <v>163</v>
      </c>
      <c r="C1394">
        <v>112</v>
      </c>
      <c r="D1394" s="3">
        <v>2445646</v>
      </c>
      <c r="E1394" t="s">
        <v>4111</v>
      </c>
      <c r="F1394" t="s">
        <v>471</v>
      </c>
      <c r="H1394" t="s">
        <v>4112</v>
      </c>
      <c r="I1394">
        <v>31918</v>
      </c>
      <c r="J1394">
        <v>1947</v>
      </c>
      <c r="K1394">
        <v>1</v>
      </c>
      <c r="L1394">
        <v>142</v>
      </c>
      <c r="M1394" t="s">
        <v>21</v>
      </c>
      <c r="N1394" t="s">
        <v>22</v>
      </c>
      <c r="O1394" s="3">
        <v>35000000</v>
      </c>
      <c r="P1394">
        <v>2009</v>
      </c>
      <c r="Q1394">
        <v>5.5</v>
      </c>
      <c r="S1394" t="s">
        <v>4113</v>
      </c>
      <c r="T1394">
        <v>6.7</v>
      </c>
      <c r="U1394" t="e">
        <f t="shared" si="23"/>
        <v>#DIV/0!</v>
      </c>
    </row>
    <row r="1395" spans="1:21" x14ac:dyDescent="0.35">
      <c r="A1395" t="s">
        <v>23</v>
      </c>
      <c r="B1395">
        <v>325</v>
      </c>
      <c r="C1395">
        <v>106</v>
      </c>
      <c r="D1395" s="3">
        <v>14479776</v>
      </c>
      <c r="E1395" t="s">
        <v>4114</v>
      </c>
      <c r="F1395" t="s">
        <v>600</v>
      </c>
      <c r="H1395" t="s">
        <v>4115</v>
      </c>
      <c r="I1395">
        <v>136367</v>
      </c>
      <c r="J1395">
        <v>13021</v>
      </c>
      <c r="K1395">
        <v>0</v>
      </c>
      <c r="L1395">
        <v>975</v>
      </c>
      <c r="M1395" t="s">
        <v>21</v>
      </c>
      <c r="N1395" t="s">
        <v>22</v>
      </c>
      <c r="O1395" s="3">
        <v>32000000</v>
      </c>
      <c r="P1395">
        <v>2011</v>
      </c>
      <c r="Q1395">
        <v>6.7</v>
      </c>
      <c r="S1395" t="s">
        <v>4116</v>
      </c>
      <c r="T1395">
        <v>6.65</v>
      </c>
      <c r="U1395" t="e">
        <f t="shared" ref="U1395:U1458" si="24">PERCENTRANK(T1394:T3139,T1395)</f>
        <v>#DIV/0!</v>
      </c>
    </row>
    <row r="1396" spans="1:21" x14ac:dyDescent="0.35">
      <c r="A1396" t="s">
        <v>3211</v>
      </c>
      <c r="B1396">
        <v>123</v>
      </c>
      <c r="C1396">
        <v>118</v>
      </c>
      <c r="D1396" s="3">
        <v>11533945</v>
      </c>
      <c r="E1396" t="s">
        <v>4114</v>
      </c>
      <c r="F1396" t="s">
        <v>4117</v>
      </c>
      <c r="H1396" t="s">
        <v>4118</v>
      </c>
      <c r="I1396">
        <v>11512</v>
      </c>
      <c r="J1396">
        <v>1352</v>
      </c>
      <c r="K1396">
        <v>0</v>
      </c>
      <c r="L1396">
        <v>141</v>
      </c>
      <c r="M1396" t="s">
        <v>21</v>
      </c>
      <c r="N1396" t="s">
        <v>4119</v>
      </c>
      <c r="O1396" s="3">
        <v>35000000</v>
      </c>
      <c r="P1396">
        <v>1998</v>
      </c>
      <c r="Q1396">
        <v>4.8</v>
      </c>
      <c r="S1396" t="s">
        <v>4120</v>
      </c>
      <c r="T1396">
        <v>7.0750000000000002</v>
      </c>
      <c r="U1396" t="e">
        <f t="shared" si="24"/>
        <v>#DIV/0!</v>
      </c>
    </row>
    <row r="1397" spans="1:21" x14ac:dyDescent="0.35">
      <c r="A1397" t="s">
        <v>529</v>
      </c>
      <c r="B1397">
        <v>93</v>
      </c>
      <c r="C1397">
        <v>108</v>
      </c>
      <c r="D1397" s="3">
        <v>3049135</v>
      </c>
      <c r="E1397" t="s">
        <v>4121</v>
      </c>
      <c r="F1397" t="s">
        <v>2067</v>
      </c>
      <c r="H1397" t="s">
        <v>4122</v>
      </c>
      <c r="I1397">
        <v>47498</v>
      </c>
      <c r="J1397">
        <v>1458</v>
      </c>
      <c r="K1397">
        <v>3</v>
      </c>
      <c r="L1397">
        <v>212</v>
      </c>
      <c r="M1397" t="s">
        <v>21</v>
      </c>
      <c r="N1397" t="s">
        <v>22</v>
      </c>
      <c r="O1397" s="3">
        <v>35000000</v>
      </c>
      <c r="P1397">
        <v>2014</v>
      </c>
      <c r="Q1397">
        <v>5.7</v>
      </c>
      <c r="S1397" t="s">
        <v>3275</v>
      </c>
      <c r="T1397">
        <v>7.2</v>
      </c>
      <c r="U1397" t="e">
        <f t="shared" si="24"/>
        <v>#DIV/0!</v>
      </c>
    </row>
    <row r="1398" spans="1:21" x14ac:dyDescent="0.35">
      <c r="A1398" t="s">
        <v>1008</v>
      </c>
      <c r="B1398">
        <v>72</v>
      </c>
      <c r="C1398">
        <v>127</v>
      </c>
      <c r="D1398" s="3">
        <v>14946229</v>
      </c>
      <c r="E1398" t="s">
        <v>4123</v>
      </c>
      <c r="F1398" t="s">
        <v>1230</v>
      </c>
      <c r="H1398" t="s">
        <v>4124</v>
      </c>
      <c r="I1398">
        <v>14962</v>
      </c>
      <c r="J1398">
        <v>14165</v>
      </c>
      <c r="K1398">
        <v>1</v>
      </c>
      <c r="L1398">
        <v>204</v>
      </c>
      <c r="M1398" t="s">
        <v>21</v>
      </c>
      <c r="N1398" t="s">
        <v>22</v>
      </c>
      <c r="O1398" s="3">
        <v>38000000</v>
      </c>
      <c r="P1398">
        <v>2003</v>
      </c>
      <c r="Q1398">
        <v>5.0999999999999996</v>
      </c>
      <c r="S1398" t="s">
        <v>4125</v>
      </c>
      <c r="T1398">
        <v>6.4</v>
      </c>
      <c r="U1398" t="e">
        <f t="shared" si="24"/>
        <v>#DIV/0!</v>
      </c>
    </row>
    <row r="1399" spans="1:21" x14ac:dyDescent="0.35">
      <c r="A1399" t="s">
        <v>17</v>
      </c>
      <c r="B1399">
        <v>106</v>
      </c>
      <c r="C1399">
        <v>98</v>
      </c>
      <c r="D1399" s="3">
        <v>1569918</v>
      </c>
      <c r="E1399" t="s">
        <v>4123</v>
      </c>
      <c r="F1399" t="s">
        <v>4126</v>
      </c>
      <c r="H1399" t="s">
        <v>4127</v>
      </c>
      <c r="I1399">
        <v>48999</v>
      </c>
      <c r="J1399">
        <v>6563</v>
      </c>
      <c r="K1399">
        <v>1</v>
      </c>
      <c r="L1399">
        <v>280</v>
      </c>
      <c r="M1399" t="s">
        <v>21</v>
      </c>
      <c r="N1399" t="s">
        <v>22</v>
      </c>
      <c r="O1399" s="3">
        <v>35000000</v>
      </c>
      <c r="P1399">
        <v>2008</v>
      </c>
      <c r="Q1399">
        <v>6</v>
      </c>
      <c r="S1399" t="s">
        <v>4128</v>
      </c>
      <c r="T1399">
        <v>6.8</v>
      </c>
      <c r="U1399" t="e">
        <f t="shared" si="24"/>
        <v>#DIV/0!</v>
      </c>
    </row>
    <row r="1400" spans="1:21" x14ac:dyDescent="0.35">
      <c r="A1400" t="s">
        <v>4038</v>
      </c>
      <c r="B1400">
        <v>185</v>
      </c>
      <c r="C1400">
        <v>109</v>
      </c>
      <c r="D1400" s="3">
        <v>34468224</v>
      </c>
      <c r="E1400" t="s">
        <v>4123</v>
      </c>
      <c r="F1400" t="s">
        <v>441</v>
      </c>
      <c r="H1400" t="s">
        <v>4129</v>
      </c>
      <c r="I1400">
        <v>15015</v>
      </c>
      <c r="J1400">
        <v>5022</v>
      </c>
      <c r="K1400">
        <v>5</v>
      </c>
      <c r="L1400">
        <v>113</v>
      </c>
      <c r="M1400" t="s">
        <v>21</v>
      </c>
      <c r="N1400" t="s">
        <v>22</v>
      </c>
      <c r="O1400" s="3">
        <v>35000000</v>
      </c>
      <c r="P1400">
        <v>2006</v>
      </c>
      <c r="Q1400">
        <v>4.2</v>
      </c>
      <c r="S1400" t="s">
        <v>4130</v>
      </c>
      <c r="T1400">
        <v>6.15</v>
      </c>
      <c r="U1400" t="e">
        <f t="shared" si="24"/>
        <v>#DIV/0!</v>
      </c>
    </row>
    <row r="1401" spans="1:21" x14ac:dyDescent="0.35">
      <c r="A1401" t="s">
        <v>1970</v>
      </c>
      <c r="B1401">
        <v>39</v>
      </c>
      <c r="C1401">
        <v>98</v>
      </c>
      <c r="D1401" s="3">
        <v>296665</v>
      </c>
      <c r="E1401" t="s">
        <v>4123</v>
      </c>
      <c r="F1401" t="s">
        <v>3363</v>
      </c>
      <c r="H1401" t="s">
        <v>4131</v>
      </c>
      <c r="I1401">
        <v>77394</v>
      </c>
      <c r="J1401">
        <v>23031</v>
      </c>
      <c r="K1401">
        <v>0</v>
      </c>
      <c r="L1401">
        <v>195</v>
      </c>
      <c r="M1401" t="s">
        <v>21</v>
      </c>
      <c r="N1401" t="s">
        <v>22</v>
      </c>
      <c r="O1401" s="3">
        <v>35000000</v>
      </c>
      <c r="P1401">
        <v>2015</v>
      </c>
      <c r="Q1401">
        <v>7.4</v>
      </c>
      <c r="S1401" t="s">
        <v>734</v>
      </c>
      <c r="T1401">
        <v>7.0250000000000004</v>
      </c>
      <c r="U1401" t="e">
        <f t="shared" si="24"/>
        <v>#DIV/0!</v>
      </c>
    </row>
    <row r="1402" spans="1:21" x14ac:dyDescent="0.35">
      <c r="A1402" t="s">
        <v>1378</v>
      </c>
      <c r="B1402">
        <v>286</v>
      </c>
      <c r="C1402">
        <v>90</v>
      </c>
      <c r="D1402" s="3">
        <v>318622</v>
      </c>
      <c r="E1402" t="s">
        <v>4123</v>
      </c>
      <c r="F1402" t="s">
        <v>4132</v>
      </c>
      <c r="H1402" t="s">
        <v>4133</v>
      </c>
      <c r="I1402">
        <v>2189</v>
      </c>
      <c r="J1402">
        <v>1993</v>
      </c>
      <c r="K1402">
        <v>0</v>
      </c>
      <c r="L1402">
        <v>31</v>
      </c>
      <c r="M1402" t="s">
        <v>21</v>
      </c>
      <c r="N1402" t="s">
        <v>22</v>
      </c>
      <c r="O1402" s="3">
        <v>35000000</v>
      </c>
      <c r="P1402">
        <v>1997</v>
      </c>
      <c r="Q1402">
        <v>4.5999999999999996</v>
      </c>
      <c r="S1402" t="s">
        <v>2388</v>
      </c>
      <c r="T1402">
        <v>4.3</v>
      </c>
      <c r="U1402" t="e">
        <f t="shared" si="24"/>
        <v>#DIV/0!</v>
      </c>
    </row>
    <row r="1403" spans="1:21" x14ac:dyDescent="0.35">
      <c r="A1403" t="s">
        <v>1352</v>
      </c>
      <c r="B1403">
        <v>69</v>
      </c>
      <c r="C1403">
        <v>132</v>
      </c>
      <c r="D1403" s="3">
        <v>274299</v>
      </c>
      <c r="E1403" t="s">
        <v>4134</v>
      </c>
      <c r="F1403" t="s">
        <v>4135</v>
      </c>
      <c r="H1403" t="s">
        <v>4136</v>
      </c>
      <c r="I1403">
        <v>70698</v>
      </c>
      <c r="J1403">
        <v>3611</v>
      </c>
      <c r="K1403">
        <v>1</v>
      </c>
      <c r="L1403">
        <v>196</v>
      </c>
      <c r="M1403" t="s">
        <v>21</v>
      </c>
      <c r="N1403" t="s">
        <v>22</v>
      </c>
      <c r="O1403" s="3">
        <v>35000000</v>
      </c>
      <c r="P1403">
        <v>2006</v>
      </c>
      <c r="Q1403">
        <v>6.9</v>
      </c>
      <c r="S1403" t="s">
        <v>222</v>
      </c>
      <c r="T1403">
        <v>6.95</v>
      </c>
      <c r="U1403" t="e">
        <f t="shared" si="24"/>
        <v>#DIV/0!</v>
      </c>
    </row>
    <row r="1404" spans="1:21" x14ac:dyDescent="0.35">
      <c r="A1404" t="s">
        <v>2178</v>
      </c>
      <c r="B1404">
        <v>130</v>
      </c>
      <c r="C1404">
        <v>110</v>
      </c>
      <c r="D1404" s="3">
        <v>102308900</v>
      </c>
      <c r="E1404" t="s">
        <v>4137</v>
      </c>
      <c r="F1404" t="s">
        <v>4138</v>
      </c>
      <c r="H1404" t="s">
        <v>4139</v>
      </c>
      <c r="I1404">
        <v>10410</v>
      </c>
      <c r="J1404">
        <v>4334</v>
      </c>
      <c r="K1404">
        <v>3</v>
      </c>
      <c r="L1404">
        <v>71</v>
      </c>
      <c r="M1404" t="s">
        <v>21</v>
      </c>
      <c r="N1404" t="s">
        <v>22</v>
      </c>
      <c r="O1404" s="3">
        <v>35000000</v>
      </c>
      <c r="P1404">
        <v>1992</v>
      </c>
      <c r="Q1404">
        <v>6.9</v>
      </c>
      <c r="S1404" t="s">
        <v>964</v>
      </c>
      <c r="T1404">
        <v>6.4</v>
      </c>
      <c r="U1404" t="e">
        <f t="shared" si="24"/>
        <v>#DIV/0!</v>
      </c>
    </row>
    <row r="1405" spans="1:21" x14ac:dyDescent="0.35">
      <c r="A1405" t="s">
        <v>2932</v>
      </c>
      <c r="B1405">
        <v>72</v>
      </c>
      <c r="C1405">
        <v>88</v>
      </c>
      <c r="D1405" s="3">
        <v>592014</v>
      </c>
      <c r="E1405" t="s">
        <v>4140</v>
      </c>
      <c r="F1405" t="s">
        <v>4141</v>
      </c>
      <c r="H1405" t="s">
        <v>4142</v>
      </c>
      <c r="I1405">
        <v>23181</v>
      </c>
      <c r="J1405">
        <v>3227</v>
      </c>
      <c r="K1405">
        <v>2</v>
      </c>
      <c r="L1405">
        <v>129</v>
      </c>
      <c r="M1405" t="s">
        <v>21</v>
      </c>
      <c r="N1405" t="s">
        <v>22</v>
      </c>
      <c r="O1405" s="3">
        <v>35000000</v>
      </c>
      <c r="P1405">
        <v>1993</v>
      </c>
      <c r="Q1405">
        <v>8</v>
      </c>
      <c r="S1405" t="s">
        <v>529</v>
      </c>
      <c r="T1405">
        <v>6.5625</v>
      </c>
      <c r="U1405" t="e">
        <f t="shared" si="24"/>
        <v>#DIV/0!</v>
      </c>
    </row>
    <row r="1406" spans="1:21" x14ac:dyDescent="0.35">
      <c r="A1406" t="s">
        <v>1970</v>
      </c>
      <c r="B1406">
        <v>123</v>
      </c>
      <c r="C1406">
        <v>89</v>
      </c>
      <c r="D1406" s="3">
        <v>653621</v>
      </c>
      <c r="E1406" t="s">
        <v>4143</v>
      </c>
      <c r="F1406" t="s">
        <v>4144</v>
      </c>
      <c r="H1406" t="s">
        <v>4145</v>
      </c>
      <c r="I1406">
        <v>11747</v>
      </c>
      <c r="J1406">
        <v>3125</v>
      </c>
      <c r="K1406">
        <v>1</v>
      </c>
      <c r="L1406">
        <v>99</v>
      </c>
      <c r="M1406" t="s">
        <v>21</v>
      </c>
      <c r="N1406" t="s">
        <v>4146</v>
      </c>
      <c r="O1406" s="3">
        <v>35000000</v>
      </c>
      <c r="P1406">
        <v>1997</v>
      </c>
      <c r="Q1406">
        <v>6.4</v>
      </c>
      <c r="S1406" t="s">
        <v>4147</v>
      </c>
      <c r="T1406">
        <v>5.7</v>
      </c>
      <c r="U1406" t="e">
        <f t="shared" si="24"/>
        <v>#DIV/0!</v>
      </c>
    </row>
    <row r="1407" spans="1:21" x14ac:dyDescent="0.35">
      <c r="A1407" t="s">
        <v>867</v>
      </c>
      <c r="B1407">
        <v>70</v>
      </c>
      <c r="C1407">
        <v>108</v>
      </c>
      <c r="D1407" s="3">
        <v>2047570</v>
      </c>
      <c r="E1407" t="s">
        <v>4148</v>
      </c>
      <c r="F1407" t="s">
        <v>4149</v>
      </c>
      <c r="H1407" t="s">
        <v>4150</v>
      </c>
      <c r="I1407">
        <v>28584</v>
      </c>
      <c r="J1407">
        <v>1005</v>
      </c>
      <c r="K1407">
        <v>1</v>
      </c>
      <c r="L1407">
        <v>232</v>
      </c>
      <c r="M1407" t="s">
        <v>21</v>
      </c>
      <c r="N1407" t="s">
        <v>1106</v>
      </c>
      <c r="O1407" s="3">
        <v>35000000</v>
      </c>
      <c r="P1407">
        <v>2002</v>
      </c>
      <c r="Q1407">
        <v>6.3</v>
      </c>
      <c r="S1407" t="s">
        <v>4151</v>
      </c>
      <c r="T1407">
        <v>7.6</v>
      </c>
      <c r="U1407" t="e">
        <f t="shared" si="24"/>
        <v>#DIV/0!</v>
      </c>
    </row>
    <row r="1408" spans="1:21" x14ac:dyDescent="0.35">
      <c r="A1408" t="s">
        <v>3536</v>
      </c>
      <c r="B1408">
        <v>267</v>
      </c>
      <c r="C1408">
        <v>170</v>
      </c>
      <c r="D1408" s="3">
        <v>102608827</v>
      </c>
      <c r="E1408" t="s">
        <v>4152</v>
      </c>
      <c r="F1408" t="s">
        <v>65</v>
      </c>
      <c r="H1408" t="s">
        <v>4153</v>
      </c>
      <c r="I1408">
        <v>11101</v>
      </c>
      <c r="J1408">
        <v>5</v>
      </c>
      <c r="K1408">
        <v>0</v>
      </c>
      <c r="L1408">
        <v>159</v>
      </c>
      <c r="M1408" t="s">
        <v>21</v>
      </c>
      <c r="N1408" t="s">
        <v>22</v>
      </c>
      <c r="O1408" s="3">
        <v>35000000</v>
      </c>
      <c r="P1408">
        <v>1999</v>
      </c>
      <c r="Q1408">
        <v>6.8</v>
      </c>
      <c r="S1408" t="s">
        <v>4154</v>
      </c>
      <c r="T1408">
        <v>6.4</v>
      </c>
      <c r="U1408" t="e">
        <f t="shared" si="24"/>
        <v>#DIV/0!</v>
      </c>
    </row>
    <row r="1409" spans="1:21" x14ac:dyDescent="0.35">
      <c r="A1409" t="s">
        <v>84</v>
      </c>
      <c r="B1409">
        <v>205</v>
      </c>
      <c r="C1409">
        <v>135</v>
      </c>
      <c r="D1409" s="3">
        <v>170708996</v>
      </c>
      <c r="E1409" t="s">
        <v>4152</v>
      </c>
      <c r="F1409" t="s">
        <v>480</v>
      </c>
      <c r="H1409" t="s">
        <v>4155</v>
      </c>
      <c r="I1409">
        <v>310903</v>
      </c>
      <c r="J1409">
        <v>1783</v>
      </c>
      <c r="K1409">
        <v>0</v>
      </c>
      <c r="L1409">
        <v>524</v>
      </c>
      <c r="M1409" t="s">
        <v>21</v>
      </c>
      <c r="N1409" t="s">
        <v>22</v>
      </c>
      <c r="O1409" s="3">
        <v>34000000</v>
      </c>
      <c r="P1409">
        <v>2014</v>
      </c>
      <c r="Q1409">
        <v>6.8</v>
      </c>
      <c r="S1409" t="s">
        <v>2956</v>
      </c>
      <c r="T1409">
        <v>6.2</v>
      </c>
      <c r="U1409" t="e">
        <f t="shared" si="24"/>
        <v>#DIV/0!</v>
      </c>
    </row>
    <row r="1410" spans="1:21" x14ac:dyDescent="0.35">
      <c r="A1410" t="s">
        <v>2071</v>
      </c>
      <c r="B1410">
        <v>201</v>
      </c>
      <c r="C1410">
        <v>117</v>
      </c>
      <c r="D1410" s="3">
        <v>162586036</v>
      </c>
      <c r="E1410" t="s">
        <v>4152</v>
      </c>
      <c r="F1410" t="s">
        <v>287</v>
      </c>
      <c r="H1410" t="s">
        <v>4156</v>
      </c>
      <c r="I1410">
        <v>23072</v>
      </c>
      <c r="J1410">
        <v>1564</v>
      </c>
      <c r="K1410">
        <v>2</v>
      </c>
      <c r="L1410">
        <v>89</v>
      </c>
      <c r="M1410" t="s">
        <v>21</v>
      </c>
      <c r="N1410" t="s">
        <v>22</v>
      </c>
      <c r="O1410" s="3">
        <v>35000000</v>
      </c>
      <c r="P1410">
        <v>2015</v>
      </c>
      <c r="Q1410">
        <v>5.4</v>
      </c>
      <c r="S1410" t="s">
        <v>2892</v>
      </c>
      <c r="T1410">
        <v>5.65</v>
      </c>
      <c r="U1410" t="e">
        <f t="shared" si="24"/>
        <v>#DIV/0!</v>
      </c>
    </row>
    <row r="1411" spans="1:21" x14ac:dyDescent="0.35">
      <c r="A1411" t="s">
        <v>2857</v>
      </c>
      <c r="B1411">
        <v>169</v>
      </c>
      <c r="C1411">
        <v>131</v>
      </c>
      <c r="D1411" s="3">
        <v>125548685</v>
      </c>
      <c r="E1411" t="s">
        <v>4152</v>
      </c>
      <c r="F1411" t="s">
        <v>2134</v>
      </c>
      <c r="H1411" t="s">
        <v>4157</v>
      </c>
      <c r="I1411">
        <v>36267</v>
      </c>
      <c r="J1411">
        <v>1068</v>
      </c>
      <c r="K1411">
        <v>3</v>
      </c>
      <c r="L1411">
        <v>150</v>
      </c>
      <c r="M1411" t="s">
        <v>21</v>
      </c>
      <c r="N1411" t="s">
        <v>22</v>
      </c>
      <c r="O1411" s="3">
        <v>30000000</v>
      </c>
      <c r="P1411">
        <v>1993</v>
      </c>
      <c r="Q1411">
        <v>7.2</v>
      </c>
      <c r="S1411" t="s">
        <v>4158</v>
      </c>
      <c r="T1411">
        <v>6.8</v>
      </c>
      <c r="U1411" t="e">
        <f t="shared" si="24"/>
        <v>#DIV/0!</v>
      </c>
    </row>
    <row r="1412" spans="1:21" x14ac:dyDescent="0.35">
      <c r="A1412" t="s">
        <v>1566</v>
      </c>
      <c r="B1412">
        <v>556</v>
      </c>
      <c r="C1412">
        <v>120</v>
      </c>
      <c r="D1412" s="3">
        <v>96917897</v>
      </c>
      <c r="E1412" t="s">
        <v>4152</v>
      </c>
      <c r="F1412" t="s">
        <v>3786</v>
      </c>
      <c r="H1412" t="s">
        <v>4159</v>
      </c>
      <c r="I1412">
        <v>190990</v>
      </c>
      <c r="J1412">
        <v>24640</v>
      </c>
      <c r="K1412">
        <v>0</v>
      </c>
      <c r="L1412">
        <v>915</v>
      </c>
      <c r="M1412" t="s">
        <v>21</v>
      </c>
      <c r="N1412" t="s">
        <v>22</v>
      </c>
      <c r="O1412" s="3">
        <v>35000000</v>
      </c>
      <c r="P1412">
        <v>2006</v>
      </c>
      <c r="Q1412">
        <v>7.3</v>
      </c>
      <c r="S1412" t="s">
        <v>1353</v>
      </c>
      <c r="T1412">
        <v>6</v>
      </c>
      <c r="U1412" t="e">
        <f t="shared" si="24"/>
        <v>#DIV/0!</v>
      </c>
    </row>
    <row r="1413" spans="1:21" x14ac:dyDescent="0.35">
      <c r="A1413" t="s">
        <v>2055</v>
      </c>
      <c r="B1413">
        <v>98</v>
      </c>
      <c r="C1413">
        <v>129</v>
      </c>
      <c r="D1413" s="3">
        <v>48814909</v>
      </c>
      <c r="E1413" t="s">
        <v>4152</v>
      </c>
      <c r="F1413" t="s">
        <v>481</v>
      </c>
      <c r="H1413" t="s">
        <v>4160</v>
      </c>
      <c r="I1413">
        <v>8367</v>
      </c>
      <c r="J1413">
        <v>1274</v>
      </c>
      <c r="K1413">
        <v>0</v>
      </c>
      <c r="L1413">
        <v>94</v>
      </c>
      <c r="M1413" t="s">
        <v>21</v>
      </c>
      <c r="N1413" t="s">
        <v>22</v>
      </c>
      <c r="O1413" s="3">
        <v>34000000</v>
      </c>
      <c r="P1413">
        <v>1999</v>
      </c>
      <c r="Q1413">
        <v>5.2</v>
      </c>
      <c r="S1413" t="s">
        <v>2083</v>
      </c>
      <c r="T1413">
        <v>7.3</v>
      </c>
      <c r="U1413" t="e">
        <f t="shared" si="24"/>
        <v>#DIV/0!</v>
      </c>
    </row>
    <row r="1414" spans="1:21" x14ac:dyDescent="0.35">
      <c r="A1414" t="s">
        <v>3286</v>
      </c>
      <c r="B1414">
        <v>304</v>
      </c>
      <c r="C1414">
        <v>132</v>
      </c>
      <c r="D1414" s="3">
        <v>116631310</v>
      </c>
      <c r="E1414" t="s">
        <v>4152</v>
      </c>
      <c r="F1414" t="s">
        <v>747</v>
      </c>
      <c r="H1414" t="s">
        <v>4161</v>
      </c>
      <c r="I1414">
        <v>36914</v>
      </c>
      <c r="J1414">
        <v>14978</v>
      </c>
      <c r="K1414">
        <v>1</v>
      </c>
      <c r="L1414">
        <v>86</v>
      </c>
      <c r="M1414" t="s">
        <v>21</v>
      </c>
      <c r="N1414" t="s">
        <v>22</v>
      </c>
      <c r="O1414" s="3">
        <v>35000000</v>
      </c>
      <c r="P1414">
        <v>2012</v>
      </c>
      <c r="Q1414">
        <v>5.5</v>
      </c>
      <c r="S1414" t="s">
        <v>1334</v>
      </c>
      <c r="T1414">
        <v>6.9</v>
      </c>
      <c r="U1414" t="e">
        <f t="shared" si="24"/>
        <v>#DIV/0!</v>
      </c>
    </row>
    <row r="1415" spans="1:21" x14ac:dyDescent="0.35">
      <c r="A1415" t="s">
        <v>1186</v>
      </c>
      <c r="B1415">
        <v>133</v>
      </c>
      <c r="C1415">
        <v>127</v>
      </c>
      <c r="D1415" s="3">
        <v>28871190</v>
      </c>
      <c r="E1415" t="s">
        <v>4152</v>
      </c>
      <c r="F1415" t="s">
        <v>102</v>
      </c>
      <c r="H1415" t="s">
        <v>4162</v>
      </c>
      <c r="I1415">
        <v>85589</v>
      </c>
      <c r="J1415">
        <v>13</v>
      </c>
      <c r="K1415">
        <v>0</v>
      </c>
      <c r="L1415">
        <v>144</v>
      </c>
      <c r="M1415" t="s">
        <v>366</v>
      </c>
      <c r="N1415" t="s">
        <v>1664</v>
      </c>
      <c r="O1415" s="3">
        <v>34000000</v>
      </c>
      <c r="P1415">
        <v>2008</v>
      </c>
      <c r="Q1415">
        <v>7.7</v>
      </c>
      <c r="S1415" t="s">
        <v>3146</v>
      </c>
      <c r="T1415">
        <v>6.4</v>
      </c>
      <c r="U1415" t="e">
        <f t="shared" si="24"/>
        <v>#DIV/0!</v>
      </c>
    </row>
    <row r="1416" spans="1:21" x14ac:dyDescent="0.35">
      <c r="A1416" t="s">
        <v>768</v>
      </c>
      <c r="B1416">
        <v>165</v>
      </c>
      <c r="C1416">
        <v>111</v>
      </c>
      <c r="D1416" s="3">
        <v>6109075</v>
      </c>
      <c r="E1416" t="s">
        <v>4152</v>
      </c>
      <c r="F1416" t="s">
        <v>4163</v>
      </c>
      <c r="H1416" t="s">
        <v>4164</v>
      </c>
      <c r="I1416">
        <v>50041</v>
      </c>
      <c r="J1416">
        <v>3386</v>
      </c>
      <c r="K1416">
        <v>0</v>
      </c>
      <c r="L1416">
        <v>116</v>
      </c>
      <c r="M1416" t="s">
        <v>21</v>
      </c>
      <c r="N1416" t="s">
        <v>22</v>
      </c>
      <c r="O1416" s="3">
        <v>34000000</v>
      </c>
      <c r="P1416">
        <v>2015</v>
      </c>
      <c r="Q1416">
        <v>7.1</v>
      </c>
      <c r="S1416" t="s">
        <v>206</v>
      </c>
      <c r="T1416">
        <v>6.5571428569999997</v>
      </c>
      <c r="U1416" t="e">
        <f t="shared" si="24"/>
        <v>#DIV/0!</v>
      </c>
    </row>
    <row r="1417" spans="1:21" x14ac:dyDescent="0.35">
      <c r="A1417" t="s">
        <v>3404</v>
      </c>
      <c r="B1417">
        <v>99</v>
      </c>
      <c r="C1417">
        <v>119</v>
      </c>
      <c r="D1417" s="3">
        <v>4234040</v>
      </c>
      <c r="E1417" t="s">
        <v>4152</v>
      </c>
      <c r="F1417" t="s">
        <v>4165</v>
      </c>
      <c r="H1417" t="s">
        <v>4166</v>
      </c>
      <c r="I1417">
        <v>45497</v>
      </c>
      <c r="J1417">
        <v>52621</v>
      </c>
      <c r="K1417">
        <v>0</v>
      </c>
      <c r="L1417">
        <v>260</v>
      </c>
      <c r="M1417" t="s">
        <v>21</v>
      </c>
      <c r="N1417" t="s">
        <v>22</v>
      </c>
      <c r="O1417" s="3">
        <v>34000000</v>
      </c>
      <c r="P1417">
        <v>1999</v>
      </c>
      <c r="Q1417">
        <v>5.3</v>
      </c>
      <c r="S1417" t="s">
        <v>4167</v>
      </c>
      <c r="T1417">
        <v>5.733333333</v>
      </c>
      <c r="U1417" t="e">
        <f t="shared" si="24"/>
        <v>#DIV/0!</v>
      </c>
    </row>
    <row r="1418" spans="1:21" x14ac:dyDescent="0.35">
      <c r="A1418" t="s">
        <v>1482</v>
      </c>
      <c r="B1418">
        <v>412</v>
      </c>
      <c r="C1418">
        <v>122</v>
      </c>
      <c r="D1418" s="3">
        <v>17750583</v>
      </c>
      <c r="E1418" t="s">
        <v>4152</v>
      </c>
      <c r="F1418" t="s">
        <v>2067</v>
      </c>
      <c r="H1418" t="s">
        <v>4168</v>
      </c>
      <c r="I1418">
        <v>3740</v>
      </c>
      <c r="J1418">
        <v>1778</v>
      </c>
      <c r="K1418">
        <v>1</v>
      </c>
      <c r="L1418">
        <v>61</v>
      </c>
      <c r="M1418" t="s">
        <v>21</v>
      </c>
      <c r="N1418" t="s">
        <v>22</v>
      </c>
      <c r="O1418" s="3">
        <v>34000000</v>
      </c>
      <c r="P1418">
        <v>2000</v>
      </c>
      <c r="Q1418">
        <v>5.6</v>
      </c>
      <c r="S1418" t="s">
        <v>4169</v>
      </c>
      <c r="T1418">
        <v>5.9</v>
      </c>
      <c r="U1418" t="e">
        <f t="shared" si="24"/>
        <v>#DIV/0!</v>
      </c>
    </row>
    <row r="1419" spans="1:21" x14ac:dyDescent="0.35">
      <c r="A1419" t="s">
        <v>4170</v>
      </c>
      <c r="B1419">
        <v>280</v>
      </c>
      <c r="C1419">
        <v>94</v>
      </c>
      <c r="D1419" s="3">
        <v>56437947</v>
      </c>
      <c r="E1419" t="s">
        <v>4152</v>
      </c>
      <c r="F1419" t="s">
        <v>4171</v>
      </c>
      <c r="H1419" t="s">
        <v>4172</v>
      </c>
      <c r="I1419">
        <v>23916</v>
      </c>
      <c r="J1419">
        <v>23122</v>
      </c>
      <c r="K1419">
        <v>5</v>
      </c>
      <c r="L1419">
        <v>50</v>
      </c>
      <c r="M1419" t="s">
        <v>21</v>
      </c>
      <c r="N1419" t="s">
        <v>22</v>
      </c>
      <c r="O1419" s="3">
        <v>35000000</v>
      </c>
      <c r="P1419">
        <v>2012</v>
      </c>
      <c r="Q1419">
        <v>5.7</v>
      </c>
      <c r="S1419" t="s">
        <v>4173</v>
      </c>
      <c r="T1419">
        <v>5.8</v>
      </c>
      <c r="U1419" t="e">
        <f t="shared" si="24"/>
        <v>#DIV/0!</v>
      </c>
    </row>
    <row r="1420" spans="1:21" x14ac:dyDescent="0.35">
      <c r="A1420" t="s">
        <v>657</v>
      </c>
      <c r="B1420">
        <v>112</v>
      </c>
      <c r="C1420">
        <v>126</v>
      </c>
      <c r="D1420" s="3">
        <v>30226144</v>
      </c>
      <c r="E1420" t="s">
        <v>4152</v>
      </c>
      <c r="F1420" t="s">
        <v>657</v>
      </c>
      <c r="H1420" t="s">
        <v>4174</v>
      </c>
      <c r="I1420">
        <v>21223</v>
      </c>
      <c r="J1420">
        <v>301</v>
      </c>
      <c r="K1420">
        <v>1</v>
      </c>
      <c r="L1420">
        <v>108</v>
      </c>
      <c r="M1420" t="s">
        <v>21</v>
      </c>
      <c r="N1420" t="s">
        <v>36</v>
      </c>
      <c r="O1420" s="3">
        <v>35000000</v>
      </c>
      <c r="P1420">
        <v>2013</v>
      </c>
      <c r="Q1420">
        <v>7.1</v>
      </c>
      <c r="S1420" t="s">
        <v>569</v>
      </c>
      <c r="T1420">
        <v>6.9</v>
      </c>
      <c r="U1420" t="e">
        <f t="shared" si="24"/>
        <v>#DIV/0!</v>
      </c>
    </row>
    <row r="1421" spans="1:21" x14ac:dyDescent="0.35">
      <c r="A1421" t="s">
        <v>3602</v>
      </c>
      <c r="B1421">
        <v>132</v>
      </c>
      <c r="C1421">
        <v>124</v>
      </c>
      <c r="D1421" s="3">
        <v>7060876</v>
      </c>
      <c r="E1421" t="s">
        <v>4152</v>
      </c>
      <c r="F1421" t="s">
        <v>2067</v>
      </c>
      <c r="H1421" t="s">
        <v>4175</v>
      </c>
      <c r="I1421">
        <v>181879</v>
      </c>
      <c r="J1421">
        <v>14619</v>
      </c>
      <c r="K1421">
        <v>0</v>
      </c>
      <c r="L1421">
        <v>319</v>
      </c>
      <c r="M1421" t="s">
        <v>21</v>
      </c>
      <c r="N1421" t="s">
        <v>22</v>
      </c>
      <c r="O1421" s="3">
        <v>40000000</v>
      </c>
      <c r="P1421">
        <v>1992</v>
      </c>
      <c r="Q1421">
        <v>7.6</v>
      </c>
      <c r="S1421" t="s">
        <v>4176</v>
      </c>
      <c r="T1421">
        <v>7.2</v>
      </c>
      <c r="U1421" t="e">
        <f t="shared" si="24"/>
        <v>#DIV/0!</v>
      </c>
    </row>
    <row r="1422" spans="1:21" x14ac:dyDescent="0.35">
      <c r="A1422" t="s">
        <v>657</v>
      </c>
      <c r="B1422">
        <v>121</v>
      </c>
      <c r="C1422">
        <v>117</v>
      </c>
      <c r="D1422" s="3">
        <v>21078145</v>
      </c>
      <c r="E1422" t="s">
        <v>4152</v>
      </c>
      <c r="F1422" t="s">
        <v>657</v>
      </c>
      <c r="H1422" t="s">
        <v>4177</v>
      </c>
      <c r="I1422">
        <v>27580</v>
      </c>
      <c r="J1422">
        <v>5942</v>
      </c>
      <c r="K1422">
        <v>0</v>
      </c>
      <c r="L1422">
        <v>232</v>
      </c>
      <c r="M1422" t="s">
        <v>21</v>
      </c>
      <c r="N1422" t="s">
        <v>22</v>
      </c>
      <c r="O1422" s="3">
        <v>33000000</v>
      </c>
      <c r="P1422">
        <v>2001</v>
      </c>
      <c r="Q1422">
        <v>5.5</v>
      </c>
      <c r="S1422" t="s">
        <v>403</v>
      </c>
      <c r="T1422">
        <v>6.7</v>
      </c>
      <c r="U1422" t="e">
        <f t="shared" si="24"/>
        <v>#DIV/0!</v>
      </c>
    </row>
    <row r="1423" spans="1:21" x14ac:dyDescent="0.35">
      <c r="A1423" t="s">
        <v>4170</v>
      </c>
      <c r="B1423">
        <v>354</v>
      </c>
      <c r="C1423">
        <v>98</v>
      </c>
      <c r="D1423" s="3">
        <v>37707719</v>
      </c>
      <c r="E1423" t="s">
        <v>4152</v>
      </c>
      <c r="F1423" t="s">
        <v>3884</v>
      </c>
      <c r="H1423" t="s">
        <v>4178</v>
      </c>
      <c r="I1423">
        <v>66941</v>
      </c>
      <c r="J1423">
        <v>1790</v>
      </c>
      <c r="K1423">
        <v>1</v>
      </c>
      <c r="L1423">
        <v>148</v>
      </c>
      <c r="M1423" t="s">
        <v>21</v>
      </c>
      <c r="N1423" t="s">
        <v>22</v>
      </c>
      <c r="O1423" s="3">
        <v>30000000</v>
      </c>
      <c r="P1423">
        <v>2000</v>
      </c>
      <c r="Q1423">
        <v>5.0999999999999996</v>
      </c>
      <c r="S1423" t="s">
        <v>2481</v>
      </c>
      <c r="T1423">
        <v>5.6</v>
      </c>
      <c r="U1423" t="e">
        <f t="shared" si="24"/>
        <v>#DIV/0!</v>
      </c>
    </row>
    <row r="1424" spans="1:21" x14ac:dyDescent="0.35">
      <c r="A1424" t="s">
        <v>928</v>
      </c>
      <c r="B1424">
        <v>188</v>
      </c>
      <c r="C1424">
        <v>118</v>
      </c>
      <c r="D1424" s="3">
        <v>10214647</v>
      </c>
      <c r="E1424" t="s">
        <v>4152</v>
      </c>
      <c r="F1424" t="s">
        <v>561</v>
      </c>
      <c r="H1424" t="s">
        <v>4179</v>
      </c>
      <c r="I1424">
        <v>4265</v>
      </c>
      <c r="J1424">
        <v>369</v>
      </c>
      <c r="K1424">
        <v>0</v>
      </c>
      <c r="L1424">
        <v>16</v>
      </c>
      <c r="M1424" t="s">
        <v>21</v>
      </c>
      <c r="N1424" t="s">
        <v>4180</v>
      </c>
      <c r="O1424" s="3">
        <v>34000000</v>
      </c>
      <c r="P1424">
        <v>2013</v>
      </c>
      <c r="Q1424">
        <v>6.3</v>
      </c>
      <c r="S1424" t="s">
        <v>4181</v>
      </c>
      <c r="T1424">
        <v>7.7</v>
      </c>
      <c r="U1424" t="e">
        <f t="shared" si="24"/>
        <v>#DIV/0!</v>
      </c>
    </row>
    <row r="1425" spans="1:21" x14ac:dyDescent="0.35">
      <c r="A1425" t="s">
        <v>4182</v>
      </c>
      <c r="B1425">
        <v>386</v>
      </c>
      <c r="C1425">
        <v>99</v>
      </c>
      <c r="D1425" s="3">
        <v>14597405</v>
      </c>
      <c r="E1425" t="s">
        <v>4152</v>
      </c>
      <c r="F1425" t="s">
        <v>4183</v>
      </c>
      <c r="H1425" t="s">
        <v>4184</v>
      </c>
      <c r="I1425">
        <v>49312</v>
      </c>
      <c r="J1425">
        <v>843</v>
      </c>
      <c r="K1425">
        <v>0</v>
      </c>
      <c r="L1425">
        <v>211</v>
      </c>
      <c r="M1425" t="s">
        <v>21</v>
      </c>
      <c r="N1425" t="s">
        <v>22</v>
      </c>
      <c r="O1425" s="3">
        <v>30000000</v>
      </c>
      <c r="P1425">
        <v>2011</v>
      </c>
      <c r="Q1425">
        <v>4.9000000000000004</v>
      </c>
      <c r="S1425" t="s">
        <v>123</v>
      </c>
      <c r="T1425">
        <v>7</v>
      </c>
      <c r="U1425" t="e">
        <f t="shared" si="24"/>
        <v>#DIV/0!</v>
      </c>
    </row>
    <row r="1426" spans="1:21" x14ac:dyDescent="0.35">
      <c r="A1426" t="s">
        <v>1131</v>
      </c>
      <c r="B1426">
        <v>143</v>
      </c>
      <c r="C1426">
        <v>112</v>
      </c>
      <c r="D1426" s="3">
        <v>6197866</v>
      </c>
      <c r="E1426" t="s">
        <v>4152</v>
      </c>
      <c r="F1426" t="s">
        <v>4185</v>
      </c>
      <c r="H1426" t="s">
        <v>4186</v>
      </c>
      <c r="I1426">
        <v>45394</v>
      </c>
      <c r="J1426">
        <v>4863</v>
      </c>
      <c r="K1426">
        <v>0</v>
      </c>
      <c r="L1426">
        <v>72</v>
      </c>
      <c r="M1426" t="s">
        <v>21</v>
      </c>
      <c r="N1426" t="s">
        <v>22</v>
      </c>
      <c r="O1426" s="3">
        <v>33000000</v>
      </c>
      <c r="P1426">
        <v>2012</v>
      </c>
      <c r="Q1426">
        <v>6.5</v>
      </c>
      <c r="S1426" t="s">
        <v>4187</v>
      </c>
      <c r="T1426">
        <v>6</v>
      </c>
      <c r="U1426" t="e">
        <f t="shared" si="24"/>
        <v>#DIV/0!</v>
      </c>
    </row>
    <row r="1427" spans="1:21" x14ac:dyDescent="0.35">
      <c r="A1427" t="s">
        <v>2923</v>
      </c>
      <c r="B1427">
        <v>129</v>
      </c>
      <c r="C1427">
        <v>103</v>
      </c>
      <c r="D1427" s="3">
        <v>3093491</v>
      </c>
      <c r="E1427" t="s">
        <v>4152</v>
      </c>
      <c r="F1427" t="s">
        <v>4188</v>
      </c>
      <c r="H1427" t="s">
        <v>4189</v>
      </c>
      <c r="I1427">
        <v>115649</v>
      </c>
      <c r="J1427">
        <v>2604</v>
      </c>
      <c r="K1427">
        <v>0</v>
      </c>
      <c r="L1427">
        <v>1033</v>
      </c>
      <c r="M1427" t="s">
        <v>21</v>
      </c>
      <c r="N1427" t="s">
        <v>443</v>
      </c>
      <c r="O1427" s="3">
        <v>33000000</v>
      </c>
      <c r="P1427">
        <v>2006</v>
      </c>
      <c r="Q1427">
        <v>5.6</v>
      </c>
      <c r="S1427" t="s">
        <v>2276</v>
      </c>
      <c r="T1427">
        <v>5.4</v>
      </c>
      <c r="U1427" t="e">
        <f t="shared" si="24"/>
        <v>#DIV/0!</v>
      </c>
    </row>
    <row r="1428" spans="1:21" x14ac:dyDescent="0.35">
      <c r="A1428" t="s">
        <v>659</v>
      </c>
      <c r="B1428">
        <v>90</v>
      </c>
      <c r="C1428">
        <v>92</v>
      </c>
      <c r="D1428" s="3">
        <v>1071240</v>
      </c>
      <c r="E1428" t="s">
        <v>4152</v>
      </c>
      <c r="F1428" t="s">
        <v>937</v>
      </c>
      <c r="H1428" t="s">
        <v>4190</v>
      </c>
      <c r="I1428">
        <v>22220</v>
      </c>
      <c r="J1428">
        <v>18688</v>
      </c>
      <c r="K1428">
        <v>0</v>
      </c>
      <c r="L1428">
        <v>181</v>
      </c>
      <c r="M1428" t="s">
        <v>21</v>
      </c>
      <c r="N1428" t="s">
        <v>22</v>
      </c>
      <c r="O1428" s="3">
        <v>33000000</v>
      </c>
      <c r="P1428">
        <v>2000</v>
      </c>
      <c r="Q1428">
        <v>5.3</v>
      </c>
      <c r="S1428" t="s">
        <v>3602</v>
      </c>
      <c r="T1428">
        <v>7.15</v>
      </c>
      <c r="U1428" t="e">
        <f t="shared" si="24"/>
        <v>#DIV/0!</v>
      </c>
    </row>
    <row r="1429" spans="1:21" x14ac:dyDescent="0.35">
      <c r="A1429" t="s">
        <v>2158</v>
      </c>
      <c r="B1429">
        <v>117</v>
      </c>
      <c r="C1429">
        <v>99</v>
      </c>
      <c r="D1429" s="3">
        <v>1654367</v>
      </c>
      <c r="E1429" t="s">
        <v>4152</v>
      </c>
      <c r="F1429" t="s">
        <v>4191</v>
      </c>
      <c r="H1429" t="s">
        <v>4192</v>
      </c>
      <c r="I1429">
        <v>124242</v>
      </c>
      <c r="J1429">
        <v>2114</v>
      </c>
      <c r="K1429">
        <v>1</v>
      </c>
      <c r="L1429">
        <v>622</v>
      </c>
      <c r="M1429" t="s">
        <v>21</v>
      </c>
      <c r="N1429" t="s">
        <v>22</v>
      </c>
      <c r="O1429" s="3">
        <v>33000000</v>
      </c>
      <c r="P1429">
        <v>2004</v>
      </c>
      <c r="Q1429">
        <v>6.5</v>
      </c>
      <c r="S1429" t="s">
        <v>4193</v>
      </c>
      <c r="T1429">
        <v>3.6</v>
      </c>
      <c r="U1429" t="e">
        <f t="shared" si="24"/>
        <v>#DIV/0!</v>
      </c>
    </row>
    <row r="1430" spans="1:21" x14ac:dyDescent="0.35">
      <c r="A1430" t="s">
        <v>1144</v>
      </c>
      <c r="B1430">
        <v>73</v>
      </c>
      <c r="C1430">
        <v>141</v>
      </c>
      <c r="D1430" s="3">
        <v>6173485</v>
      </c>
      <c r="E1430" t="s">
        <v>4152</v>
      </c>
      <c r="F1430" t="s">
        <v>4194</v>
      </c>
      <c r="H1430" t="s">
        <v>4195</v>
      </c>
      <c r="I1430">
        <v>50919</v>
      </c>
      <c r="J1430">
        <v>2859</v>
      </c>
      <c r="K1430">
        <v>0</v>
      </c>
      <c r="L1430">
        <v>114</v>
      </c>
      <c r="M1430" t="s">
        <v>21</v>
      </c>
      <c r="N1430" t="s">
        <v>22</v>
      </c>
      <c r="O1430" s="3">
        <v>10000000</v>
      </c>
      <c r="P1430">
        <v>2005</v>
      </c>
      <c r="Q1430">
        <v>6.8</v>
      </c>
      <c r="S1430" t="s">
        <v>1018</v>
      </c>
      <c r="T1430">
        <v>6.244444444</v>
      </c>
      <c r="U1430" t="e">
        <f t="shared" si="24"/>
        <v>#DIV/0!</v>
      </c>
    </row>
    <row r="1431" spans="1:21" x14ac:dyDescent="0.35">
      <c r="A1431" t="s">
        <v>1837</v>
      </c>
      <c r="B1431">
        <v>115</v>
      </c>
      <c r="C1431">
        <v>122</v>
      </c>
      <c r="D1431" s="3">
        <v>8596914</v>
      </c>
      <c r="E1431" t="s">
        <v>4152</v>
      </c>
      <c r="F1431" t="s">
        <v>4196</v>
      </c>
      <c r="H1431" t="s">
        <v>4197</v>
      </c>
      <c r="I1431">
        <v>83097</v>
      </c>
      <c r="J1431">
        <v>27759</v>
      </c>
      <c r="K1431">
        <v>2</v>
      </c>
      <c r="L1431">
        <v>134</v>
      </c>
      <c r="M1431" t="s">
        <v>21</v>
      </c>
      <c r="N1431" t="s">
        <v>22</v>
      </c>
      <c r="O1431" s="3">
        <v>30000000</v>
      </c>
      <c r="P1431">
        <v>2012</v>
      </c>
      <c r="Q1431">
        <v>6.5</v>
      </c>
      <c r="S1431" t="s">
        <v>4198</v>
      </c>
      <c r="T1431">
        <v>6.9</v>
      </c>
      <c r="U1431" t="e">
        <f t="shared" si="24"/>
        <v>#DIV/0!</v>
      </c>
    </row>
    <row r="1432" spans="1:21" x14ac:dyDescent="0.35">
      <c r="A1432" t="s">
        <v>2574</v>
      </c>
      <c r="B1432">
        <v>471</v>
      </c>
      <c r="C1432">
        <v>117</v>
      </c>
      <c r="D1432" s="3">
        <v>27296514</v>
      </c>
      <c r="E1432" t="s">
        <v>4152</v>
      </c>
      <c r="F1432" t="s">
        <v>392</v>
      </c>
      <c r="H1432" t="s">
        <v>4199</v>
      </c>
      <c r="I1432">
        <v>24826</v>
      </c>
      <c r="J1432">
        <v>13093</v>
      </c>
      <c r="K1432">
        <v>3</v>
      </c>
      <c r="L1432">
        <v>175</v>
      </c>
      <c r="M1432" t="s">
        <v>21</v>
      </c>
      <c r="N1432" t="s">
        <v>22</v>
      </c>
      <c r="O1432" s="3">
        <v>38000000</v>
      </c>
      <c r="P1432">
        <v>1999</v>
      </c>
      <c r="Q1432">
        <v>6</v>
      </c>
      <c r="S1432" t="s">
        <v>3887</v>
      </c>
      <c r="T1432">
        <v>7.05</v>
      </c>
      <c r="U1432" t="e">
        <f t="shared" si="24"/>
        <v>#DIV/0!</v>
      </c>
    </row>
    <row r="1433" spans="1:21" x14ac:dyDescent="0.35">
      <c r="A1433" t="s">
        <v>2017</v>
      </c>
      <c r="B1433">
        <v>12</v>
      </c>
      <c r="C1433">
        <v>92</v>
      </c>
      <c r="D1433" s="3">
        <v>12836</v>
      </c>
      <c r="E1433" t="s">
        <v>4152</v>
      </c>
      <c r="F1433" t="s">
        <v>496</v>
      </c>
      <c r="H1433" t="s">
        <v>4200</v>
      </c>
      <c r="I1433">
        <v>681857</v>
      </c>
      <c r="J1433">
        <v>13649</v>
      </c>
      <c r="K1433">
        <v>0</v>
      </c>
      <c r="L1433">
        <v>647</v>
      </c>
      <c r="M1433" t="s">
        <v>21</v>
      </c>
      <c r="N1433" t="s">
        <v>22</v>
      </c>
      <c r="O1433" s="3">
        <v>32500000</v>
      </c>
      <c r="P1433">
        <v>1983</v>
      </c>
      <c r="Q1433">
        <v>8.4</v>
      </c>
      <c r="S1433" t="s">
        <v>1915</v>
      </c>
      <c r="T1433">
        <v>6.2249999999999996</v>
      </c>
      <c r="U1433" t="e">
        <f t="shared" si="24"/>
        <v>#DIV/0!</v>
      </c>
    </row>
    <row r="1434" spans="1:21" x14ac:dyDescent="0.35">
      <c r="A1434" t="s">
        <v>4201</v>
      </c>
      <c r="B1434">
        <v>31</v>
      </c>
      <c r="C1434">
        <v>104</v>
      </c>
      <c r="D1434" s="3">
        <v>143653</v>
      </c>
      <c r="E1434" t="s">
        <v>4152</v>
      </c>
      <c r="F1434" t="s">
        <v>4202</v>
      </c>
      <c r="H1434" t="s">
        <v>4203</v>
      </c>
      <c r="I1434">
        <v>62770</v>
      </c>
      <c r="J1434">
        <v>391</v>
      </c>
      <c r="K1434">
        <v>1</v>
      </c>
      <c r="L1434">
        <v>396</v>
      </c>
      <c r="M1434" t="s">
        <v>21</v>
      </c>
      <c r="N1434" t="s">
        <v>36</v>
      </c>
      <c r="O1434" s="3">
        <v>30000000</v>
      </c>
      <c r="P1434">
        <v>2008</v>
      </c>
      <c r="Q1434">
        <v>6</v>
      </c>
      <c r="S1434" t="s">
        <v>2116</v>
      </c>
      <c r="T1434">
        <v>8.8000000000000007</v>
      </c>
      <c r="U1434" t="e">
        <f t="shared" si="24"/>
        <v>#DIV/0!</v>
      </c>
    </row>
    <row r="1435" spans="1:21" x14ac:dyDescent="0.35">
      <c r="A1435" t="s">
        <v>928</v>
      </c>
      <c r="B1435">
        <v>127</v>
      </c>
      <c r="C1435">
        <v>105</v>
      </c>
      <c r="D1435" s="3">
        <v>6390032</v>
      </c>
      <c r="E1435" t="s">
        <v>4152</v>
      </c>
      <c r="F1435" t="s">
        <v>312</v>
      </c>
      <c r="H1435" t="s">
        <v>4204</v>
      </c>
      <c r="I1435">
        <v>189812</v>
      </c>
      <c r="J1435">
        <v>14504</v>
      </c>
      <c r="K1435">
        <v>0</v>
      </c>
      <c r="L1435">
        <v>370</v>
      </c>
      <c r="M1435" t="s">
        <v>21</v>
      </c>
      <c r="N1435" t="s">
        <v>22</v>
      </c>
      <c r="O1435" s="3">
        <v>32000000</v>
      </c>
      <c r="P1435">
        <v>2008</v>
      </c>
      <c r="Q1435">
        <v>7.6</v>
      </c>
      <c r="S1435" t="s">
        <v>4205</v>
      </c>
      <c r="T1435">
        <v>8.3000000000000007</v>
      </c>
      <c r="U1435" t="e">
        <f t="shared" si="24"/>
        <v>#DIV/0!</v>
      </c>
    </row>
    <row r="1436" spans="1:21" x14ac:dyDescent="0.35">
      <c r="A1436" t="s">
        <v>3044</v>
      </c>
      <c r="B1436">
        <v>42</v>
      </c>
      <c r="C1436">
        <v>108</v>
      </c>
      <c r="D1436" s="3">
        <v>2961991</v>
      </c>
      <c r="E1436" t="s">
        <v>4152</v>
      </c>
      <c r="F1436" t="s">
        <v>627</v>
      </c>
      <c r="H1436" t="s">
        <v>4206</v>
      </c>
      <c r="I1436">
        <v>147597</v>
      </c>
      <c r="J1436">
        <v>43354</v>
      </c>
      <c r="K1436">
        <v>1</v>
      </c>
      <c r="L1436">
        <v>395</v>
      </c>
      <c r="M1436" t="s">
        <v>21</v>
      </c>
      <c r="N1436" t="s">
        <v>22</v>
      </c>
      <c r="O1436" s="3">
        <v>33000000</v>
      </c>
      <c r="P1436">
        <v>2003</v>
      </c>
      <c r="Q1436">
        <v>6.9</v>
      </c>
      <c r="S1436" t="s">
        <v>2094</v>
      </c>
      <c r="T1436">
        <v>5.9</v>
      </c>
      <c r="U1436" t="e">
        <f t="shared" si="24"/>
        <v>#DIV/0!</v>
      </c>
    </row>
    <row r="1437" spans="1:21" x14ac:dyDescent="0.35">
      <c r="A1437" t="s">
        <v>49</v>
      </c>
      <c r="B1437">
        <v>226</v>
      </c>
      <c r="C1437">
        <v>101</v>
      </c>
      <c r="D1437" s="3">
        <v>51676606</v>
      </c>
      <c r="E1437" t="s">
        <v>4207</v>
      </c>
      <c r="F1437" t="s">
        <v>751</v>
      </c>
      <c r="H1437" t="s">
        <v>4208</v>
      </c>
      <c r="I1437">
        <v>63839</v>
      </c>
      <c r="J1437">
        <v>5975</v>
      </c>
      <c r="K1437">
        <v>1</v>
      </c>
      <c r="L1437">
        <v>118</v>
      </c>
      <c r="M1437" t="s">
        <v>21</v>
      </c>
      <c r="N1437" t="s">
        <v>22</v>
      </c>
      <c r="O1437" s="3">
        <v>32000000</v>
      </c>
      <c r="P1437">
        <v>1996</v>
      </c>
      <c r="Q1437">
        <v>6.4</v>
      </c>
      <c r="S1437" t="s">
        <v>2815</v>
      </c>
      <c r="T1437">
        <v>6.75</v>
      </c>
      <c r="U1437" t="e">
        <f t="shared" si="24"/>
        <v>#DIV/0!</v>
      </c>
    </row>
    <row r="1438" spans="1:21" x14ac:dyDescent="0.35">
      <c r="A1438" t="s">
        <v>64</v>
      </c>
      <c r="B1438">
        <v>160</v>
      </c>
      <c r="C1438">
        <v>123</v>
      </c>
      <c r="D1438" s="3">
        <v>59699513</v>
      </c>
      <c r="E1438" t="s">
        <v>4209</v>
      </c>
      <c r="F1438" t="s">
        <v>1316</v>
      </c>
      <c r="H1438" t="s">
        <v>4210</v>
      </c>
      <c r="I1438">
        <v>20219</v>
      </c>
      <c r="J1438">
        <v>2916</v>
      </c>
      <c r="K1438">
        <v>1</v>
      </c>
      <c r="L1438">
        <v>100</v>
      </c>
      <c r="M1438" t="s">
        <v>21</v>
      </c>
      <c r="N1438" t="s">
        <v>151</v>
      </c>
      <c r="O1438" s="3">
        <v>35000000</v>
      </c>
      <c r="P1438">
        <v>2002</v>
      </c>
      <c r="Q1438">
        <v>5.0999999999999996</v>
      </c>
      <c r="S1438" t="s">
        <v>4211</v>
      </c>
      <c r="T1438">
        <v>6.6</v>
      </c>
      <c r="U1438" t="e">
        <f t="shared" si="24"/>
        <v>#DIV/0!</v>
      </c>
    </row>
    <row r="1439" spans="1:21" x14ac:dyDescent="0.35">
      <c r="A1439" t="s">
        <v>3824</v>
      </c>
      <c r="B1439">
        <v>119</v>
      </c>
      <c r="C1439">
        <v>174</v>
      </c>
      <c r="D1439" s="3">
        <v>163214286</v>
      </c>
      <c r="E1439" t="s">
        <v>4212</v>
      </c>
      <c r="F1439" t="s">
        <v>4213</v>
      </c>
      <c r="H1439" t="s">
        <v>4214</v>
      </c>
      <c r="I1439">
        <v>61396</v>
      </c>
      <c r="J1439">
        <v>18734</v>
      </c>
      <c r="K1439">
        <v>1</v>
      </c>
      <c r="L1439">
        <v>159</v>
      </c>
      <c r="M1439" t="s">
        <v>21</v>
      </c>
      <c r="N1439" t="s">
        <v>22</v>
      </c>
      <c r="O1439" s="3">
        <v>32000000</v>
      </c>
      <c r="P1439">
        <v>1988</v>
      </c>
      <c r="Q1439">
        <v>7</v>
      </c>
      <c r="S1439" t="s">
        <v>33</v>
      </c>
      <c r="T1439">
        <v>6.5</v>
      </c>
      <c r="U1439" t="e">
        <f t="shared" si="24"/>
        <v>#DIV/0!</v>
      </c>
    </row>
    <row r="1440" spans="1:21" x14ac:dyDescent="0.35">
      <c r="A1440" t="s">
        <v>4215</v>
      </c>
      <c r="B1440">
        <v>110</v>
      </c>
      <c r="C1440">
        <v>106</v>
      </c>
      <c r="D1440" s="3">
        <v>43853424</v>
      </c>
      <c r="E1440" t="s">
        <v>4216</v>
      </c>
      <c r="F1440" t="s">
        <v>667</v>
      </c>
      <c r="H1440" t="s">
        <v>4217</v>
      </c>
      <c r="I1440">
        <v>65551</v>
      </c>
      <c r="J1440">
        <v>1729</v>
      </c>
      <c r="K1440">
        <v>1</v>
      </c>
      <c r="L1440">
        <v>441</v>
      </c>
      <c r="M1440" t="s">
        <v>21</v>
      </c>
      <c r="N1440" t="s">
        <v>443</v>
      </c>
      <c r="O1440" s="3">
        <v>32000000</v>
      </c>
      <c r="P1440">
        <v>2006</v>
      </c>
      <c r="Q1440">
        <v>5.7</v>
      </c>
      <c r="S1440" t="s">
        <v>4218</v>
      </c>
      <c r="T1440">
        <v>3.8</v>
      </c>
      <c r="U1440" t="e">
        <f t="shared" si="24"/>
        <v>#DIV/0!</v>
      </c>
    </row>
    <row r="1441" spans="1:21" x14ac:dyDescent="0.35">
      <c r="A1441" t="s">
        <v>190</v>
      </c>
      <c r="B1441">
        <v>83</v>
      </c>
      <c r="C1441">
        <v>212</v>
      </c>
      <c r="D1441" s="3">
        <v>13560960</v>
      </c>
      <c r="E1441" t="s">
        <v>4219</v>
      </c>
      <c r="F1441" t="s">
        <v>192</v>
      </c>
      <c r="H1441" t="s">
        <v>4220</v>
      </c>
      <c r="I1441">
        <v>218711</v>
      </c>
      <c r="J1441">
        <v>3229</v>
      </c>
      <c r="K1441">
        <v>6</v>
      </c>
      <c r="L1441">
        <v>485</v>
      </c>
      <c r="M1441" t="s">
        <v>21</v>
      </c>
      <c r="N1441" t="s">
        <v>22</v>
      </c>
      <c r="O1441" s="3">
        <v>32500000</v>
      </c>
      <c r="P1441">
        <v>2011</v>
      </c>
      <c r="Q1441">
        <v>6.8</v>
      </c>
      <c r="S1441" t="s">
        <v>4221</v>
      </c>
      <c r="T1441">
        <v>6.8</v>
      </c>
      <c r="U1441" t="e">
        <f t="shared" si="24"/>
        <v>#DIV/0!</v>
      </c>
    </row>
    <row r="1442" spans="1:21" x14ac:dyDescent="0.35">
      <c r="A1442" t="s">
        <v>3061</v>
      </c>
      <c r="B1442">
        <v>211</v>
      </c>
      <c r="C1442">
        <v>141</v>
      </c>
      <c r="D1442" s="3">
        <v>8324748</v>
      </c>
      <c r="E1442" t="s">
        <v>4219</v>
      </c>
      <c r="F1442" t="s">
        <v>4222</v>
      </c>
      <c r="H1442" t="s">
        <v>4223</v>
      </c>
      <c r="I1442">
        <v>310540</v>
      </c>
      <c r="J1442">
        <v>38751</v>
      </c>
      <c r="K1442">
        <v>6</v>
      </c>
      <c r="L1442">
        <v>669</v>
      </c>
      <c r="M1442" t="s">
        <v>21</v>
      </c>
      <c r="N1442" t="s">
        <v>22</v>
      </c>
      <c r="O1442" s="3">
        <v>32000000</v>
      </c>
      <c r="P1442">
        <v>2013</v>
      </c>
      <c r="Q1442">
        <v>6.7</v>
      </c>
      <c r="S1442" t="s">
        <v>4224</v>
      </c>
      <c r="T1442">
        <v>6.1</v>
      </c>
      <c r="U1442" t="e">
        <f t="shared" si="24"/>
        <v>#DIV/0!</v>
      </c>
    </row>
    <row r="1443" spans="1:21" x14ac:dyDescent="0.35">
      <c r="A1443" t="s">
        <v>4225</v>
      </c>
      <c r="B1443">
        <v>17</v>
      </c>
      <c r="C1443">
        <v>147</v>
      </c>
      <c r="D1443" s="3">
        <v>5899797</v>
      </c>
      <c r="E1443" t="s">
        <v>4219</v>
      </c>
      <c r="F1443" t="s">
        <v>657</v>
      </c>
      <c r="H1443" t="s">
        <v>4226</v>
      </c>
      <c r="I1443">
        <v>54390</v>
      </c>
      <c r="J1443">
        <v>3004</v>
      </c>
      <c r="K1443">
        <v>0</v>
      </c>
      <c r="L1443">
        <v>398</v>
      </c>
      <c r="M1443" t="s">
        <v>21</v>
      </c>
      <c r="N1443" t="s">
        <v>22</v>
      </c>
      <c r="O1443" s="3">
        <v>29000000</v>
      </c>
      <c r="P1443">
        <v>1999</v>
      </c>
      <c r="Q1443">
        <v>6.2</v>
      </c>
      <c r="S1443" t="s">
        <v>1816</v>
      </c>
      <c r="T1443">
        <v>6.85</v>
      </c>
      <c r="U1443" t="e">
        <f t="shared" si="24"/>
        <v>#DIV/0!</v>
      </c>
    </row>
    <row r="1444" spans="1:21" x14ac:dyDescent="0.35">
      <c r="A1444" t="s">
        <v>190</v>
      </c>
      <c r="B1444">
        <v>242</v>
      </c>
      <c r="C1444">
        <v>129</v>
      </c>
      <c r="D1444" s="3">
        <v>25517500</v>
      </c>
      <c r="E1444" t="s">
        <v>4219</v>
      </c>
      <c r="F1444" t="s">
        <v>729</v>
      </c>
      <c r="H1444" t="s">
        <v>4227</v>
      </c>
      <c r="I1444">
        <v>89424</v>
      </c>
      <c r="J1444">
        <v>36069</v>
      </c>
      <c r="K1444">
        <v>0</v>
      </c>
      <c r="L1444">
        <v>224</v>
      </c>
      <c r="M1444" t="s">
        <v>21</v>
      </c>
      <c r="N1444" t="s">
        <v>22</v>
      </c>
      <c r="O1444" s="3">
        <v>32000000</v>
      </c>
      <c r="P1444">
        <v>2000</v>
      </c>
      <c r="Q1444">
        <v>7.2</v>
      </c>
      <c r="S1444" t="s">
        <v>4228</v>
      </c>
      <c r="T1444">
        <v>8.3000000000000007</v>
      </c>
      <c r="U1444" t="e">
        <f t="shared" si="24"/>
        <v>#DIV/0!</v>
      </c>
    </row>
    <row r="1445" spans="1:21" x14ac:dyDescent="0.35">
      <c r="A1445" t="s">
        <v>72</v>
      </c>
      <c r="B1445">
        <v>174</v>
      </c>
      <c r="C1445">
        <v>185</v>
      </c>
      <c r="D1445" s="3">
        <v>96067179</v>
      </c>
      <c r="E1445" t="s">
        <v>4219</v>
      </c>
      <c r="F1445" t="s">
        <v>561</v>
      </c>
      <c r="H1445" t="s">
        <v>4229</v>
      </c>
      <c r="I1445">
        <v>46961</v>
      </c>
      <c r="J1445">
        <v>31529</v>
      </c>
      <c r="K1445">
        <v>5</v>
      </c>
      <c r="L1445">
        <v>132</v>
      </c>
      <c r="M1445" t="s">
        <v>21</v>
      </c>
      <c r="N1445" t="s">
        <v>22</v>
      </c>
      <c r="O1445" s="3">
        <v>20000000</v>
      </c>
      <c r="P1445">
        <v>2010</v>
      </c>
      <c r="Q1445">
        <v>6.2</v>
      </c>
      <c r="S1445" t="s">
        <v>1538</v>
      </c>
      <c r="T1445">
        <v>6.8166666669999998</v>
      </c>
      <c r="U1445" t="e">
        <f t="shared" si="24"/>
        <v>#DIV/0!</v>
      </c>
    </row>
    <row r="1446" spans="1:21" x14ac:dyDescent="0.35">
      <c r="A1446" t="s">
        <v>919</v>
      </c>
      <c r="B1446">
        <v>75</v>
      </c>
      <c r="C1446">
        <v>219</v>
      </c>
      <c r="D1446" s="3">
        <v>43984230</v>
      </c>
      <c r="E1446" t="s">
        <v>4219</v>
      </c>
      <c r="F1446" t="s">
        <v>352</v>
      </c>
      <c r="H1446" t="s">
        <v>4230</v>
      </c>
      <c r="I1446">
        <v>37493</v>
      </c>
      <c r="J1446">
        <v>74181</v>
      </c>
      <c r="K1446">
        <v>8</v>
      </c>
      <c r="L1446">
        <v>108</v>
      </c>
      <c r="M1446" t="s">
        <v>21</v>
      </c>
      <c r="N1446" t="s">
        <v>22</v>
      </c>
      <c r="O1446" s="3">
        <v>35000000</v>
      </c>
      <c r="P1446">
        <v>2013</v>
      </c>
      <c r="Q1446">
        <v>5.6</v>
      </c>
      <c r="S1446" t="s">
        <v>1873</v>
      </c>
      <c r="T1446">
        <v>6</v>
      </c>
      <c r="U1446" t="e">
        <f t="shared" si="24"/>
        <v>#DIV/0!</v>
      </c>
    </row>
    <row r="1447" spans="1:21" x14ac:dyDescent="0.35">
      <c r="A1447" t="s">
        <v>3635</v>
      </c>
      <c r="B1447">
        <v>141</v>
      </c>
      <c r="C1447">
        <v>124</v>
      </c>
      <c r="D1447" s="3">
        <v>30012990</v>
      </c>
      <c r="E1447" t="s">
        <v>4219</v>
      </c>
      <c r="F1447" t="s">
        <v>4231</v>
      </c>
      <c r="H1447" t="s">
        <v>4232</v>
      </c>
      <c r="I1447">
        <v>19671</v>
      </c>
      <c r="J1447">
        <v>3500</v>
      </c>
      <c r="K1447">
        <v>2</v>
      </c>
      <c r="L1447">
        <v>47</v>
      </c>
      <c r="M1447" t="s">
        <v>21</v>
      </c>
      <c r="N1447" t="s">
        <v>22</v>
      </c>
      <c r="O1447" s="3">
        <v>32000000</v>
      </c>
      <c r="P1447">
        <v>2011</v>
      </c>
      <c r="Q1447">
        <v>4.4000000000000004</v>
      </c>
      <c r="S1447" t="s">
        <v>4233</v>
      </c>
      <c r="T1447">
        <v>6.2</v>
      </c>
      <c r="U1447" t="e">
        <f t="shared" si="24"/>
        <v>#DIV/0!</v>
      </c>
    </row>
    <row r="1448" spans="1:21" x14ac:dyDescent="0.35">
      <c r="A1448" t="s">
        <v>4020</v>
      </c>
      <c r="B1448">
        <v>120</v>
      </c>
      <c r="C1448">
        <v>127</v>
      </c>
      <c r="D1448" s="3">
        <v>12188642</v>
      </c>
      <c r="E1448" t="s">
        <v>4219</v>
      </c>
      <c r="F1448" t="s">
        <v>4234</v>
      </c>
      <c r="H1448" t="s">
        <v>4235</v>
      </c>
      <c r="I1448">
        <v>379462</v>
      </c>
      <c r="J1448">
        <v>16034</v>
      </c>
      <c r="K1448">
        <v>3</v>
      </c>
      <c r="L1448">
        <v>571</v>
      </c>
      <c r="M1448" t="s">
        <v>21</v>
      </c>
      <c r="N1448" t="s">
        <v>22</v>
      </c>
      <c r="O1448" s="3">
        <v>32000000</v>
      </c>
      <c r="P1448">
        <v>2011</v>
      </c>
      <c r="Q1448">
        <v>7.5</v>
      </c>
      <c r="S1448" t="s">
        <v>4236</v>
      </c>
      <c r="T1448">
        <v>6.1</v>
      </c>
      <c r="U1448" t="e">
        <f t="shared" si="24"/>
        <v>#DIV/0!</v>
      </c>
    </row>
    <row r="1449" spans="1:21" x14ac:dyDescent="0.35">
      <c r="A1449" t="s">
        <v>1295</v>
      </c>
      <c r="B1449">
        <v>61</v>
      </c>
      <c r="C1449">
        <v>170</v>
      </c>
      <c r="D1449" s="3">
        <v>59696176</v>
      </c>
      <c r="E1449" t="s">
        <v>4219</v>
      </c>
      <c r="F1449" t="s">
        <v>4237</v>
      </c>
      <c r="H1449" t="s">
        <v>4238</v>
      </c>
      <c r="I1449">
        <v>38949</v>
      </c>
      <c r="J1449">
        <v>2054</v>
      </c>
      <c r="K1449">
        <v>3</v>
      </c>
      <c r="L1449">
        <v>112</v>
      </c>
      <c r="M1449" t="s">
        <v>21</v>
      </c>
      <c r="N1449" t="s">
        <v>22</v>
      </c>
      <c r="O1449" s="3">
        <v>32000000</v>
      </c>
      <c r="P1449">
        <v>1993</v>
      </c>
      <c r="Q1449">
        <v>7.1</v>
      </c>
      <c r="S1449" t="s">
        <v>3551</v>
      </c>
      <c r="T1449">
        <v>7.1</v>
      </c>
      <c r="U1449" t="e">
        <f t="shared" si="24"/>
        <v>#DIV/0!</v>
      </c>
    </row>
    <row r="1450" spans="1:21" x14ac:dyDescent="0.35">
      <c r="A1450" t="s">
        <v>4239</v>
      </c>
      <c r="B1450">
        <v>597</v>
      </c>
      <c r="C1450">
        <v>134</v>
      </c>
      <c r="D1450" s="3">
        <v>56667870</v>
      </c>
      <c r="E1450" t="s">
        <v>4219</v>
      </c>
      <c r="F1450" t="s">
        <v>4240</v>
      </c>
      <c r="H1450" t="s">
        <v>4241</v>
      </c>
      <c r="I1450">
        <v>164608</v>
      </c>
      <c r="J1450">
        <v>10938</v>
      </c>
      <c r="K1450">
        <v>1</v>
      </c>
      <c r="L1450">
        <v>383</v>
      </c>
      <c r="M1450" t="s">
        <v>21</v>
      </c>
      <c r="N1450" t="s">
        <v>22</v>
      </c>
      <c r="O1450" s="3">
        <v>32000000</v>
      </c>
      <c r="P1450">
        <v>2007</v>
      </c>
      <c r="Q1450">
        <v>6.4</v>
      </c>
      <c r="S1450" t="s">
        <v>4242</v>
      </c>
      <c r="T1450">
        <v>7.2</v>
      </c>
      <c r="U1450" t="e">
        <f t="shared" si="24"/>
        <v>#DIV/0!</v>
      </c>
    </row>
    <row r="1451" spans="1:21" x14ac:dyDescent="0.35">
      <c r="A1451" t="s">
        <v>842</v>
      </c>
      <c r="B1451">
        <v>364</v>
      </c>
      <c r="C1451">
        <v>128</v>
      </c>
      <c r="D1451" s="3">
        <v>52066000</v>
      </c>
      <c r="E1451" t="s">
        <v>4219</v>
      </c>
      <c r="F1451" t="s">
        <v>577</v>
      </c>
      <c r="H1451" t="s">
        <v>4243</v>
      </c>
      <c r="I1451">
        <v>11347</v>
      </c>
      <c r="J1451">
        <v>1843</v>
      </c>
      <c r="K1451">
        <v>1</v>
      </c>
      <c r="L1451">
        <v>28</v>
      </c>
      <c r="M1451" t="s">
        <v>21</v>
      </c>
      <c r="N1451" t="s">
        <v>1106</v>
      </c>
      <c r="O1451" s="3">
        <v>33000000</v>
      </c>
      <c r="P1451">
        <v>2013</v>
      </c>
      <c r="Q1451">
        <v>7.1</v>
      </c>
      <c r="S1451" t="s">
        <v>64</v>
      </c>
      <c r="T1451">
        <v>5.766666667</v>
      </c>
      <c r="U1451" t="e">
        <f t="shared" si="24"/>
        <v>#DIV/0!</v>
      </c>
    </row>
    <row r="1452" spans="1:21" x14ac:dyDescent="0.35">
      <c r="A1452" t="s">
        <v>2252</v>
      </c>
      <c r="B1452">
        <v>324</v>
      </c>
      <c r="C1452">
        <v>128</v>
      </c>
      <c r="D1452" s="3">
        <v>31838002</v>
      </c>
      <c r="E1452" t="s">
        <v>4219</v>
      </c>
      <c r="F1452" t="s">
        <v>566</v>
      </c>
      <c r="H1452" t="s">
        <v>4244</v>
      </c>
      <c r="I1452">
        <v>10018</v>
      </c>
      <c r="J1452">
        <v>1400</v>
      </c>
      <c r="K1452">
        <v>1</v>
      </c>
      <c r="L1452">
        <v>108</v>
      </c>
      <c r="M1452" t="s">
        <v>21</v>
      </c>
      <c r="N1452" t="s">
        <v>22</v>
      </c>
      <c r="O1452" s="3">
        <v>32000000</v>
      </c>
      <c r="P1452">
        <v>2005</v>
      </c>
      <c r="Q1452">
        <v>6.9</v>
      </c>
      <c r="S1452" t="s">
        <v>1513</v>
      </c>
      <c r="T1452">
        <v>6.1666666670000003</v>
      </c>
      <c r="U1452" t="e">
        <f t="shared" si="24"/>
        <v>#DIV/0!</v>
      </c>
    </row>
    <row r="1453" spans="1:21" x14ac:dyDescent="0.35">
      <c r="A1453" t="s">
        <v>2183</v>
      </c>
      <c r="B1453">
        <v>27</v>
      </c>
      <c r="C1453">
        <v>225</v>
      </c>
      <c r="D1453" s="3">
        <v>8000000</v>
      </c>
      <c r="E1453" t="s">
        <v>4219</v>
      </c>
      <c r="F1453" t="s">
        <v>154</v>
      </c>
      <c r="H1453" t="s">
        <v>4245</v>
      </c>
      <c r="I1453">
        <v>186606</v>
      </c>
      <c r="J1453">
        <v>12754</v>
      </c>
      <c r="K1453">
        <v>1</v>
      </c>
      <c r="L1453">
        <v>1125</v>
      </c>
      <c r="M1453" t="s">
        <v>21</v>
      </c>
      <c r="N1453" t="s">
        <v>22</v>
      </c>
      <c r="O1453" s="3">
        <v>32000000</v>
      </c>
      <c r="P1453">
        <v>2005</v>
      </c>
      <c r="Q1453">
        <v>7.5</v>
      </c>
      <c r="S1453" t="s">
        <v>4246</v>
      </c>
      <c r="T1453">
        <v>3.3</v>
      </c>
      <c r="U1453" t="e">
        <f t="shared" si="24"/>
        <v>#DIV/0!</v>
      </c>
    </row>
    <row r="1454" spans="1:21" x14ac:dyDescent="0.35">
      <c r="A1454" t="s">
        <v>3688</v>
      </c>
      <c r="B1454">
        <v>36</v>
      </c>
      <c r="C1454">
        <v>123</v>
      </c>
      <c r="D1454" s="3">
        <v>13391174</v>
      </c>
      <c r="E1454" t="s">
        <v>4219</v>
      </c>
      <c r="F1454" t="s">
        <v>4247</v>
      </c>
      <c r="H1454" t="s">
        <v>4248</v>
      </c>
      <c r="I1454">
        <v>156267</v>
      </c>
      <c r="J1454">
        <v>29050</v>
      </c>
      <c r="K1454">
        <v>1</v>
      </c>
      <c r="L1454">
        <v>340</v>
      </c>
      <c r="M1454" t="s">
        <v>21</v>
      </c>
      <c r="N1454" t="s">
        <v>1106</v>
      </c>
      <c r="O1454" s="3">
        <v>32000000</v>
      </c>
      <c r="P1454">
        <v>2005</v>
      </c>
      <c r="Q1454">
        <v>6.3</v>
      </c>
      <c r="S1454" t="s">
        <v>4249</v>
      </c>
      <c r="T1454">
        <v>4.5</v>
      </c>
      <c r="U1454" t="e">
        <f t="shared" si="24"/>
        <v>#DIV/0!</v>
      </c>
    </row>
    <row r="1455" spans="1:21" x14ac:dyDescent="0.35">
      <c r="A1455" t="s">
        <v>4198</v>
      </c>
      <c r="B1455">
        <v>331</v>
      </c>
      <c r="C1455">
        <v>105</v>
      </c>
      <c r="D1455" s="3">
        <v>29959436</v>
      </c>
      <c r="E1455" t="s">
        <v>4219</v>
      </c>
      <c r="F1455" t="s">
        <v>489</v>
      </c>
      <c r="H1455" t="s">
        <v>4250</v>
      </c>
      <c r="I1455">
        <v>69197</v>
      </c>
      <c r="J1455">
        <v>29743</v>
      </c>
      <c r="K1455">
        <v>0</v>
      </c>
      <c r="L1455">
        <v>216</v>
      </c>
      <c r="M1455" t="s">
        <v>21</v>
      </c>
      <c r="N1455" t="s">
        <v>1664</v>
      </c>
      <c r="O1455" s="3">
        <v>32000000</v>
      </c>
      <c r="P1455">
        <v>1995</v>
      </c>
      <c r="Q1455">
        <v>6.4</v>
      </c>
      <c r="S1455" t="s">
        <v>4251</v>
      </c>
      <c r="T1455">
        <v>5.6</v>
      </c>
      <c r="U1455" t="e">
        <f t="shared" si="24"/>
        <v>#DIV/0!</v>
      </c>
    </row>
    <row r="1456" spans="1:21" x14ac:dyDescent="0.35">
      <c r="A1456" t="s">
        <v>1018</v>
      </c>
      <c r="B1456">
        <v>108</v>
      </c>
      <c r="C1456">
        <v>98</v>
      </c>
      <c r="D1456" s="3">
        <v>4291965</v>
      </c>
      <c r="E1456" t="s">
        <v>4219</v>
      </c>
      <c r="F1456" t="s">
        <v>4252</v>
      </c>
      <c r="H1456" t="s">
        <v>4253</v>
      </c>
      <c r="I1456">
        <v>18771</v>
      </c>
      <c r="J1456">
        <v>961</v>
      </c>
      <c r="K1456">
        <v>1</v>
      </c>
      <c r="L1456">
        <v>102</v>
      </c>
      <c r="M1456" t="s">
        <v>21</v>
      </c>
      <c r="N1456" t="s">
        <v>4254</v>
      </c>
      <c r="O1456" s="3">
        <v>28000000</v>
      </c>
      <c r="P1456">
        <v>2004</v>
      </c>
      <c r="Q1456">
        <v>5.9</v>
      </c>
      <c r="S1456" t="s">
        <v>4255</v>
      </c>
      <c r="T1456">
        <v>7.5</v>
      </c>
      <c r="U1456" t="e">
        <f t="shared" si="24"/>
        <v>#DIV/0!</v>
      </c>
    </row>
    <row r="1457" spans="1:21" x14ac:dyDescent="0.35">
      <c r="A1457" t="s">
        <v>3774</v>
      </c>
      <c r="B1457">
        <v>262</v>
      </c>
      <c r="C1457">
        <v>150</v>
      </c>
      <c r="D1457" s="3">
        <v>3958500</v>
      </c>
      <c r="E1457" t="s">
        <v>4219</v>
      </c>
      <c r="F1457" t="s">
        <v>4256</v>
      </c>
      <c r="H1457" t="s">
        <v>4257</v>
      </c>
      <c r="I1457">
        <v>53028</v>
      </c>
      <c r="J1457">
        <v>13040</v>
      </c>
      <c r="K1457">
        <v>0</v>
      </c>
      <c r="L1457">
        <v>382</v>
      </c>
      <c r="M1457" t="s">
        <v>21</v>
      </c>
      <c r="N1457" t="s">
        <v>22</v>
      </c>
      <c r="O1457" s="3">
        <v>55000000</v>
      </c>
      <c r="P1457">
        <v>1999</v>
      </c>
      <c r="Q1457">
        <v>6.8</v>
      </c>
      <c r="S1457" t="s">
        <v>4258</v>
      </c>
      <c r="T1457">
        <v>6.6</v>
      </c>
      <c r="U1457" t="e">
        <f t="shared" si="24"/>
        <v>#DIV/0!</v>
      </c>
    </row>
    <row r="1458" spans="1:21" x14ac:dyDescent="0.35">
      <c r="A1458" t="s">
        <v>4182</v>
      </c>
      <c r="B1458">
        <v>203</v>
      </c>
      <c r="C1458">
        <v>109</v>
      </c>
      <c r="D1458" s="3">
        <v>33305037</v>
      </c>
      <c r="E1458" t="s">
        <v>4219</v>
      </c>
      <c r="F1458" t="s">
        <v>383</v>
      </c>
      <c r="H1458" t="s">
        <v>4259</v>
      </c>
      <c r="I1458">
        <v>87768</v>
      </c>
      <c r="J1458">
        <v>2925</v>
      </c>
      <c r="K1458">
        <v>0</v>
      </c>
      <c r="L1458">
        <v>187</v>
      </c>
      <c r="M1458" t="s">
        <v>21</v>
      </c>
      <c r="N1458" t="s">
        <v>22</v>
      </c>
      <c r="O1458" s="3">
        <v>32000000</v>
      </c>
      <c r="P1458">
        <v>2010</v>
      </c>
      <c r="Q1458">
        <v>6.3</v>
      </c>
      <c r="S1458" t="s">
        <v>4260</v>
      </c>
      <c r="T1458">
        <v>6.733333333</v>
      </c>
      <c r="U1458" t="e">
        <f t="shared" si="24"/>
        <v>#DIV/0!</v>
      </c>
    </row>
    <row r="1459" spans="1:21" x14ac:dyDescent="0.35">
      <c r="A1459" t="s">
        <v>4193</v>
      </c>
      <c r="B1459">
        <v>25</v>
      </c>
      <c r="C1459">
        <v>125</v>
      </c>
      <c r="D1459" s="3">
        <v>4068087</v>
      </c>
      <c r="E1459" t="s">
        <v>4219</v>
      </c>
      <c r="F1459" t="s">
        <v>2073</v>
      </c>
      <c r="H1459" t="s">
        <v>4261</v>
      </c>
      <c r="I1459">
        <v>21506</v>
      </c>
      <c r="J1459">
        <v>3274</v>
      </c>
      <c r="K1459">
        <v>0</v>
      </c>
      <c r="L1459">
        <v>364</v>
      </c>
      <c r="M1459" t="s">
        <v>21</v>
      </c>
      <c r="N1459" t="s">
        <v>3711</v>
      </c>
      <c r="O1459" s="3">
        <v>35000000</v>
      </c>
      <c r="P1459">
        <v>2007</v>
      </c>
      <c r="Q1459">
        <v>3.6</v>
      </c>
      <c r="S1459" t="s">
        <v>203</v>
      </c>
      <c r="T1459">
        <v>6.0866666670000003</v>
      </c>
      <c r="U1459" t="e">
        <f t="shared" ref="U1459:U1522" si="25">PERCENTRANK(T1458:T3203,T1459)</f>
        <v>#DIV/0!</v>
      </c>
    </row>
    <row r="1460" spans="1:21" x14ac:dyDescent="0.35">
      <c r="A1460" t="s">
        <v>2149</v>
      </c>
      <c r="B1460">
        <v>351</v>
      </c>
      <c r="C1460">
        <v>93</v>
      </c>
      <c r="D1460" s="3">
        <v>31501218</v>
      </c>
      <c r="E1460" t="s">
        <v>4219</v>
      </c>
      <c r="F1460" t="s">
        <v>464</v>
      </c>
      <c r="H1460" t="s">
        <v>4262</v>
      </c>
      <c r="I1460">
        <v>5176</v>
      </c>
      <c r="J1460">
        <v>3864</v>
      </c>
      <c r="K1460">
        <v>3</v>
      </c>
      <c r="L1460">
        <v>30</v>
      </c>
      <c r="M1460" t="s">
        <v>21</v>
      </c>
      <c r="N1460" t="s">
        <v>22</v>
      </c>
      <c r="O1460" s="3">
        <v>30000000</v>
      </c>
      <c r="P1460">
        <v>1996</v>
      </c>
      <c r="Q1460">
        <v>5.3</v>
      </c>
      <c r="S1460" t="s">
        <v>1964</v>
      </c>
      <c r="T1460">
        <v>7.15</v>
      </c>
      <c r="U1460" t="e">
        <f t="shared" si="25"/>
        <v>#DIV/0!</v>
      </c>
    </row>
    <row r="1461" spans="1:21" x14ac:dyDescent="0.35">
      <c r="A1461" t="s">
        <v>3800</v>
      </c>
      <c r="B1461">
        <v>134</v>
      </c>
      <c r="C1461">
        <v>180</v>
      </c>
      <c r="D1461" s="3">
        <v>51600000</v>
      </c>
      <c r="E1461" t="s">
        <v>4263</v>
      </c>
      <c r="F1461" t="s">
        <v>4264</v>
      </c>
      <c r="H1461" t="s">
        <v>4265</v>
      </c>
      <c r="I1461">
        <v>60596</v>
      </c>
      <c r="J1461">
        <v>32094</v>
      </c>
      <c r="K1461">
        <v>4</v>
      </c>
      <c r="L1461">
        <v>158</v>
      </c>
      <c r="M1461" t="s">
        <v>21</v>
      </c>
      <c r="N1461" t="s">
        <v>22</v>
      </c>
      <c r="O1461" s="3">
        <v>30000000</v>
      </c>
      <c r="P1461">
        <v>2013</v>
      </c>
      <c r="Q1461">
        <v>5.9</v>
      </c>
      <c r="S1461" t="s">
        <v>2508</v>
      </c>
      <c r="T1461">
        <v>7.3</v>
      </c>
      <c r="U1461" t="e">
        <f t="shared" si="25"/>
        <v>#DIV/0!</v>
      </c>
    </row>
    <row r="1462" spans="1:21" x14ac:dyDescent="0.35">
      <c r="A1462" t="s">
        <v>542</v>
      </c>
      <c r="B1462">
        <v>76</v>
      </c>
      <c r="C1462">
        <v>135</v>
      </c>
      <c r="D1462" s="3">
        <v>49994804</v>
      </c>
      <c r="E1462" t="s">
        <v>4266</v>
      </c>
      <c r="F1462" t="s">
        <v>4267</v>
      </c>
      <c r="H1462" t="s">
        <v>4268</v>
      </c>
      <c r="I1462">
        <v>5600</v>
      </c>
      <c r="J1462">
        <v>7394</v>
      </c>
      <c r="K1462">
        <v>0</v>
      </c>
      <c r="L1462">
        <v>49</v>
      </c>
      <c r="M1462" t="s">
        <v>21</v>
      </c>
      <c r="N1462" t="s">
        <v>22</v>
      </c>
      <c r="O1462" s="3">
        <v>32000000</v>
      </c>
      <c r="P1462">
        <v>1997</v>
      </c>
      <c r="Q1462">
        <v>6.9</v>
      </c>
      <c r="S1462" t="s">
        <v>4269</v>
      </c>
      <c r="T1462">
        <v>7.9</v>
      </c>
      <c r="U1462" t="e">
        <f t="shared" si="25"/>
        <v>#DIV/0!</v>
      </c>
    </row>
    <row r="1463" spans="1:21" x14ac:dyDescent="0.35">
      <c r="A1463" t="s">
        <v>2994</v>
      </c>
      <c r="B1463">
        <v>72</v>
      </c>
      <c r="C1463">
        <v>251</v>
      </c>
      <c r="D1463" s="3">
        <v>57750000</v>
      </c>
      <c r="E1463" t="s">
        <v>4270</v>
      </c>
      <c r="F1463" t="s">
        <v>154</v>
      </c>
      <c r="H1463" t="s">
        <v>4271</v>
      </c>
      <c r="I1463">
        <v>8039</v>
      </c>
      <c r="J1463">
        <v>16878</v>
      </c>
      <c r="K1463">
        <v>2</v>
      </c>
      <c r="L1463">
        <v>161</v>
      </c>
      <c r="M1463" t="s">
        <v>21</v>
      </c>
      <c r="N1463" t="s">
        <v>22</v>
      </c>
      <c r="O1463" s="3">
        <v>32000000</v>
      </c>
      <c r="P1463">
        <v>1999</v>
      </c>
      <c r="Q1463">
        <v>6.9</v>
      </c>
      <c r="S1463" t="s">
        <v>4272</v>
      </c>
      <c r="T1463">
        <v>4</v>
      </c>
      <c r="U1463" t="e">
        <f t="shared" si="25"/>
        <v>#DIV/0!</v>
      </c>
    </row>
    <row r="1464" spans="1:21" x14ac:dyDescent="0.35">
      <c r="A1464" t="s">
        <v>3061</v>
      </c>
      <c r="B1464">
        <v>169</v>
      </c>
      <c r="C1464">
        <v>115</v>
      </c>
      <c r="D1464" s="3">
        <v>26814957</v>
      </c>
      <c r="E1464" t="s">
        <v>4270</v>
      </c>
      <c r="F1464" t="s">
        <v>855</v>
      </c>
      <c r="H1464" t="s">
        <v>4273</v>
      </c>
      <c r="I1464">
        <v>21481</v>
      </c>
      <c r="J1464">
        <v>2355</v>
      </c>
      <c r="K1464">
        <v>2</v>
      </c>
      <c r="L1464">
        <v>175</v>
      </c>
      <c r="M1464" t="s">
        <v>21</v>
      </c>
      <c r="N1464" t="s">
        <v>22</v>
      </c>
      <c r="O1464" s="3">
        <v>32000000</v>
      </c>
      <c r="P1464">
        <v>2006</v>
      </c>
      <c r="Q1464">
        <v>6.1</v>
      </c>
      <c r="S1464" t="s">
        <v>3088</v>
      </c>
      <c r="T1464">
        <v>5.5</v>
      </c>
      <c r="U1464" t="e">
        <f t="shared" si="25"/>
        <v>#DIV/0!</v>
      </c>
    </row>
    <row r="1465" spans="1:21" x14ac:dyDescent="0.35">
      <c r="A1465" t="s">
        <v>4274</v>
      </c>
      <c r="B1465">
        <v>260</v>
      </c>
      <c r="C1465">
        <v>123</v>
      </c>
      <c r="D1465" s="3">
        <v>15962471</v>
      </c>
      <c r="E1465" t="s">
        <v>4270</v>
      </c>
      <c r="F1465" t="s">
        <v>332</v>
      </c>
      <c r="H1465" t="s">
        <v>4275</v>
      </c>
      <c r="I1465">
        <v>450676</v>
      </c>
      <c r="J1465">
        <v>25313</v>
      </c>
      <c r="K1465">
        <v>1</v>
      </c>
      <c r="L1465">
        <v>983</v>
      </c>
      <c r="M1465" t="s">
        <v>21</v>
      </c>
      <c r="N1465" t="s">
        <v>22</v>
      </c>
      <c r="O1465" s="3">
        <v>31500000</v>
      </c>
      <c r="P1465">
        <v>1979</v>
      </c>
      <c r="Q1465">
        <v>8.5</v>
      </c>
      <c r="S1465" t="s">
        <v>4225</v>
      </c>
      <c r="T1465">
        <v>6.4666666670000001</v>
      </c>
      <c r="U1465" t="e">
        <f t="shared" si="25"/>
        <v>#DIV/0!</v>
      </c>
    </row>
    <row r="1466" spans="1:21" x14ac:dyDescent="0.35">
      <c r="A1466" t="s">
        <v>2100</v>
      </c>
      <c r="B1466">
        <v>61</v>
      </c>
      <c r="C1466">
        <v>202</v>
      </c>
      <c r="D1466" s="3">
        <v>48169908</v>
      </c>
      <c r="E1466" t="s">
        <v>4270</v>
      </c>
      <c r="F1466" t="s">
        <v>657</v>
      </c>
      <c r="H1466" t="s">
        <v>4276</v>
      </c>
      <c r="I1466">
        <v>50523</v>
      </c>
      <c r="J1466">
        <v>2961</v>
      </c>
      <c r="K1466">
        <v>0</v>
      </c>
      <c r="L1466">
        <v>113</v>
      </c>
      <c r="M1466" t="s">
        <v>21</v>
      </c>
      <c r="N1466" t="s">
        <v>22</v>
      </c>
      <c r="O1466" s="3">
        <v>32000000</v>
      </c>
      <c r="P1466">
        <v>2010</v>
      </c>
      <c r="Q1466">
        <v>6.3</v>
      </c>
      <c r="S1466" t="s">
        <v>4277</v>
      </c>
      <c r="T1466">
        <v>7.5666666669999998</v>
      </c>
      <c r="U1466" t="e">
        <f t="shared" si="25"/>
        <v>#DIV/0!</v>
      </c>
    </row>
    <row r="1467" spans="1:21" x14ac:dyDescent="0.35">
      <c r="A1467" t="s">
        <v>2574</v>
      </c>
      <c r="B1467">
        <v>188</v>
      </c>
      <c r="C1467">
        <v>100</v>
      </c>
      <c r="D1467" s="3">
        <v>10991381</v>
      </c>
      <c r="E1467" t="s">
        <v>4270</v>
      </c>
      <c r="F1467" t="s">
        <v>3202</v>
      </c>
      <c r="H1467" t="s">
        <v>4278</v>
      </c>
      <c r="I1467">
        <v>30230</v>
      </c>
      <c r="J1467">
        <v>2223</v>
      </c>
      <c r="K1467">
        <v>1</v>
      </c>
      <c r="L1467">
        <v>154</v>
      </c>
      <c r="M1467" t="s">
        <v>21</v>
      </c>
      <c r="N1467" t="s">
        <v>22</v>
      </c>
      <c r="O1467" s="3">
        <v>6500000</v>
      </c>
      <c r="P1467">
        <v>1995</v>
      </c>
      <c r="Q1467">
        <v>7.3</v>
      </c>
      <c r="S1467" t="s">
        <v>4279</v>
      </c>
      <c r="T1467">
        <v>6.45</v>
      </c>
      <c r="U1467" t="e">
        <f t="shared" si="25"/>
        <v>#DIV/0!</v>
      </c>
    </row>
    <row r="1468" spans="1:21" x14ac:dyDescent="0.35">
      <c r="A1468" t="s">
        <v>4280</v>
      </c>
      <c r="B1468">
        <v>222</v>
      </c>
      <c r="C1468">
        <v>150</v>
      </c>
      <c r="D1468" s="3">
        <v>12712093</v>
      </c>
      <c r="E1468" t="s">
        <v>4270</v>
      </c>
      <c r="F1468" t="s">
        <v>55</v>
      </c>
      <c r="H1468" t="s">
        <v>4281</v>
      </c>
      <c r="I1468">
        <v>17319</v>
      </c>
      <c r="J1468">
        <v>10910</v>
      </c>
      <c r="K1468">
        <v>2</v>
      </c>
      <c r="L1468">
        <v>100</v>
      </c>
      <c r="M1468" t="s">
        <v>21</v>
      </c>
      <c r="N1468" t="s">
        <v>36</v>
      </c>
      <c r="O1468" s="3">
        <v>31500000</v>
      </c>
      <c r="P1468">
        <v>2016</v>
      </c>
      <c r="Q1468">
        <v>6.3</v>
      </c>
      <c r="S1468" t="s">
        <v>609</v>
      </c>
      <c r="T1468">
        <v>7.011111111</v>
      </c>
      <c r="U1468" t="e">
        <f t="shared" si="25"/>
        <v>#DIV/0!</v>
      </c>
    </row>
    <row r="1469" spans="1:21" x14ac:dyDescent="0.35">
      <c r="A1469" t="s">
        <v>4282</v>
      </c>
      <c r="B1469">
        <v>194</v>
      </c>
      <c r="C1469">
        <v>110</v>
      </c>
      <c r="D1469" s="3">
        <v>13823741</v>
      </c>
      <c r="E1469" t="s">
        <v>4270</v>
      </c>
      <c r="F1469" t="s">
        <v>766</v>
      </c>
      <c r="H1469" t="s">
        <v>4283</v>
      </c>
      <c r="I1469">
        <v>52339</v>
      </c>
      <c r="J1469">
        <v>12518</v>
      </c>
      <c r="K1469">
        <v>0</v>
      </c>
      <c r="L1469">
        <v>200</v>
      </c>
      <c r="M1469" t="s">
        <v>21</v>
      </c>
      <c r="N1469" t="s">
        <v>22</v>
      </c>
      <c r="O1469" s="3">
        <v>31000000</v>
      </c>
      <c r="P1469">
        <v>1985</v>
      </c>
      <c r="Q1469">
        <v>7.2</v>
      </c>
      <c r="S1469" t="s">
        <v>4284</v>
      </c>
      <c r="T1469">
        <v>6.4</v>
      </c>
      <c r="U1469" t="e">
        <f t="shared" si="25"/>
        <v>#DIV/0!</v>
      </c>
    </row>
    <row r="1470" spans="1:21" x14ac:dyDescent="0.35">
      <c r="A1470" t="s">
        <v>4285</v>
      </c>
      <c r="B1470">
        <v>479</v>
      </c>
      <c r="C1470">
        <v>118</v>
      </c>
      <c r="D1470" s="3">
        <v>138795342</v>
      </c>
      <c r="E1470" t="s">
        <v>4270</v>
      </c>
      <c r="F1470" t="s">
        <v>937</v>
      </c>
      <c r="H1470" t="s">
        <v>4286</v>
      </c>
      <c r="I1470">
        <v>264047</v>
      </c>
      <c r="J1470">
        <v>20952</v>
      </c>
      <c r="K1470">
        <v>0</v>
      </c>
      <c r="L1470">
        <v>491</v>
      </c>
      <c r="M1470" t="s">
        <v>21</v>
      </c>
      <c r="N1470" t="s">
        <v>22</v>
      </c>
      <c r="O1470" s="3">
        <v>31000000</v>
      </c>
      <c r="P1470">
        <v>2012</v>
      </c>
      <c r="Q1470">
        <v>7.3</v>
      </c>
      <c r="S1470" t="s">
        <v>3394</v>
      </c>
      <c r="T1470">
        <v>7.7</v>
      </c>
      <c r="U1470" t="e">
        <f t="shared" si="25"/>
        <v>#DIV/0!</v>
      </c>
    </row>
    <row r="1471" spans="1:21" x14ac:dyDescent="0.35">
      <c r="A1471" t="s">
        <v>2475</v>
      </c>
      <c r="B1471">
        <v>20</v>
      </c>
      <c r="C1471">
        <v>139</v>
      </c>
      <c r="D1471" s="3">
        <v>2474000</v>
      </c>
      <c r="E1471" t="s">
        <v>4270</v>
      </c>
      <c r="F1471" t="s">
        <v>4287</v>
      </c>
      <c r="H1471" t="s">
        <v>4288</v>
      </c>
      <c r="I1471">
        <v>69534</v>
      </c>
      <c r="J1471">
        <v>1008</v>
      </c>
      <c r="K1471">
        <v>2</v>
      </c>
      <c r="L1471">
        <v>294</v>
      </c>
      <c r="M1471" t="s">
        <v>21</v>
      </c>
      <c r="N1471" t="s">
        <v>36</v>
      </c>
      <c r="O1471" s="3">
        <v>34000000</v>
      </c>
      <c r="P1471">
        <v>1979</v>
      </c>
      <c r="Q1471">
        <v>6.3</v>
      </c>
      <c r="S1471" t="s">
        <v>4289</v>
      </c>
      <c r="T1471">
        <v>6.3</v>
      </c>
      <c r="U1471" t="e">
        <f t="shared" si="25"/>
        <v>#DIV/0!</v>
      </c>
    </row>
    <row r="1472" spans="1:21" x14ac:dyDescent="0.35">
      <c r="A1472" t="s">
        <v>1291</v>
      </c>
      <c r="B1472">
        <v>306</v>
      </c>
      <c r="C1472">
        <v>134</v>
      </c>
      <c r="D1472" s="3">
        <v>37479778</v>
      </c>
      <c r="E1472" t="s">
        <v>4290</v>
      </c>
      <c r="F1472" t="s">
        <v>169</v>
      </c>
      <c r="H1472" t="s">
        <v>4291</v>
      </c>
      <c r="I1472">
        <v>475518</v>
      </c>
      <c r="J1472">
        <v>15082</v>
      </c>
      <c r="K1472">
        <v>0</v>
      </c>
      <c r="L1472">
        <v>644</v>
      </c>
      <c r="M1472" t="s">
        <v>21</v>
      </c>
      <c r="N1472" t="s">
        <v>22</v>
      </c>
      <c r="O1472" s="3">
        <v>25000000</v>
      </c>
      <c r="P1472">
        <v>2014</v>
      </c>
      <c r="Q1472">
        <v>8.1</v>
      </c>
      <c r="S1472" t="s">
        <v>807</v>
      </c>
      <c r="T1472">
        <v>5.6</v>
      </c>
      <c r="U1472" t="e">
        <f t="shared" si="25"/>
        <v>#DIV/0!</v>
      </c>
    </row>
    <row r="1473" spans="1:21" x14ac:dyDescent="0.35">
      <c r="A1473" t="s">
        <v>2128</v>
      </c>
      <c r="B1473">
        <v>129</v>
      </c>
      <c r="C1473">
        <v>135</v>
      </c>
      <c r="D1473" s="3">
        <v>64371181</v>
      </c>
      <c r="E1473" t="s">
        <v>4290</v>
      </c>
      <c r="F1473" t="s">
        <v>4292</v>
      </c>
      <c r="H1473" t="s">
        <v>4293</v>
      </c>
      <c r="I1473">
        <v>30339</v>
      </c>
      <c r="J1473">
        <v>13811</v>
      </c>
      <c r="K1473">
        <v>1</v>
      </c>
      <c r="L1473">
        <v>268</v>
      </c>
      <c r="M1473" t="s">
        <v>21</v>
      </c>
      <c r="N1473" t="s">
        <v>22</v>
      </c>
      <c r="O1473" s="3">
        <v>31000000</v>
      </c>
      <c r="P1473">
        <v>2001</v>
      </c>
      <c r="Q1473">
        <v>6.9</v>
      </c>
      <c r="S1473" t="s">
        <v>4294</v>
      </c>
      <c r="T1473">
        <v>7.2</v>
      </c>
      <c r="U1473" t="e">
        <f t="shared" si="25"/>
        <v>#DIV/0!</v>
      </c>
    </row>
    <row r="1474" spans="1:21" x14ac:dyDescent="0.35">
      <c r="A1474" t="s">
        <v>879</v>
      </c>
      <c r="B1474">
        <v>656</v>
      </c>
      <c r="C1474">
        <v>130</v>
      </c>
      <c r="D1474" s="3">
        <v>136019448</v>
      </c>
      <c r="E1474" t="s">
        <v>4295</v>
      </c>
      <c r="F1474" t="s">
        <v>4296</v>
      </c>
      <c r="H1474" t="s">
        <v>4297</v>
      </c>
      <c r="I1474">
        <v>50389</v>
      </c>
      <c r="J1474">
        <v>1440</v>
      </c>
      <c r="K1474">
        <v>0</v>
      </c>
      <c r="L1474">
        <v>136</v>
      </c>
      <c r="M1474" t="s">
        <v>21</v>
      </c>
      <c r="N1474" t="s">
        <v>22</v>
      </c>
      <c r="O1474" s="3">
        <v>31000000</v>
      </c>
      <c r="P1474">
        <v>1990</v>
      </c>
      <c r="Q1474">
        <v>6.3</v>
      </c>
      <c r="S1474" t="s">
        <v>4298</v>
      </c>
      <c r="T1474">
        <v>6.1666666670000003</v>
      </c>
      <c r="U1474" t="e">
        <f t="shared" si="25"/>
        <v>#DIV/0!</v>
      </c>
    </row>
    <row r="1475" spans="1:21" x14ac:dyDescent="0.35">
      <c r="A1475" t="s">
        <v>3180</v>
      </c>
      <c r="B1475">
        <v>252</v>
      </c>
      <c r="C1475">
        <v>121</v>
      </c>
      <c r="D1475" s="3">
        <v>17605861</v>
      </c>
      <c r="E1475" t="s">
        <v>4295</v>
      </c>
      <c r="F1475" t="s">
        <v>577</v>
      </c>
      <c r="H1475" t="s">
        <v>4299</v>
      </c>
      <c r="I1475">
        <v>81866</v>
      </c>
      <c r="J1475">
        <v>4045</v>
      </c>
      <c r="K1475">
        <v>0</v>
      </c>
      <c r="L1475">
        <v>510</v>
      </c>
      <c r="M1475" t="s">
        <v>21</v>
      </c>
      <c r="N1475" t="s">
        <v>22</v>
      </c>
      <c r="O1475" s="3">
        <v>31000000</v>
      </c>
      <c r="P1475">
        <v>2000</v>
      </c>
      <c r="Q1475">
        <v>7.3</v>
      </c>
      <c r="S1475" t="s">
        <v>4300</v>
      </c>
      <c r="T1475">
        <v>4.4000000000000004</v>
      </c>
      <c r="U1475" t="e">
        <f t="shared" si="25"/>
        <v>#DIV/0!</v>
      </c>
    </row>
    <row r="1476" spans="1:21" x14ac:dyDescent="0.35">
      <c r="A1476" t="s">
        <v>3723</v>
      </c>
      <c r="B1476">
        <v>190</v>
      </c>
      <c r="C1476">
        <v>108</v>
      </c>
      <c r="D1476" s="3">
        <v>9172810</v>
      </c>
      <c r="E1476" t="s">
        <v>4301</v>
      </c>
      <c r="F1476" t="s">
        <v>102</v>
      </c>
      <c r="H1476" t="s">
        <v>4302</v>
      </c>
      <c r="I1476">
        <v>66123</v>
      </c>
      <c r="J1476">
        <v>40312</v>
      </c>
      <c r="K1476">
        <v>4</v>
      </c>
      <c r="L1476">
        <v>219</v>
      </c>
      <c r="M1476" t="s">
        <v>21</v>
      </c>
      <c r="N1476" t="s">
        <v>22</v>
      </c>
      <c r="O1476" s="3">
        <v>31000000</v>
      </c>
      <c r="P1476">
        <v>2015</v>
      </c>
      <c r="Q1476">
        <v>6.1</v>
      </c>
      <c r="S1476" t="s">
        <v>4081</v>
      </c>
      <c r="T1476">
        <v>7.25</v>
      </c>
      <c r="U1476" t="e">
        <f t="shared" si="25"/>
        <v>#DIV/0!</v>
      </c>
    </row>
    <row r="1477" spans="1:21" x14ac:dyDescent="0.35">
      <c r="A1477" t="s">
        <v>670</v>
      </c>
      <c r="B1477">
        <v>132</v>
      </c>
      <c r="C1477">
        <v>178</v>
      </c>
      <c r="D1477" s="3">
        <v>75600000</v>
      </c>
      <c r="E1477" t="s">
        <v>4303</v>
      </c>
      <c r="F1477" t="s">
        <v>4304</v>
      </c>
      <c r="H1477" t="s">
        <v>4305</v>
      </c>
      <c r="I1477">
        <v>62986</v>
      </c>
      <c r="J1477">
        <v>3439</v>
      </c>
      <c r="K1477">
        <v>4</v>
      </c>
      <c r="L1477">
        <v>150</v>
      </c>
      <c r="M1477" t="s">
        <v>21</v>
      </c>
      <c r="N1477" t="s">
        <v>22</v>
      </c>
      <c r="O1477" s="3">
        <v>30250000</v>
      </c>
      <c r="P1477">
        <v>1995</v>
      </c>
      <c r="Q1477">
        <v>6.9</v>
      </c>
      <c r="S1477" t="s">
        <v>1009</v>
      </c>
      <c r="T1477">
        <v>7.3333333329999997</v>
      </c>
      <c r="U1477" t="e">
        <f t="shared" si="25"/>
        <v>#DIV/0!</v>
      </c>
    </row>
    <row r="1478" spans="1:21" x14ac:dyDescent="0.35">
      <c r="A1478" t="s">
        <v>72</v>
      </c>
      <c r="B1478">
        <v>538</v>
      </c>
      <c r="C1478">
        <v>150</v>
      </c>
      <c r="D1478" s="3">
        <v>182204440</v>
      </c>
      <c r="E1478" t="s">
        <v>4303</v>
      </c>
      <c r="F1478" t="s">
        <v>1163</v>
      </c>
      <c r="H1478" t="s">
        <v>4306</v>
      </c>
      <c r="I1478">
        <v>172080</v>
      </c>
      <c r="J1478">
        <v>813</v>
      </c>
      <c r="K1478">
        <v>0</v>
      </c>
      <c r="L1478">
        <v>1017</v>
      </c>
      <c r="M1478" t="s">
        <v>21</v>
      </c>
      <c r="N1478" t="s">
        <v>22</v>
      </c>
      <c r="O1478" s="3">
        <v>45000000</v>
      </c>
      <c r="P1478">
        <v>2002</v>
      </c>
      <c r="Q1478">
        <v>7.2</v>
      </c>
      <c r="S1478" t="s">
        <v>1881</v>
      </c>
      <c r="T1478">
        <v>6.4909090909999998</v>
      </c>
      <c r="U1478" t="e">
        <f t="shared" si="25"/>
        <v>#DIV/0!</v>
      </c>
    </row>
    <row r="1479" spans="1:21" x14ac:dyDescent="0.35">
      <c r="A1479" t="s">
        <v>3635</v>
      </c>
      <c r="B1479">
        <v>202</v>
      </c>
      <c r="C1479">
        <v>114</v>
      </c>
      <c r="D1479" s="3">
        <v>16264475</v>
      </c>
      <c r="E1479" t="s">
        <v>4303</v>
      </c>
      <c r="F1479" t="s">
        <v>4183</v>
      </c>
      <c r="H1479" t="s">
        <v>4307</v>
      </c>
      <c r="I1479">
        <v>161858</v>
      </c>
      <c r="J1479">
        <v>26760</v>
      </c>
      <c r="K1479">
        <v>0</v>
      </c>
      <c r="L1479">
        <v>289</v>
      </c>
      <c r="M1479" t="s">
        <v>21</v>
      </c>
      <c r="N1479" t="s">
        <v>22</v>
      </c>
      <c r="O1479" s="3">
        <v>34200000</v>
      </c>
      <c r="P1479">
        <v>1999</v>
      </c>
      <c r="Q1479">
        <v>6.4</v>
      </c>
      <c r="S1479" t="s">
        <v>4308</v>
      </c>
      <c r="T1479">
        <v>6.3666666669999996</v>
      </c>
      <c r="U1479" t="e">
        <f t="shared" si="25"/>
        <v>#DIV/0!</v>
      </c>
    </row>
    <row r="1480" spans="1:21" x14ac:dyDescent="0.35">
      <c r="A1480" t="s">
        <v>3536</v>
      </c>
      <c r="B1480">
        <v>85</v>
      </c>
      <c r="C1480">
        <v>134</v>
      </c>
      <c r="D1480" s="3">
        <v>5532301</v>
      </c>
      <c r="E1480" t="s">
        <v>4303</v>
      </c>
      <c r="F1480" t="s">
        <v>4309</v>
      </c>
      <c r="H1480" t="s">
        <v>4310</v>
      </c>
      <c r="I1480">
        <v>200260</v>
      </c>
      <c r="J1480">
        <v>7872</v>
      </c>
      <c r="K1480">
        <v>0</v>
      </c>
      <c r="L1480">
        <v>431</v>
      </c>
      <c r="M1480" t="s">
        <v>21</v>
      </c>
      <c r="N1480" t="s">
        <v>22</v>
      </c>
      <c r="O1480" s="3">
        <v>30000000</v>
      </c>
      <c r="P1480">
        <v>2001</v>
      </c>
      <c r="Q1480">
        <v>6.4</v>
      </c>
      <c r="S1480" t="s">
        <v>865</v>
      </c>
      <c r="T1480">
        <v>6.7</v>
      </c>
      <c r="U1480" t="e">
        <f t="shared" si="25"/>
        <v>#DIV/0!</v>
      </c>
    </row>
    <row r="1481" spans="1:21" x14ac:dyDescent="0.35">
      <c r="A1481" t="s">
        <v>3972</v>
      </c>
      <c r="B1481">
        <v>192</v>
      </c>
      <c r="C1481">
        <v>178</v>
      </c>
      <c r="D1481" s="3">
        <v>5501940</v>
      </c>
      <c r="E1481" t="s">
        <v>4303</v>
      </c>
      <c r="F1481" t="s">
        <v>4311</v>
      </c>
      <c r="H1481" t="s">
        <v>4312</v>
      </c>
      <c r="I1481">
        <v>623757</v>
      </c>
      <c r="J1481">
        <v>19046</v>
      </c>
      <c r="K1481">
        <v>1</v>
      </c>
      <c r="L1481">
        <v>391</v>
      </c>
      <c r="M1481" t="s">
        <v>21</v>
      </c>
      <c r="N1481" t="s">
        <v>22</v>
      </c>
      <c r="O1481" s="3">
        <v>30000000</v>
      </c>
      <c r="P1481">
        <v>1995</v>
      </c>
      <c r="Q1481">
        <v>8.3000000000000007</v>
      </c>
      <c r="S1481" t="s">
        <v>4201</v>
      </c>
      <c r="T1481">
        <v>6</v>
      </c>
      <c r="U1481" t="e">
        <f t="shared" si="25"/>
        <v>#DIV/0!</v>
      </c>
    </row>
    <row r="1482" spans="1:21" x14ac:dyDescent="0.35">
      <c r="A1482" t="s">
        <v>2500</v>
      </c>
      <c r="B1482">
        <v>210</v>
      </c>
      <c r="C1482">
        <v>117</v>
      </c>
      <c r="D1482" s="3">
        <v>31670931</v>
      </c>
      <c r="E1482" t="s">
        <v>4313</v>
      </c>
      <c r="F1482" t="s">
        <v>464</v>
      </c>
      <c r="H1482" t="s">
        <v>4314</v>
      </c>
      <c r="I1482">
        <v>260981</v>
      </c>
      <c r="J1482">
        <v>20966</v>
      </c>
      <c r="K1482">
        <v>0</v>
      </c>
      <c r="L1482">
        <v>373</v>
      </c>
      <c r="M1482" t="s">
        <v>21</v>
      </c>
      <c r="N1482" t="s">
        <v>22</v>
      </c>
      <c r="O1482" s="3">
        <v>25000000</v>
      </c>
      <c r="P1482">
        <v>1994</v>
      </c>
      <c r="Q1482">
        <v>7.2</v>
      </c>
      <c r="S1482" t="s">
        <v>3352</v>
      </c>
      <c r="T1482">
        <v>6.6</v>
      </c>
      <c r="U1482" t="e">
        <f t="shared" si="25"/>
        <v>#DIV/0!</v>
      </c>
    </row>
    <row r="1483" spans="1:21" x14ac:dyDescent="0.35">
      <c r="A1483" t="s">
        <v>2162</v>
      </c>
      <c r="B1483">
        <v>209</v>
      </c>
      <c r="C1483">
        <v>178</v>
      </c>
      <c r="D1483" s="3">
        <v>75305995</v>
      </c>
      <c r="E1483" t="s">
        <v>4313</v>
      </c>
      <c r="F1483" t="s">
        <v>1695</v>
      </c>
      <c r="H1483" t="s">
        <v>4315</v>
      </c>
      <c r="I1483">
        <v>145852</v>
      </c>
      <c r="J1483">
        <v>18322</v>
      </c>
      <c r="K1483">
        <v>0</v>
      </c>
      <c r="L1483">
        <v>164</v>
      </c>
      <c r="M1483" t="s">
        <v>21</v>
      </c>
      <c r="N1483" t="s">
        <v>22</v>
      </c>
      <c r="O1483" s="3">
        <v>30000000</v>
      </c>
      <c r="P1483">
        <v>2012</v>
      </c>
      <c r="Q1483">
        <v>6.8</v>
      </c>
      <c r="S1483" t="s">
        <v>143</v>
      </c>
      <c r="T1483">
        <v>6.5</v>
      </c>
      <c r="U1483" t="e">
        <f t="shared" si="25"/>
        <v>#DIV/0!</v>
      </c>
    </row>
    <row r="1484" spans="1:21" x14ac:dyDescent="0.35">
      <c r="A1484" t="s">
        <v>4316</v>
      </c>
      <c r="B1484">
        <v>165</v>
      </c>
      <c r="C1484">
        <v>139</v>
      </c>
      <c r="D1484" s="3">
        <v>30513940</v>
      </c>
      <c r="E1484" t="s">
        <v>4313</v>
      </c>
      <c r="F1484" t="s">
        <v>4317</v>
      </c>
      <c r="H1484" t="s">
        <v>4318</v>
      </c>
      <c r="I1484">
        <v>14281</v>
      </c>
      <c r="J1484">
        <v>17560</v>
      </c>
      <c r="K1484">
        <v>2</v>
      </c>
      <c r="L1484">
        <v>64</v>
      </c>
      <c r="M1484" t="s">
        <v>21</v>
      </c>
      <c r="N1484" t="s">
        <v>22</v>
      </c>
      <c r="O1484" s="3">
        <v>31000000</v>
      </c>
      <c r="P1484">
        <v>2010</v>
      </c>
      <c r="Q1484">
        <v>6.5</v>
      </c>
      <c r="S1484" t="s">
        <v>4319</v>
      </c>
      <c r="T1484">
        <v>6.2</v>
      </c>
      <c r="U1484" t="e">
        <f t="shared" si="25"/>
        <v>#DIV/0!</v>
      </c>
    </row>
    <row r="1485" spans="1:21" x14ac:dyDescent="0.35">
      <c r="A1485" t="s">
        <v>2235</v>
      </c>
      <c r="B1485">
        <v>37</v>
      </c>
      <c r="C1485">
        <v>127</v>
      </c>
      <c r="D1485" s="3">
        <v>35422828</v>
      </c>
      <c r="E1485" t="s">
        <v>4313</v>
      </c>
      <c r="F1485" t="s">
        <v>4320</v>
      </c>
      <c r="H1485" t="s">
        <v>4321</v>
      </c>
      <c r="I1485">
        <v>160776</v>
      </c>
      <c r="J1485">
        <v>54877</v>
      </c>
      <c r="K1485">
        <v>1</v>
      </c>
      <c r="L1485">
        <v>402</v>
      </c>
      <c r="M1485" t="s">
        <v>21</v>
      </c>
      <c r="N1485" t="s">
        <v>22</v>
      </c>
      <c r="O1485" s="3">
        <v>30000000</v>
      </c>
      <c r="P1485">
        <v>2000</v>
      </c>
      <c r="Q1485">
        <v>7.8</v>
      </c>
      <c r="S1485" t="s">
        <v>4322</v>
      </c>
      <c r="T1485">
        <v>6.7</v>
      </c>
      <c r="U1485" t="e">
        <f t="shared" si="25"/>
        <v>#DIV/0!</v>
      </c>
    </row>
    <row r="1486" spans="1:21" x14ac:dyDescent="0.35">
      <c r="A1486" t="s">
        <v>4323</v>
      </c>
      <c r="B1486">
        <v>231</v>
      </c>
      <c r="C1486">
        <v>135</v>
      </c>
      <c r="D1486" s="3">
        <v>4001121</v>
      </c>
      <c r="E1486" t="s">
        <v>4313</v>
      </c>
      <c r="F1486" t="s">
        <v>55</v>
      </c>
      <c r="H1486" t="s">
        <v>4324</v>
      </c>
      <c r="I1486">
        <v>143696</v>
      </c>
      <c r="J1486">
        <v>2575</v>
      </c>
      <c r="K1486">
        <v>1</v>
      </c>
      <c r="L1486">
        <v>241</v>
      </c>
      <c r="M1486" t="s">
        <v>21</v>
      </c>
      <c r="N1486" t="s">
        <v>22</v>
      </c>
      <c r="O1486" s="3">
        <v>30000000</v>
      </c>
      <c r="P1486">
        <v>1990</v>
      </c>
      <c r="Q1486">
        <v>7.6</v>
      </c>
      <c r="S1486" t="s">
        <v>4325</v>
      </c>
      <c r="T1486">
        <v>5.9</v>
      </c>
      <c r="U1486" t="e">
        <f t="shared" si="25"/>
        <v>#DIV/0!</v>
      </c>
    </row>
    <row r="1487" spans="1:21" x14ac:dyDescent="0.35">
      <c r="A1487" t="s">
        <v>1504</v>
      </c>
      <c r="B1487">
        <v>81</v>
      </c>
      <c r="C1487">
        <v>109</v>
      </c>
      <c r="D1487" s="3">
        <v>8134217</v>
      </c>
      <c r="E1487" t="s">
        <v>4313</v>
      </c>
      <c r="F1487" t="s">
        <v>4326</v>
      </c>
      <c r="H1487" t="s">
        <v>4327</v>
      </c>
      <c r="I1487">
        <v>87665</v>
      </c>
      <c r="J1487">
        <v>20035</v>
      </c>
      <c r="K1487">
        <v>0</v>
      </c>
      <c r="L1487">
        <v>323</v>
      </c>
      <c r="M1487" t="s">
        <v>21</v>
      </c>
      <c r="N1487" t="s">
        <v>22</v>
      </c>
      <c r="O1487" s="3">
        <v>30000000</v>
      </c>
      <c r="P1487">
        <v>2013</v>
      </c>
      <c r="Q1487">
        <v>7.2</v>
      </c>
      <c r="S1487" t="s">
        <v>1479</v>
      </c>
      <c r="T1487">
        <v>6.1</v>
      </c>
      <c r="U1487" t="e">
        <f t="shared" si="25"/>
        <v>#DIV/0!</v>
      </c>
    </row>
    <row r="1488" spans="1:21" x14ac:dyDescent="0.35">
      <c r="A1488" t="s">
        <v>509</v>
      </c>
      <c r="B1488">
        <v>78</v>
      </c>
      <c r="C1488">
        <v>104</v>
      </c>
      <c r="D1488" s="3">
        <v>352786</v>
      </c>
      <c r="E1488" t="s">
        <v>4313</v>
      </c>
      <c r="F1488" t="s">
        <v>4328</v>
      </c>
      <c r="H1488" t="s">
        <v>4329</v>
      </c>
      <c r="I1488">
        <v>185338</v>
      </c>
      <c r="J1488">
        <v>4730</v>
      </c>
      <c r="K1488">
        <v>0</v>
      </c>
      <c r="L1488">
        <v>392</v>
      </c>
      <c r="M1488" t="s">
        <v>21</v>
      </c>
      <c r="N1488" t="s">
        <v>22</v>
      </c>
      <c r="O1488" s="3">
        <v>20000000</v>
      </c>
      <c r="P1488">
        <v>2004</v>
      </c>
      <c r="Q1488">
        <v>6.7</v>
      </c>
      <c r="S1488" t="s">
        <v>4330</v>
      </c>
      <c r="T1488">
        <v>7.7</v>
      </c>
      <c r="U1488" t="e">
        <f t="shared" si="25"/>
        <v>#DIV/0!</v>
      </c>
    </row>
    <row r="1489" spans="1:21" x14ac:dyDescent="0.35">
      <c r="A1489" t="s">
        <v>1985</v>
      </c>
      <c r="B1489">
        <v>259</v>
      </c>
      <c r="C1489">
        <v>106</v>
      </c>
      <c r="D1489" s="3">
        <v>3571735</v>
      </c>
      <c r="E1489" t="s">
        <v>4313</v>
      </c>
      <c r="F1489" t="s">
        <v>298</v>
      </c>
      <c r="H1489" t="s">
        <v>4331</v>
      </c>
      <c r="I1489">
        <v>96607</v>
      </c>
      <c r="J1489">
        <v>3696</v>
      </c>
      <c r="K1489">
        <v>0</v>
      </c>
      <c r="L1489">
        <v>125</v>
      </c>
      <c r="M1489" t="s">
        <v>21</v>
      </c>
      <c r="N1489" t="s">
        <v>22</v>
      </c>
      <c r="O1489" s="3">
        <v>38000000</v>
      </c>
      <c r="P1489">
        <v>1991</v>
      </c>
      <c r="Q1489">
        <v>6.8</v>
      </c>
      <c r="S1489" t="s">
        <v>4332</v>
      </c>
      <c r="T1489">
        <v>6.6</v>
      </c>
      <c r="U1489" t="e">
        <f t="shared" si="25"/>
        <v>#DIV/0!</v>
      </c>
    </row>
    <row r="1490" spans="1:21" x14ac:dyDescent="0.35">
      <c r="A1490" t="s">
        <v>3377</v>
      </c>
      <c r="B1490">
        <v>18</v>
      </c>
      <c r="C1490">
        <v>108</v>
      </c>
      <c r="D1490" s="3">
        <v>54215416</v>
      </c>
      <c r="E1490" t="s">
        <v>4313</v>
      </c>
      <c r="F1490" t="s">
        <v>557</v>
      </c>
      <c r="H1490" t="s">
        <v>4333</v>
      </c>
      <c r="I1490">
        <v>160321</v>
      </c>
      <c r="J1490">
        <v>2203</v>
      </c>
      <c r="K1490">
        <v>0</v>
      </c>
      <c r="L1490">
        <v>178</v>
      </c>
      <c r="M1490" t="s">
        <v>21</v>
      </c>
      <c r="N1490" t="s">
        <v>22</v>
      </c>
      <c r="O1490" s="3">
        <v>30000000</v>
      </c>
      <c r="P1490">
        <v>1995</v>
      </c>
      <c r="Q1490">
        <v>6.3</v>
      </c>
      <c r="S1490" t="s">
        <v>4334</v>
      </c>
      <c r="T1490">
        <v>8</v>
      </c>
      <c r="U1490" t="e">
        <f t="shared" si="25"/>
        <v>#DIV/0!</v>
      </c>
    </row>
    <row r="1491" spans="1:21" x14ac:dyDescent="0.35">
      <c r="A1491" t="s">
        <v>787</v>
      </c>
      <c r="B1491">
        <v>183</v>
      </c>
      <c r="C1491">
        <v>122</v>
      </c>
      <c r="D1491" s="3">
        <v>871577</v>
      </c>
      <c r="E1491" t="s">
        <v>4313</v>
      </c>
      <c r="F1491" t="s">
        <v>4335</v>
      </c>
      <c r="H1491" t="s">
        <v>4336</v>
      </c>
      <c r="I1491">
        <v>94049</v>
      </c>
      <c r="J1491">
        <v>13645</v>
      </c>
      <c r="K1491">
        <v>2</v>
      </c>
      <c r="L1491">
        <v>301</v>
      </c>
      <c r="M1491" t="s">
        <v>21</v>
      </c>
      <c r="N1491" t="s">
        <v>22</v>
      </c>
      <c r="O1491" s="3">
        <v>37000000</v>
      </c>
      <c r="P1491">
        <v>2001</v>
      </c>
      <c r="Q1491">
        <v>6.2</v>
      </c>
      <c r="S1491" t="s">
        <v>499</v>
      </c>
      <c r="T1491">
        <v>6.8187499999999996</v>
      </c>
      <c r="U1491" t="e">
        <f t="shared" si="25"/>
        <v>#DIV/0!</v>
      </c>
    </row>
    <row r="1492" spans="1:21" x14ac:dyDescent="0.35">
      <c r="A1492" t="s">
        <v>1291</v>
      </c>
      <c r="B1492">
        <v>249</v>
      </c>
      <c r="C1492">
        <v>134</v>
      </c>
      <c r="D1492" s="3">
        <v>47034272</v>
      </c>
      <c r="E1492" t="s">
        <v>4337</v>
      </c>
      <c r="F1492" t="s">
        <v>4338</v>
      </c>
      <c r="H1492" t="s">
        <v>4339</v>
      </c>
      <c r="I1492">
        <v>31817</v>
      </c>
      <c r="J1492">
        <v>3143</v>
      </c>
      <c r="K1492">
        <v>3</v>
      </c>
      <c r="L1492">
        <v>117</v>
      </c>
      <c r="M1492" t="s">
        <v>21</v>
      </c>
      <c r="N1492" t="s">
        <v>22</v>
      </c>
      <c r="O1492" s="3">
        <v>26000000</v>
      </c>
      <c r="P1492">
        <v>1996</v>
      </c>
      <c r="Q1492">
        <v>6.2</v>
      </c>
      <c r="S1492" t="s">
        <v>2137</v>
      </c>
      <c r="T1492">
        <v>4.8</v>
      </c>
      <c r="U1492" t="e">
        <f t="shared" si="25"/>
        <v>#DIV/0!</v>
      </c>
    </row>
    <row r="1493" spans="1:21" x14ac:dyDescent="0.35">
      <c r="A1493" t="s">
        <v>190</v>
      </c>
      <c r="B1493">
        <v>82</v>
      </c>
      <c r="C1493">
        <v>140</v>
      </c>
      <c r="D1493" s="3">
        <v>35183792</v>
      </c>
      <c r="E1493" t="s">
        <v>4337</v>
      </c>
      <c r="F1493" t="s">
        <v>2352</v>
      </c>
      <c r="H1493" t="s">
        <v>4340</v>
      </c>
      <c r="I1493">
        <v>1023511</v>
      </c>
      <c r="J1493">
        <v>22678</v>
      </c>
      <c r="K1493">
        <v>0</v>
      </c>
      <c r="L1493">
        <v>1080</v>
      </c>
      <c r="M1493" t="s">
        <v>21</v>
      </c>
      <c r="N1493" t="s">
        <v>22</v>
      </c>
      <c r="O1493" s="3">
        <v>33000000</v>
      </c>
      <c r="P1493">
        <v>1995</v>
      </c>
      <c r="Q1493">
        <v>8.6</v>
      </c>
      <c r="S1493" t="s">
        <v>4341</v>
      </c>
      <c r="T1493">
        <v>6.9</v>
      </c>
      <c r="U1493" t="e">
        <f t="shared" si="25"/>
        <v>#DIV/0!</v>
      </c>
    </row>
    <row r="1494" spans="1:21" x14ac:dyDescent="0.35">
      <c r="A1494" t="s">
        <v>1038</v>
      </c>
      <c r="B1494">
        <v>113</v>
      </c>
      <c r="C1494">
        <v>118</v>
      </c>
      <c r="D1494" s="3">
        <v>6144806</v>
      </c>
      <c r="E1494" t="s">
        <v>4337</v>
      </c>
      <c r="F1494" t="s">
        <v>1038</v>
      </c>
      <c r="H1494" t="s">
        <v>4342</v>
      </c>
      <c r="I1494">
        <v>531737</v>
      </c>
      <c r="J1494">
        <v>2639</v>
      </c>
      <c r="K1494">
        <v>0</v>
      </c>
      <c r="L1494">
        <v>1262</v>
      </c>
      <c r="M1494" t="s">
        <v>21</v>
      </c>
      <c r="N1494" t="s">
        <v>4343</v>
      </c>
      <c r="O1494" s="3">
        <v>30000000</v>
      </c>
      <c r="P1494">
        <v>2009</v>
      </c>
      <c r="Q1494">
        <v>8</v>
      </c>
      <c r="S1494" t="s">
        <v>4344</v>
      </c>
      <c r="T1494">
        <v>7.8</v>
      </c>
      <c r="U1494" t="e">
        <f t="shared" si="25"/>
        <v>#DIV/0!</v>
      </c>
    </row>
    <row r="1495" spans="1:21" x14ac:dyDescent="0.35">
      <c r="A1495" t="s">
        <v>1935</v>
      </c>
      <c r="B1495">
        <v>119</v>
      </c>
      <c r="C1495">
        <v>125</v>
      </c>
      <c r="D1495" s="3">
        <v>13337299</v>
      </c>
      <c r="E1495" t="s">
        <v>4337</v>
      </c>
      <c r="F1495" t="s">
        <v>223</v>
      </c>
      <c r="H1495" t="s">
        <v>4345</v>
      </c>
      <c r="I1495">
        <v>58906</v>
      </c>
      <c r="J1495">
        <v>20097</v>
      </c>
      <c r="K1495">
        <v>0</v>
      </c>
      <c r="L1495">
        <v>186</v>
      </c>
      <c r="M1495" t="s">
        <v>21</v>
      </c>
      <c r="N1495" t="s">
        <v>22</v>
      </c>
      <c r="O1495" s="3">
        <v>30000000</v>
      </c>
      <c r="P1495">
        <v>2004</v>
      </c>
      <c r="Q1495">
        <v>7</v>
      </c>
      <c r="S1495" t="s">
        <v>893</v>
      </c>
      <c r="T1495">
        <v>6.75</v>
      </c>
      <c r="U1495" t="e">
        <f t="shared" si="25"/>
        <v>#DIV/0!</v>
      </c>
    </row>
    <row r="1496" spans="1:21" x14ac:dyDescent="0.35">
      <c r="A1496" t="s">
        <v>1186</v>
      </c>
      <c r="B1496">
        <v>291</v>
      </c>
      <c r="C1496">
        <v>153</v>
      </c>
      <c r="D1496" s="3">
        <v>119518352</v>
      </c>
      <c r="E1496" t="s">
        <v>4346</v>
      </c>
      <c r="F1496" t="s">
        <v>4347</v>
      </c>
      <c r="H1496" t="s">
        <v>4348</v>
      </c>
      <c r="I1496">
        <v>338415</v>
      </c>
      <c r="J1496">
        <v>1942</v>
      </c>
      <c r="K1496">
        <v>0</v>
      </c>
      <c r="L1496">
        <v>935</v>
      </c>
      <c r="M1496" t="s">
        <v>21</v>
      </c>
      <c r="N1496" t="s">
        <v>22</v>
      </c>
      <c r="O1496" s="3">
        <v>25000000</v>
      </c>
      <c r="P1496">
        <v>2003</v>
      </c>
      <c r="Q1496">
        <v>8</v>
      </c>
      <c r="S1496" t="s">
        <v>660</v>
      </c>
      <c r="T1496">
        <v>6.0888888889999997</v>
      </c>
      <c r="U1496" t="e">
        <f t="shared" si="25"/>
        <v>#DIV/0!</v>
      </c>
    </row>
    <row r="1497" spans="1:21" x14ac:dyDescent="0.35">
      <c r="A1497" t="s">
        <v>4349</v>
      </c>
      <c r="B1497">
        <v>71</v>
      </c>
      <c r="C1497">
        <v>105</v>
      </c>
      <c r="D1497" s="3">
        <v>35811509</v>
      </c>
      <c r="E1497" t="s">
        <v>4346</v>
      </c>
      <c r="F1497" t="s">
        <v>4350</v>
      </c>
      <c r="H1497" t="s">
        <v>4351</v>
      </c>
      <c r="I1497">
        <v>482064</v>
      </c>
      <c r="J1497">
        <v>28830</v>
      </c>
      <c r="K1497">
        <v>1</v>
      </c>
      <c r="L1497">
        <v>1106</v>
      </c>
      <c r="M1497" t="s">
        <v>21</v>
      </c>
      <c r="N1497" t="s">
        <v>22</v>
      </c>
      <c r="O1497" s="3">
        <v>30000000</v>
      </c>
      <c r="P1497">
        <v>2004</v>
      </c>
      <c r="Q1497">
        <v>8.1</v>
      </c>
      <c r="S1497" t="s">
        <v>3791</v>
      </c>
      <c r="T1497">
        <v>6.5</v>
      </c>
      <c r="U1497" t="e">
        <f t="shared" si="25"/>
        <v>#DIV/0!</v>
      </c>
    </row>
    <row r="1498" spans="1:21" x14ac:dyDescent="0.35">
      <c r="A1498" t="s">
        <v>3949</v>
      </c>
      <c r="B1498">
        <v>252</v>
      </c>
      <c r="C1498">
        <v>123</v>
      </c>
      <c r="D1498" s="3">
        <v>94125426</v>
      </c>
      <c r="E1498" t="s">
        <v>4352</v>
      </c>
      <c r="F1498" t="s">
        <v>489</v>
      </c>
      <c r="H1498" t="s">
        <v>4353</v>
      </c>
      <c r="I1498">
        <v>123940</v>
      </c>
      <c r="J1498">
        <v>24333</v>
      </c>
      <c r="K1498">
        <v>2</v>
      </c>
      <c r="L1498">
        <v>337</v>
      </c>
      <c r="M1498" t="s">
        <v>21</v>
      </c>
      <c r="N1498" t="s">
        <v>22</v>
      </c>
      <c r="O1498" s="3">
        <v>30000000</v>
      </c>
      <c r="P1498">
        <v>1999</v>
      </c>
      <c r="Q1498">
        <v>6.7</v>
      </c>
      <c r="S1498" t="s">
        <v>133</v>
      </c>
      <c r="T1498">
        <v>7.5333333329999999</v>
      </c>
      <c r="U1498" t="e">
        <f t="shared" si="25"/>
        <v>#DIV/0!</v>
      </c>
    </row>
    <row r="1499" spans="1:21" x14ac:dyDescent="0.35">
      <c r="A1499" t="s">
        <v>3132</v>
      </c>
      <c r="B1499">
        <v>125</v>
      </c>
      <c r="C1499">
        <v>107</v>
      </c>
      <c r="D1499" s="3">
        <v>20113965</v>
      </c>
      <c r="E1499" t="s">
        <v>4352</v>
      </c>
      <c r="F1499" t="s">
        <v>4354</v>
      </c>
      <c r="H1499" t="s">
        <v>4355</v>
      </c>
      <c r="I1499">
        <v>396396</v>
      </c>
      <c r="J1499">
        <v>34495</v>
      </c>
      <c r="K1499">
        <v>0</v>
      </c>
      <c r="L1499">
        <v>1111</v>
      </c>
      <c r="M1499" t="s">
        <v>21</v>
      </c>
      <c r="N1499" t="s">
        <v>22</v>
      </c>
      <c r="O1499" s="3">
        <v>29000000</v>
      </c>
      <c r="P1499">
        <v>2004</v>
      </c>
      <c r="Q1499">
        <v>7.9</v>
      </c>
      <c r="S1499" t="s">
        <v>756</v>
      </c>
      <c r="T1499">
        <v>5.98</v>
      </c>
      <c r="U1499" t="e">
        <f t="shared" si="25"/>
        <v>#DIV/0!</v>
      </c>
    </row>
    <row r="1500" spans="1:21" x14ac:dyDescent="0.35">
      <c r="A1500" t="s">
        <v>4356</v>
      </c>
      <c r="B1500">
        <v>66</v>
      </c>
      <c r="C1500">
        <v>161</v>
      </c>
      <c r="D1500" s="3">
        <v>87100000</v>
      </c>
      <c r="E1500" t="s">
        <v>4352</v>
      </c>
      <c r="F1500" t="s">
        <v>489</v>
      </c>
      <c r="H1500" t="s">
        <v>4357</v>
      </c>
      <c r="I1500">
        <v>124501</v>
      </c>
      <c r="J1500">
        <v>2978</v>
      </c>
      <c r="K1500">
        <v>1</v>
      </c>
      <c r="L1500">
        <v>154</v>
      </c>
      <c r="M1500" t="s">
        <v>21</v>
      </c>
      <c r="N1500" t="s">
        <v>22</v>
      </c>
      <c r="O1500" s="3">
        <v>30000000</v>
      </c>
      <c r="P1500">
        <v>2008</v>
      </c>
      <c r="Q1500">
        <v>6.1</v>
      </c>
      <c r="S1500" t="s">
        <v>4358</v>
      </c>
      <c r="T1500">
        <v>5.9</v>
      </c>
      <c r="U1500" t="e">
        <f t="shared" si="25"/>
        <v>#DIV/0!</v>
      </c>
    </row>
    <row r="1501" spans="1:21" x14ac:dyDescent="0.35">
      <c r="A1501" t="s">
        <v>1232</v>
      </c>
      <c r="B1501">
        <v>124</v>
      </c>
      <c r="C1501">
        <v>88</v>
      </c>
      <c r="D1501" s="3">
        <v>2975649</v>
      </c>
      <c r="E1501" t="s">
        <v>4352</v>
      </c>
      <c r="F1501" t="s">
        <v>4359</v>
      </c>
      <c r="H1501" t="s">
        <v>4360</v>
      </c>
      <c r="I1501">
        <v>31760</v>
      </c>
      <c r="J1501">
        <v>4516</v>
      </c>
      <c r="K1501">
        <v>2</v>
      </c>
      <c r="L1501">
        <v>140</v>
      </c>
      <c r="M1501" t="s">
        <v>21</v>
      </c>
      <c r="N1501" t="s">
        <v>22</v>
      </c>
      <c r="O1501" s="3">
        <v>30000000</v>
      </c>
      <c r="P1501">
        <v>2009</v>
      </c>
      <c r="Q1501">
        <v>4.2</v>
      </c>
      <c r="S1501" t="s">
        <v>797</v>
      </c>
      <c r="T1501">
        <v>6.62</v>
      </c>
      <c r="U1501" t="e">
        <f t="shared" si="25"/>
        <v>#DIV/0!</v>
      </c>
    </row>
    <row r="1502" spans="1:21" x14ac:dyDescent="0.35">
      <c r="A1502" t="s">
        <v>4225</v>
      </c>
      <c r="B1502">
        <v>23</v>
      </c>
      <c r="C1502">
        <v>115</v>
      </c>
      <c r="D1502" s="3">
        <v>25842000</v>
      </c>
      <c r="E1502" t="s">
        <v>4352</v>
      </c>
      <c r="F1502" t="s">
        <v>192</v>
      </c>
      <c r="H1502" t="s">
        <v>4361</v>
      </c>
      <c r="I1502">
        <v>8146</v>
      </c>
      <c r="J1502">
        <v>4527</v>
      </c>
      <c r="K1502">
        <v>0</v>
      </c>
      <c r="L1502">
        <v>49</v>
      </c>
      <c r="M1502" t="s">
        <v>21</v>
      </c>
      <c r="N1502" t="s">
        <v>443</v>
      </c>
      <c r="O1502" s="3">
        <v>30000000</v>
      </c>
      <c r="P1502">
        <v>2000</v>
      </c>
      <c r="Q1502">
        <v>6.1</v>
      </c>
      <c r="S1502" t="s">
        <v>4362</v>
      </c>
      <c r="T1502">
        <v>6.1</v>
      </c>
      <c r="U1502" t="e">
        <f t="shared" si="25"/>
        <v>#DIV/0!</v>
      </c>
    </row>
    <row r="1503" spans="1:21" x14ac:dyDescent="0.35">
      <c r="A1503" t="s">
        <v>3658</v>
      </c>
      <c r="B1503">
        <v>184</v>
      </c>
      <c r="C1503">
        <v>112</v>
      </c>
      <c r="D1503" s="3">
        <v>6615578</v>
      </c>
      <c r="E1503" t="s">
        <v>4352</v>
      </c>
      <c r="F1503" t="s">
        <v>4363</v>
      </c>
      <c r="H1503" t="s">
        <v>4364</v>
      </c>
      <c r="I1503">
        <v>12549</v>
      </c>
      <c r="J1503">
        <v>1936</v>
      </c>
      <c r="K1503">
        <v>1</v>
      </c>
      <c r="L1503">
        <v>109</v>
      </c>
      <c r="M1503" t="s">
        <v>21</v>
      </c>
      <c r="N1503" t="s">
        <v>22</v>
      </c>
      <c r="O1503" s="3">
        <v>30000000</v>
      </c>
      <c r="P1503">
        <v>1991</v>
      </c>
      <c r="Q1503">
        <v>6.6</v>
      </c>
      <c r="S1503" t="s">
        <v>3299</v>
      </c>
      <c r="T1503">
        <v>5.9727272730000003</v>
      </c>
      <c r="U1503" t="e">
        <f t="shared" si="25"/>
        <v>#DIV/0!</v>
      </c>
    </row>
    <row r="1504" spans="1:21" x14ac:dyDescent="0.35">
      <c r="A1504" t="s">
        <v>4365</v>
      </c>
      <c r="B1504">
        <v>105</v>
      </c>
      <c r="C1504">
        <v>122</v>
      </c>
      <c r="D1504" s="3">
        <v>220914</v>
      </c>
      <c r="E1504" t="s">
        <v>4352</v>
      </c>
      <c r="F1504" t="s">
        <v>464</v>
      </c>
      <c r="H1504" t="s">
        <v>4366</v>
      </c>
      <c r="I1504">
        <v>112175</v>
      </c>
      <c r="J1504">
        <v>26388</v>
      </c>
      <c r="K1504">
        <v>2</v>
      </c>
      <c r="L1504">
        <v>329</v>
      </c>
      <c r="M1504" t="s">
        <v>21</v>
      </c>
      <c r="N1504" t="s">
        <v>22</v>
      </c>
      <c r="O1504" s="3">
        <v>30000000</v>
      </c>
      <c r="P1504">
        <v>1994</v>
      </c>
      <c r="Q1504">
        <v>7.5</v>
      </c>
      <c r="S1504" t="s">
        <v>4367</v>
      </c>
      <c r="T1504">
        <v>3.9</v>
      </c>
      <c r="U1504" t="e">
        <f t="shared" si="25"/>
        <v>#DIV/0!</v>
      </c>
    </row>
    <row r="1505" spans="1:21" x14ac:dyDescent="0.35">
      <c r="A1505" t="s">
        <v>3042</v>
      </c>
      <c r="B1505">
        <v>150</v>
      </c>
      <c r="C1505">
        <v>120</v>
      </c>
      <c r="D1505" s="3">
        <v>18663911</v>
      </c>
      <c r="E1505" t="s">
        <v>4352</v>
      </c>
      <c r="F1505" t="s">
        <v>1373</v>
      </c>
      <c r="H1505" t="s">
        <v>4368</v>
      </c>
      <c r="I1505">
        <v>270238</v>
      </c>
      <c r="J1505">
        <v>35209</v>
      </c>
      <c r="K1505">
        <v>0</v>
      </c>
      <c r="L1505">
        <v>452</v>
      </c>
      <c r="M1505" t="s">
        <v>21</v>
      </c>
      <c r="N1505" t="s">
        <v>22</v>
      </c>
      <c r="O1505" s="3">
        <v>25000000</v>
      </c>
      <c r="P1505">
        <v>2009</v>
      </c>
      <c r="Q1505">
        <v>7.4</v>
      </c>
      <c r="S1505" t="s">
        <v>4369</v>
      </c>
      <c r="T1505">
        <v>6.125</v>
      </c>
      <c r="U1505" t="e">
        <f t="shared" si="25"/>
        <v>#DIV/0!</v>
      </c>
    </row>
    <row r="1506" spans="1:21" x14ac:dyDescent="0.35">
      <c r="A1506" t="s">
        <v>2484</v>
      </c>
      <c r="B1506">
        <v>419</v>
      </c>
      <c r="C1506">
        <v>123</v>
      </c>
      <c r="D1506" s="3">
        <v>35887263</v>
      </c>
      <c r="E1506" t="s">
        <v>4352</v>
      </c>
      <c r="F1506" t="s">
        <v>4183</v>
      </c>
      <c r="H1506" t="s">
        <v>4370</v>
      </c>
      <c r="I1506">
        <v>107557</v>
      </c>
      <c r="J1506">
        <v>1556</v>
      </c>
      <c r="K1506">
        <v>1</v>
      </c>
      <c r="L1506">
        <v>612</v>
      </c>
      <c r="M1506" t="s">
        <v>21</v>
      </c>
      <c r="N1506" t="s">
        <v>22</v>
      </c>
      <c r="O1506" s="3">
        <v>30000000</v>
      </c>
      <c r="P1506">
        <v>2002</v>
      </c>
      <c r="Q1506">
        <v>7.2</v>
      </c>
      <c r="S1506" t="s">
        <v>4371</v>
      </c>
      <c r="T1506">
        <v>7.6</v>
      </c>
      <c r="U1506" t="e">
        <f t="shared" si="25"/>
        <v>#DIV/0!</v>
      </c>
    </row>
    <row r="1507" spans="1:21" x14ac:dyDescent="0.35">
      <c r="A1507" t="s">
        <v>575</v>
      </c>
      <c r="B1507">
        <v>157</v>
      </c>
      <c r="C1507">
        <v>125</v>
      </c>
      <c r="D1507" s="3">
        <v>2086345</v>
      </c>
      <c r="E1507" t="s">
        <v>4352</v>
      </c>
      <c r="F1507" t="s">
        <v>4372</v>
      </c>
      <c r="H1507" t="s">
        <v>4373</v>
      </c>
      <c r="I1507">
        <v>184641</v>
      </c>
      <c r="J1507">
        <v>337</v>
      </c>
      <c r="K1507">
        <v>0</v>
      </c>
      <c r="L1507">
        <v>326</v>
      </c>
      <c r="M1507" t="s">
        <v>21</v>
      </c>
      <c r="N1507" t="s">
        <v>22</v>
      </c>
      <c r="O1507" s="3">
        <v>35000000</v>
      </c>
      <c r="P1507">
        <v>2013</v>
      </c>
      <c r="Q1507">
        <v>6.9</v>
      </c>
      <c r="S1507" t="s">
        <v>4374</v>
      </c>
      <c r="T1507">
        <v>6.8</v>
      </c>
      <c r="U1507" t="e">
        <f t="shared" si="25"/>
        <v>#DIV/0!</v>
      </c>
    </row>
    <row r="1508" spans="1:21" x14ac:dyDescent="0.35">
      <c r="A1508" t="s">
        <v>3049</v>
      </c>
      <c r="B1508">
        <v>128</v>
      </c>
      <c r="C1508">
        <v>123</v>
      </c>
      <c r="D1508" s="3">
        <v>25776062</v>
      </c>
      <c r="E1508" t="s">
        <v>4352</v>
      </c>
      <c r="F1508" t="s">
        <v>120</v>
      </c>
      <c r="H1508" t="s">
        <v>4375</v>
      </c>
      <c r="I1508">
        <v>428916</v>
      </c>
      <c r="J1508">
        <v>37387</v>
      </c>
      <c r="K1508">
        <v>0</v>
      </c>
      <c r="L1508">
        <v>667</v>
      </c>
      <c r="M1508" t="s">
        <v>21</v>
      </c>
      <c r="N1508" t="s">
        <v>22</v>
      </c>
      <c r="O1508" s="3">
        <v>30000000</v>
      </c>
      <c r="P1508">
        <v>2012</v>
      </c>
      <c r="Q1508">
        <v>7.4</v>
      </c>
      <c r="S1508" t="s">
        <v>4376</v>
      </c>
      <c r="T1508">
        <v>5.5</v>
      </c>
      <c r="U1508" t="e">
        <f t="shared" si="25"/>
        <v>#DIV/0!</v>
      </c>
    </row>
    <row r="1509" spans="1:21" x14ac:dyDescent="0.35">
      <c r="A1509" t="s">
        <v>2520</v>
      </c>
      <c r="B1509">
        <v>222</v>
      </c>
      <c r="C1509">
        <v>119</v>
      </c>
      <c r="D1509" s="3">
        <v>4440055</v>
      </c>
      <c r="E1509" t="s">
        <v>4352</v>
      </c>
      <c r="F1509" t="s">
        <v>161</v>
      </c>
      <c r="H1509" t="s">
        <v>4377</v>
      </c>
      <c r="I1509">
        <v>19079</v>
      </c>
      <c r="J1509">
        <v>2911</v>
      </c>
      <c r="K1509">
        <v>1</v>
      </c>
      <c r="L1509">
        <v>122</v>
      </c>
      <c r="M1509" t="s">
        <v>21</v>
      </c>
      <c r="N1509" t="s">
        <v>22</v>
      </c>
      <c r="O1509" s="3">
        <v>30000000</v>
      </c>
      <c r="P1509">
        <v>2001</v>
      </c>
      <c r="Q1509">
        <v>5.4</v>
      </c>
      <c r="S1509" t="s">
        <v>4378</v>
      </c>
      <c r="T1509">
        <v>8.9</v>
      </c>
      <c r="U1509" t="e">
        <f t="shared" si="25"/>
        <v>#DIV/0!</v>
      </c>
    </row>
    <row r="1510" spans="1:21" x14ac:dyDescent="0.35">
      <c r="A1510" t="s">
        <v>4167</v>
      </c>
      <c r="B1510">
        <v>133</v>
      </c>
      <c r="C1510">
        <v>103</v>
      </c>
      <c r="D1510" s="3">
        <v>532988</v>
      </c>
      <c r="E1510" t="s">
        <v>4352</v>
      </c>
      <c r="F1510" t="s">
        <v>1384</v>
      </c>
      <c r="H1510" t="s">
        <v>4379</v>
      </c>
      <c r="I1510">
        <v>94435</v>
      </c>
      <c r="J1510">
        <v>1185</v>
      </c>
      <c r="K1510">
        <v>0</v>
      </c>
      <c r="L1510">
        <v>182</v>
      </c>
      <c r="M1510" t="s">
        <v>21</v>
      </c>
      <c r="N1510" t="s">
        <v>215</v>
      </c>
      <c r="O1510" s="3">
        <v>30000000</v>
      </c>
      <c r="P1510">
        <v>1995</v>
      </c>
      <c r="Q1510">
        <v>6.8</v>
      </c>
      <c r="S1510" t="s">
        <v>2835</v>
      </c>
      <c r="T1510">
        <v>7.8</v>
      </c>
      <c r="U1510" t="e">
        <f t="shared" si="25"/>
        <v>#DIV/0!</v>
      </c>
    </row>
    <row r="1511" spans="1:21" x14ac:dyDescent="0.35">
      <c r="A1511" t="s">
        <v>4289</v>
      </c>
      <c r="B1511">
        <v>100</v>
      </c>
      <c r="C1511">
        <v>91</v>
      </c>
      <c r="D1511" s="3">
        <v>1292119</v>
      </c>
      <c r="E1511" t="s">
        <v>4352</v>
      </c>
      <c r="F1511" t="s">
        <v>2067</v>
      </c>
      <c r="H1511" t="s">
        <v>4380</v>
      </c>
      <c r="I1511">
        <v>34258</v>
      </c>
      <c r="J1511">
        <v>19420</v>
      </c>
      <c r="K1511">
        <v>2</v>
      </c>
      <c r="L1511">
        <v>178</v>
      </c>
      <c r="M1511" t="s">
        <v>21</v>
      </c>
      <c r="N1511" t="s">
        <v>22</v>
      </c>
      <c r="O1511" s="3">
        <v>30000000</v>
      </c>
      <c r="P1511">
        <v>2012</v>
      </c>
      <c r="Q1511">
        <v>6.3</v>
      </c>
      <c r="S1511" t="s">
        <v>4381</v>
      </c>
      <c r="T1511">
        <v>5.7</v>
      </c>
      <c r="U1511" t="e">
        <f t="shared" si="25"/>
        <v>#DIV/0!</v>
      </c>
    </row>
    <row r="1512" spans="1:21" x14ac:dyDescent="0.35">
      <c r="A1512" t="s">
        <v>4382</v>
      </c>
      <c r="B1512">
        <v>327</v>
      </c>
      <c r="C1512">
        <v>85</v>
      </c>
      <c r="D1512" s="3">
        <v>16097842</v>
      </c>
      <c r="E1512" t="s">
        <v>4352</v>
      </c>
      <c r="F1512" t="s">
        <v>4383</v>
      </c>
      <c r="H1512" t="s">
        <v>4384</v>
      </c>
      <c r="I1512">
        <v>217507</v>
      </c>
      <c r="J1512">
        <v>16758</v>
      </c>
      <c r="K1512">
        <v>1</v>
      </c>
      <c r="L1512">
        <v>325</v>
      </c>
      <c r="M1512" t="s">
        <v>21</v>
      </c>
      <c r="N1512" t="s">
        <v>22</v>
      </c>
      <c r="O1512" s="3">
        <v>30000000</v>
      </c>
      <c r="P1512">
        <v>2008</v>
      </c>
      <c r="Q1512">
        <v>7.2</v>
      </c>
      <c r="S1512" t="s">
        <v>2715</v>
      </c>
      <c r="T1512">
        <v>6.8</v>
      </c>
      <c r="U1512" t="e">
        <f t="shared" si="25"/>
        <v>#DIV/0!</v>
      </c>
    </row>
    <row r="1513" spans="1:21" x14ac:dyDescent="0.35">
      <c r="A1513" t="s">
        <v>1185</v>
      </c>
      <c r="B1513">
        <v>76</v>
      </c>
      <c r="C1513">
        <v>110</v>
      </c>
      <c r="D1513" s="3">
        <v>5881504</v>
      </c>
      <c r="E1513" t="s">
        <v>4385</v>
      </c>
      <c r="F1513" t="s">
        <v>4386</v>
      </c>
      <c r="H1513" t="s">
        <v>4387</v>
      </c>
      <c r="I1513">
        <v>109894</v>
      </c>
      <c r="J1513">
        <v>2740</v>
      </c>
      <c r="K1513">
        <v>3</v>
      </c>
      <c r="L1513">
        <v>340</v>
      </c>
      <c r="M1513" t="s">
        <v>21</v>
      </c>
      <c r="N1513" t="s">
        <v>22</v>
      </c>
      <c r="O1513" s="3">
        <v>45000000</v>
      </c>
      <c r="P1513">
        <v>2005</v>
      </c>
      <c r="Q1513">
        <v>6.9</v>
      </c>
      <c r="S1513" t="s">
        <v>4388</v>
      </c>
      <c r="T1513">
        <v>7.7</v>
      </c>
      <c r="U1513" t="e">
        <f t="shared" si="25"/>
        <v>#DIV/0!</v>
      </c>
    </row>
    <row r="1514" spans="1:21" x14ac:dyDescent="0.35">
      <c r="A1514" t="s">
        <v>4389</v>
      </c>
      <c r="B1514">
        <v>23</v>
      </c>
      <c r="C1514">
        <v>106</v>
      </c>
      <c r="D1514" s="3">
        <v>532190</v>
      </c>
      <c r="E1514" t="s">
        <v>4385</v>
      </c>
      <c r="F1514" t="s">
        <v>4390</v>
      </c>
      <c r="H1514" t="s">
        <v>4391</v>
      </c>
      <c r="I1514">
        <v>34079</v>
      </c>
      <c r="J1514">
        <v>6930</v>
      </c>
      <c r="K1514">
        <v>2</v>
      </c>
      <c r="L1514">
        <v>97</v>
      </c>
      <c r="M1514" t="s">
        <v>21</v>
      </c>
      <c r="N1514" t="s">
        <v>22</v>
      </c>
      <c r="O1514" s="3">
        <v>30000000</v>
      </c>
      <c r="P1514">
        <v>2008</v>
      </c>
      <c r="Q1514">
        <v>6</v>
      </c>
      <c r="S1514" t="s">
        <v>4392</v>
      </c>
      <c r="T1514">
        <v>7</v>
      </c>
      <c r="U1514" t="e">
        <f t="shared" si="25"/>
        <v>#DIV/0!</v>
      </c>
    </row>
    <row r="1515" spans="1:21" x14ac:dyDescent="0.35">
      <c r="A1515" t="s">
        <v>2961</v>
      </c>
      <c r="B1515">
        <v>186</v>
      </c>
      <c r="C1515">
        <v>116</v>
      </c>
      <c r="D1515" s="3">
        <v>4435083</v>
      </c>
      <c r="E1515" t="s">
        <v>4393</v>
      </c>
      <c r="F1515" t="s">
        <v>4394</v>
      </c>
      <c r="H1515" t="s">
        <v>4395</v>
      </c>
      <c r="I1515">
        <v>18973</v>
      </c>
      <c r="J1515">
        <v>2860</v>
      </c>
      <c r="K1515">
        <v>1</v>
      </c>
      <c r="L1515">
        <v>162</v>
      </c>
      <c r="M1515" t="s">
        <v>21</v>
      </c>
      <c r="N1515" t="s">
        <v>22</v>
      </c>
      <c r="O1515" s="3">
        <v>30000000</v>
      </c>
      <c r="P1515">
        <v>1998</v>
      </c>
      <c r="Q1515">
        <v>5.9</v>
      </c>
      <c r="S1515" t="s">
        <v>1950</v>
      </c>
      <c r="T1515">
        <v>6</v>
      </c>
      <c r="U1515" t="e">
        <f t="shared" si="25"/>
        <v>#DIV/0!</v>
      </c>
    </row>
    <row r="1516" spans="1:21" x14ac:dyDescent="0.35">
      <c r="A1516" t="s">
        <v>3590</v>
      </c>
      <c r="B1516">
        <v>63</v>
      </c>
      <c r="C1516">
        <v>125</v>
      </c>
      <c r="D1516" s="3">
        <v>927107</v>
      </c>
      <c r="E1516" t="s">
        <v>4393</v>
      </c>
      <c r="F1516" t="s">
        <v>4396</v>
      </c>
      <c r="H1516" t="s">
        <v>4397</v>
      </c>
      <c r="I1516">
        <v>79094</v>
      </c>
      <c r="J1516">
        <v>13794</v>
      </c>
      <c r="K1516">
        <v>2</v>
      </c>
      <c r="L1516">
        <v>129</v>
      </c>
      <c r="M1516" t="s">
        <v>21</v>
      </c>
      <c r="N1516" t="s">
        <v>22</v>
      </c>
      <c r="O1516" s="3">
        <v>30000000</v>
      </c>
      <c r="P1516">
        <v>2009</v>
      </c>
      <c r="Q1516">
        <v>5.4</v>
      </c>
      <c r="S1516" t="s">
        <v>4398</v>
      </c>
      <c r="T1516">
        <v>6.8666666669999996</v>
      </c>
      <c r="U1516" t="e">
        <f t="shared" si="25"/>
        <v>#DIV/0!</v>
      </c>
    </row>
    <row r="1517" spans="1:21" x14ac:dyDescent="0.35">
      <c r="A1517" t="s">
        <v>617</v>
      </c>
      <c r="B1517">
        <v>174</v>
      </c>
      <c r="C1517">
        <v>165</v>
      </c>
      <c r="D1517" s="3">
        <v>58183966</v>
      </c>
      <c r="E1517" t="s">
        <v>4399</v>
      </c>
      <c r="F1517" t="s">
        <v>287</v>
      </c>
      <c r="H1517" t="s">
        <v>4400</v>
      </c>
      <c r="I1517">
        <v>37479</v>
      </c>
      <c r="J1517">
        <v>1266</v>
      </c>
      <c r="K1517">
        <v>3</v>
      </c>
      <c r="L1517">
        <v>152</v>
      </c>
      <c r="M1517" t="s">
        <v>21</v>
      </c>
      <c r="N1517" t="s">
        <v>22</v>
      </c>
      <c r="O1517" s="3">
        <v>19000000</v>
      </c>
      <c r="P1517">
        <v>2004</v>
      </c>
      <c r="Q1517">
        <v>5.9</v>
      </c>
      <c r="S1517" t="s">
        <v>4401</v>
      </c>
      <c r="T1517">
        <v>6.2</v>
      </c>
      <c r="U1517" t="e">
        <f t="shared" si="25"/>
        <v>#DIV/0!</v>
      </c>
    </row>
    <row r="1518" spans="1:21" x14ac:dyDescent="0.35">
      <c r="A1518" t="s">
        <v>84</v>
      </c>
      <c r="B1518">
        <v>201</v>
      </c>
      <c r="C1518">
        <v>144</v>
      </c>
      <c r="D1518" s="3">
        <v>61644321</v>
      </c>
      <c r="E1518" t="s">
        <v>4399</v>
      </c>
      <c r="F1518" t="s">
        <v>4402</v>
      </c>
      <c r="H1518" t="s">
        <v>4403</v>
      </c>
      <c r="I1518">
        <v>122187</v>
      </c>
      <c r="J1518">
        <v>6742</v>
      </c>
      <c r="K1518">
        <v>1</v>
      </c>
      <c r="L1518">
        <v>339</v>
      </c>
      <c r="M1518" t="s">
        <v>21</v>
      </c>
      <c r="N1518" t="s">
        <v>22</v>
      </c>
      <c r="O1518" s="3">
        <v>37000000</v>
      </c>
      <c r="P1518">
        <v>2004</v>
      </c>
      <c r="Q1518">
        <v>6.1</v>
      </c>
      <c r="S1518" t="s">
        <v>1797</v>
      </c>
      <c r="T1518">
        <v>5.7166666670000001</v>
      </c>
      <c r="U1518" t="e">
        <f t="shared" si="25"/>
        <v>#DIV/0!</v>
      </c>
    </row>
    <row r="1519" spans="1:21" x14ac:dyDescent="0.35">
      <c r="A1519" t="s">
        <v>910</v>
      </c>
      <c r="B1519">
        <v>419</v>
      </c>
      <c r="C1519">
        <v>133</v>
      </c>
      <c r="D1519" s="3">
        <v>75605492</v>
      </c>
      <c r="E1519" t="s">
        <v>4399</v>
      </c>
      <c r="F1519" t="s">
        <v>652</v>
      </c>
      <c r="H1519" t="s">
        <v>4404</v>
      </c>
      <c r="I1519">
        <v>301149</v>
      </c>
      <c r="J1519">
        <v>1289</v>
      </c>
      <c r="K1519">
        <v>1</v>
      </c>
      <c r="L1519">
        <v>509</v>
      </c>
      <c r="M1519" t="s">
        <v>21</v>
      </c>
      <c r="N1519" t="s">
        <v>2000</v>
      </c>
      <c r="O1519" s="3">
        <v>17000000</v>
      </c>
      <c r="P1519">
        <v>2011</v>
      </c>
      <c r="Q1519">
        <v>7.7</v>
      </c>
      <c r="S1519" t="s">
        <v>916</v>
      </c>
      <c r="T1519">
        <v>7.5</v>
      </c>
      <c r="U1519" t="e">
        <f t="shared" si="25"/>
        <v>#DIV/0!</v>
      </c>
    </row>
    <row r="1520" spans="1:21" x14ac:dyDescent="0.35">
      <c r="A1520" t="s">
        <v>1003</v>
      </c>
      <c r="B1520">
        <v>216</v>
      </c>
      <c r="C1520">
        <v>128</v>
      </c>
      <c r="D1520" s="3">
        <v>95001343</v>
      </c>
      <c r="E1520" t="s">
        <v>4399</v>
      </c>
      <c r="F1520" t="s">
        <v>73</v>
      </c>
      <c r="H1520" t="s">
        <v>4405</v>
      </c>
      <c r="I1520">
        <v>19547</v>
      </c>
      <c r="J1520">
        <v>18795</v>
      </c>
      <c r="K1520">
        <v>0</v>
      </c>
      <c r="L1520">
        <v>64</v>
      </c>
      <c r="M1520" t="s">
        <v>21</v>
      </c>
      <c r="N1520" t="s">
        <v>151</v>
      </c>
      <c r="O1520" s="3">
        <v>42000000</v>
      </c>
      <c r="P1520">
        <v>2014</v>
      </c>
      <c r="Q1520">
        <v>5.8</v>
      </c>
      <c r="S1520" t="s">
        <v>4406</v>
      </c>
      <c r="T1520">
        <v>5.5</v>
      </c>
      <c r="U1520" t="e">
        <f t="shared" si="25"/>
        <v>#DIV/0!</v>
      </c>
    </row>
    <row r="1521" spans="1:21" x14ac:dyDescent="0.35">
      <c r="A1521" t="s">
        <v>3954</v>
      </c>
      <c r="B1521">
        <v>65</v>
      </c>
      <c r="C1521">
        <v>146</v>
      </c>
      <c r="D1521" s="3">
        <v>50668906</v>
      </c>
      <c r="E1521" t="s">
        <v>4399</v>
      </c>
      <c r="F1521" t="s">
        <v>657</v>
      </c>
      <c r="H1521" t="s">
        <v>4407</v>
      </c>
      <c r="I1521">
        <v>198066</v>
      </c>
      <c r="J1521">
        <v>43453</v>
      </c>
      <c r="K1521">
        <v>1</v>
      </c>
      <c r="L1521">
        <v>426</v>
      </c>
      <c r="M1521" t="s">
        <v>21</v>
      </c>
      <c r="N1521" t="s">
        <v>22</v>
      </c>
      <c r="O1521" s="3">
        <v>30000000</v>
      </c>
      <c r="P1521">
        <v>2001</v>
      </c>
      <c r="Q1521">
        <v>7.6</v>
      </c>
      <c r="S1521" t="s">
        <v>507</v>
      </c>
      <c r="T1521">
        <v>6.8</v>
      </c>
      <c r="U1521" t="e">
        <f t="shared" si="25"/>
        <v>#DIV/0!</v>
      </c>
    </row>
    <row r="1522" spans="1:21" x14ac:dyDescent="0.35">
      <c r="A1522" t="s">
        <v>2058</v>
      </c>
      <c r="B1522">
        <v>86</v>
      </c>
      <c r="C1522">
        <v>130</v>
      </c>
      <c r="D1522" s="3">
        <v>9589875</v>
      </c>
      <c r="E1522" t="s">
        <v>4399</v>
      </c>
      <c r="F1522" t="s">
        <v>667</v>
      </c>
      <c r="H1522" t="s">
        <v>4408</v>
      </c>
      <c r="I1522">
        <v>28942</v>
      </c>
      <c r="J1522">
        <v>19815</v>
      </c>
      <c r="K1522">
        <v>0</v>
      </c>
      <c r="L1522">
        <v>223</v>
      </c>
      <c r="M1522" t="s">
        <v>21</v>
      </c>
      <c r="N1522" t="s">
        <v>22</v>
      </c>
      <c r="O1522" s="3">
        <v>55000000</v>
      </c>
      <c r="P1522">
        <v>1999</v>
      </c>
      <c r="Q1522">
        <v>6.1</v>
      </c>
      <c r="S1522" t="s">
        <v>328</v>
      </c>
      <c r="T1522">
        <v>6.5692307689999998</v>
      </c>
      <c r="U1522" t="e">
        <f t="shared" si="25"/>
        <v>#DIV/0!</v>
      </c>
    </row>
    <row r="1523" spans="1:21" x14ac:dyDescent="0.35">
      <c r="A1523" t="s">
        <v>2827</v>
      </c>
      <c r="B1523">
        <v>261</v>
      </c>
      <c r="C1523">
        <v>129</v>
      </c>
      <c r="D1523" s="3">
        <v>255950375</v>
      </c>
      <c r="E1523" t="s">
        <v>4399</v>
      </c>
      <c r="F1523" t="s">
        <v>4409</v>
      </c>
      <c r="H1523" t="s">
        <v>4410</v>
      </c>
      <c r="I1523">
        <v>43743</v>
      </c>
      <c r="J1523">
        <v>14710</v>
      </c>
      <c r="K1523">
        <v>1</v>
      </c>
      <c r="L1523">
        <v>293</v>
      </c>
      <c r="M1523" t="s">
        <v>21</v>
      </c>
      <c r="N1523" t="s">
        <v>22</v>
      </c>
      <c r="O1523" s="3">
        <v>27800000</v>
      </c>
      <c r="P1523">
        <v>1989</v>
      </c>
      <c r="Q1523">
        <v>5.4</v>
      </c>
      <c r="S1523" t="s">
        <v>988</v>
      </c>
      <c r="T1523">
        <v>6.5666666669999998</v>
      </c>
      <c r="U1523" t="e">
        <f t="shared" ref="U1523:U1586" si="26">PERCENTRANK(T1522:T3267,T1523)</f>
        <v>#DIV/0!</v>
      </c>
    </row>
    <row r="1524" spans="1:21" x14ac:dyDescent="0.35">
      <c r="A1524" t="s">
        <v>3719</v>
      </c>
      <c r="B1524">
        <v>74</v>
      </c>
      <c r="C1524">
        <v>109</v>
      </c>
      <c r="D1524" s="3">
        <v>52277485</v>
      </c>
      <c r="E1524" t="s">
        <v>4399</v>
      </c>
      <c r="F1524" t="s">
        <v>3032</v>
      </c>
      <c r="H1524" t="s">
        <v>4411</v>
      </c>
      <c r="I1524">
        <v>15074</v>
      </c>
      <c r="J1524">
        <v>3679</v>
      </c>
      <c r="K1524">
        <v>7</v>
      </c>
      <c r="L1524">
        <v>72</v>
      </c>
      <c r="M1524" t="s">
        <v>21</v>
      </c>
      <c r="N1524" t="s">
        <v>22</v>
      </c>
      <c r="O1524" s="3">
        <v>30000000</v>
      </c>
      <c r="P1524">
        <v>2002</v>
      </c>
      <c r="Q1524">
        <v>5.0999999999999996</v>
      </c>
      <c r="S1524" t="s">
        <v>4412</v>
      </c>
      <c r="T1524">
        <v>3.6</v>
      </c>
      <c r="U1524" t="e">
        <f t="shared" si="26"/>
        <v>#DIV/0!</v>
      </c>
    </row>
    <row r="1525" spans="1:21" x14ac:dyDescent="0.35">
      <c r="A1525" t="s">
        <v>4154</v>
      </c>
      <c r="B1525">
        <v>219</v>
      </c>
      <c r="C1525">
        <v>123</v>
      </c>
      <c r="D1525" s="3">
        <v>34531832</v>
      </c>
      <c r="E1525" t="s">
        <v>4399</v>
      </c>
      <c r="F1525" t="s">
        <v>287</v>
      </c>
      <c r="H1525" t="s">
        <v>4413</v>
      </c>
      <c r="I1525">
        <v>76850</v>
      </c>
      <c r="J1525">
        <v>4767</v>
      </c>
      <c r="K1525">
        <v>5</v>
      </c>
      <c r="L1525">
        <v>85</v>
      </c>
      <c r="M1525" t="s">
        <v>21</v>
      </c>
      <c r="N1525" t="s">
        <v>22</v>
      </c>
      <c r="O1525" s="3">
        <v>30000000</v>
      </c>
      <c r="P1525">
        <v>1994</v>
      </c>
      <c r="Q1525">
        <v>6.4</v>
      </c>
      <c r="S1525" t="s">
        <v>712</v>
      </c>
      <c r="T1525">
        <v>6.7</v>
      </c>
      <c r="U1525" t="e">
        <f t="shared" si="26"/>
        <v>#DIV/0!</v>
      </c>
    </row>
    <row r="1526" spans="1:21" x14ac:dyDescent="0.35">
      <c r="A1526" t="s">
        <v>966</v>
      </c>
      <c r="B1526">
        <v>157</v>
      </c>
      <c r="C1526">
        <v>120</v>
      </c>
      <c r="D1526" s="3">
        <v>115648585</v>
      </c>
      <c r="E1526" t="s">
        <v>4399</v>
      </c>
      <c r="F1526" t="s">
        <v>1988</v>
      </c>
      <c r="H1526" t="s">
        <v>4414</v>
      </c>
      <c r="I1526">
        <v>68565</v>
      </c>
      <c r="J1526">
        <v>2943</v>
      </c>
      <c r="K1526">
        <v>2</v>
      </c>
      <c r="L1526">
        <v>300</v>
      </c>
      <c r="M1526" t="s">
        <v>21</v>
      </c>
      <c r="N1526" t="s">
        <v>36</v>
      </c>
      <c r="O1526" s="3">
        <v>30000000</v>
      </c>
      <c r="P1526">
        <v>1985</v>
      </c>
      <c r="Q1526">
        <v>6.3</v>
      </c>
      <c r="S1526" t="s">
        <v>4415</v>
      </c>
      <c r="T1526">
        <v>6.5</v>
      </c>
      <c r="U1526" t="e">
        <f t="shared" si="26"/>
        <v>#DIV/0!</v>
      </c>
    </row>
    <row r="1527" spans="1:21" x14ac:dyDescent="0.35">
      <c r="A1527" t="s">
        <v>1367</v>
      </c>
      <c r="B1527">
        <v>151</v>
      </c>
      <c r="C1527">
        <v>124</v>
      </c>
      <c r="D1527" s="3">
        <v>36447959</v>
      </c>
      <c r="E1527" t="s">
        <v>4399</v>
      </c>
      <c r="F1527" t="s">
        <v>2399</v>
      </c>
      <c r="H1527" t="s">
        <v>4416</v>
      </c>
      <c r="I1527">
        <v>98160</v>
      </c>
      <c r="J1527">
        <v>1145</v>
      </c>
      <c r="K1527">
        <v>0</v>
      </c>
      <c r="L1527">
        <v>307</v>
      </c>
      <c r="M1527" t="s">
        <v>21</v>
      </c>
      <c r="N1527" t="s">
        <v>36</v>
      </c>
      <c r="O1527" s="3">
        <v>30000000</v>
      </c>
      <c r="P1527">
        <v>2005</v>
      </c>
      <c r="Q1527">
        <v>7.5</v>
      </c>
      <c r="S1527" t="s">
        <v>4417</v>
      </c>
      <c r="T1527">
        <v>5.2</v>
      </c>
      <c r="U1527" t="e">
        <f t="shared" si="26"/>
        <v>#DIV/0!</v>
      </c>
    </row>
    <row r="1528" spans="1:21" x14ac:dyDescent="0.35">
      <c r="A1528" t="s">
        <v>1159</v>
      </c>
      <c r="B1528">
        <v>119</v>
      </c>
      <c r="C1528">
        <v>107</v>
      </c>
      <c r="D1528" s="3">
        <v>11008432</v>
      </c>
      <c r="E1528" t="s">
        <v>4399</v>
      </c>
      <c r="F1528" t="s">
        <v>1004</v>
      </c>
      <c r="H1528" t="s">
        <v>4418</v>
      </c>
      <c r="I1528">
        <v>167967</v>
      </c>
      <c r="J1528">
        <v>18726</v>
      </c>
      <c r="K1528">
        <v>1</v>
      </c>
      <c r="L1528">
        <v>243</v>
      </c>
      <c r="M1528" t="s">
        <v>21</v>
      </c>
      <c r="N1528" t="s">
        <v>22</v>
      </c>
      <c r="O1528" s="3">
        <v>30000000</v>
      </c>
      <c r="P1528">
        <v>2007</v>
      </c>
      <c r="Q1528">
        <v>7.1</v>
      </c>
      <c r="S1528" t="s">
        <v>3824</v>
      </c>
      <c r="T1528">
        <v>6.3</v>
      </c>
      <c r="U1528" t="e">
        <f t="shared" si="26"/>
        <v>#DIV/0!</v>
      </c>
    </row>
    <row r="1529" spans="1:21" x14ac:dyDescent="0.35">
      <c r="A1529" t="s">
        <v>560</v>
      </c>
      <c r="B1529">
        <v>126</v>
      </c>
      <c r="C1529">
        <v>127</v>
      </c>
      <c r="D1529" s="3">
        <v>5128124</v>
      </c>
      <c r="E1529" t="s">
        <v>4399</v>
      </c>
      <c r="F1529" t="s">
        <v>192</v>
      </c>
      <c r="H1529" t="s">
        <v>4419</v>
      </c>
      <c r="I1529">
        <v>192930</v>
      </c>
      <c r="J1529">
        <v>20499</v>
      </c>
      <c r="K1529">
        <v>1</v>
      </c>
      <c r="L1529">
        <v>581</v>
      </c>
      <c r="M1529" t="s">
        <v>21</v>
      </c>
      <c r="N1529" t="s">
        <v>36</v>
      </c>
      <c r="O1529" s="3">
        <v>30000000</v>
      </c>
      <c r="P1529">
        <v>2007</v>
      </c>
      <c r="Q1529">
        <v>7.8</v>
      </c>
      <c r="S1529" t="s">
        <v>179</v>
      </c>
      <c r="T1529">
        <v>6.2538461539999997</v>
      </c>
      <c r="U1529" t="e">
        <f t="shared" si="26"/>
        <v>#DIV/0!</v>
      </c>
    </row>
    <row r="1530" spans="1:21" x14ac:dyDescent="0.35">
      <c r="A1530" t="s">
        <v>4415</v>
      </c>
      <c r="B1530">
        <v>28</v>
      </c>
      <c r="C1530">
        <v>117</v>
      </c>
      <c r="D1530" s="3">
        <v>777423</v>
      </c>
      <c r="E1530" t="s">
        <v>4399</v>
      </c>
      <c r="F1530" t="s">
        <v>2488</v>
      </c>
      <c r="H1530" t="s">
        <v>4420</v>
      </c>
      <c r="I1530">
        <v>74630</v>
      </c>
      <c r="J1530">
        <v>1026</v>
      </c>
      <c r="K1530">
        <v>1</v>
      </c>
      <c r="L1530">
        <v>156</v>
      </c>
      <c r="M1530" t="s">
        <v>21</v>
      </c>
      <c r="N1530" t="s">
        <v>22</v>
      </c>
      <c r="O1530" s="3">
        <v>30000000</v>
      </c>
      <c r="P1530">
        <v>2010</v>
      </c>
      <c r="Q1530">
        <v>6.5</v>
      </c>
      <c r="S1530" t="s">
        <v>3156</v>
      </c>
      <c r="T1530">
        <v>6.1</v>
      </c>
      <c r="U1530" t="e">
        <f t="shared" si="26"/>
        <v>#DIV/0!</v>
      </c>
    </row>
    <row r="1531" spans="1:21" x14ac:dyDescent="0.35">
      <c r="A1531" t="s">
        <v>1258</v>
      </c>
      <c r="B1531">
        <v>116</v>
      </c>
      <c r="C1531">
        <v>116</v>
      </c>
      <c r="D1531" s="3">
        <v>6002756</v>
      </c>
      <c r="E1531" t="s">
        <v>4399</v>
      </c>
      <c r="F1531" t="s">
        <v>117</v>
      </c>
      <c r="H1531" t="s">
        <v>4421</v>
      </c>
      <c r="I1531">
        <v>39306</v>
      </c>
      <c r="J1531">
        <v>1748</v>
      </c>
      <c r="K1531">
        <v>2</v>
      </c>
      <c r="L1531">
        <v>119</v>
      </c>
      <c r="M1531" t="s">
        <v>21</v>
      </c>
      <c r="N1531" t="s">
        <v>22</v>
      </c>
      <c r="O1531" s="3">
        <v>30000000</v>
      </c>
      <c r="P1531">
        <v>1989</v>
      </c>
      <c r="Q1531">
        <v>6.6</v>
      </c>
      <c r="S1531" t="s">
        <v>4422</v>
      </c>
      <c r="T1531">
        <v>6.2</v>
      </c>
      <c r="U1531" t="e">
        <f t="shared" si="26"/>
        <v>#DIV/0!</v>
      </c>
    </row>
    <row r="1532" spans="1:21" x14ac:dyDescent="0.35">
      <c r="A1532" t="s">
        <v>753</v>
      </c>
      <c r="B1532">
        <v>27</v>
      </c>
      <c r="C1532">
        <v>118</v>
      </c>
      <c r="D1532" s="3">
        <v>2246000</v>
      </c>
      <c r="E1532" t="s">
        <v>4399</v>
      </c>
      <c r="F1532" t="s">
        <v>4423</v>
      </c>
      <c r="H1532" t="s">
        <v>4424</v>
      </c>
      <c r="I1532">
        <v>188785</v>
      </c>
      <c r="J1532">
        <v>60683</v>
      </c>
      <c r="K1532">
        <v>1</v>
      </c>
      <c r="L1532">
        <v>467</v>
      </c>
      <c r="M1532" t="s">
        <v>21</v>
      </c>
      <c r="N1532" t="s">
        <v>22</v>
      </c>
      <c r="O1532" s="3">
        <v>40000000</v>
      </c>
      <c r="P1532">
        <v>2005</v>
      </c>
      <c r="Q1532">
        <v>7.4</v>
      </c>
      <c r="S1532" t="s">
        <v>2493</v>
      </c>
      <c r="T1532">
        <v>6.18</v>
      </c>
      <c r="U1532" t="e">
        <f t="shared" si="26"/>
        <v>#DIV/0!</v>
      </c>
    </row>
    <row r="1533" spans="1:21" x14ac:dyDescent="0.35">
      <c r="A1533" t="s">
        <v>3536</v>
      </c>
      <c r="B1533">
        <v>151</v>
      </c>
      <c r="C1533">
        <v>121</v>
      </c>
      <c r="D1533" s="3">
        <v>45250</v>
      </c>
      <c r="E1533" t="s">
        <v>4399</v>
      </c>
      <c r="F1533" t="s">
        <v>481</v>
      </c>
      <c r="H1533" t="s">
        <v>4425</v>
      </c>
      <c r="I1533">
        <v>196217</v>
      </c>
      <c r="J1533">
        <v>1467</v>
      </c>
      <c r="K1533">
        <v>2</v>
      </c>
      <c r="L1533">
        <v>461</v>
      </c>
      <c r="M1533" t="s">
        <v>21</v>
      </c>
      <c r="N1533" t="s">
        <v>22</v>
      </c>
      <c r="O1533" s="3">
        <v>30000000</v>
      </c>
      <c r="P1533">
        <v>2015</v>
      </c>
      <c r="Q1533">
        <v>7.6</v>
      </c>
      <c r="S1533" t="s">
        <v>4426</v>
      </c>
      <c r="T1533">
        <v>5.0999999999999996</v>
      </c>
      <c r="U1533" t="e">
        <f t="shared" si="26"/>
        <v>#DIV/0!</v>
      </c>
    </row>
    <row r="1534" spans="1:21" x14ac:dyDescent="0.35">
      <c r="A1534" t="s">
        <v>3926</v>
      </c>
      <c r="B1534">
        <v>113</v>
      </c>
      <c r="C1534">
        <v>129</v>
      </c>
      <c r="D1534" s="3">
        <v>44469602</v>
      </c>
      <c r="E1534" t="s">
        <v>4399</v>
      </c>
      <c r="F1534" t="s">
        <v>4427</v>
      </c>
      <c r="H1534" t="s">
        <v>4428</v>
      </c>
      <c r="I1534">
        <v>147128</v>
      </c>
      <c r="J1534">
        <v>16881</v>
      </c>
      <c r="K1534">
        <v>0</v>
      </c>
      <c r="L1534">
        <v>277</v>
      </c>
      <c r="M1534" t="s">
        <v>21</v>
      </c>
      <c r="N1534" t="s">
        <v>22</v>
      </c>
      <c r="O1534" s="3">
        <v>30000000</v>
      </c>
      <c r="P1534">
        <v>2015</v>
      </c>
      <c r="Q1534">
        <v>7.5</v>
      </c>
      <c r="S1534" t="s">
        <v>4429</v>
      </c>
      <c r="T1534">
        <v>5.9</v>
      </c>
      <c r="U1534" t="e">
        <f t="shared" si="26"/>
        <v>#DIV/0!</v>
      </c>
    </row>
    <row r="1535" spans="1:21" x14ac:dyDescent="0.35">
      <c r="A1535" t="s">
        <v>268</v>
      </c>
      <c r="B1535">
        <v>410</v>
      </c>
      <c r="C1535">
        <v>116</v>
      </c>
      <c r="D1535" s="3">
        <v>93571803</v>
      </c>
      <c r="E1535" t="s">
        <v>4399</v>
      </c>
      <c r="F1535" t="s">
        <v>55</v>
      </c>
      <c r="H1535" t="s">
        <v>4430</v>
      </c>
      <c r="I1535">
        <v>158354</v>
      </c>
      <c r="J1535">
        <v>5642</v>
      </c>
      <c r="K1535">
        <v>0</v>
      </c>
      <c r="L1535">
        <v>691</v>
      </c>
      <c r="M1535" t="s">
        <v>21</v>
      </c>
      <c r="N1535" t="s">
        <v>22</v>
      </c>
      <c r="O1535" s="3">
        <v>30000000</v>
      </c>
      <c r="P1535">
        <v>2009</v>
      </c>
      <c r="Q1535">
        <v>6.6</v>
      </c>
      <c r="S1535" t="s">
        <v>4431</v>
      </c>
      <c r="T1535">
        <v>6.9</v>
      </c>
      <c r="U1535" t="e">
        <f t="shared" si="26"/>
        <v>#DIV/0!</v>
      </c>
    </row>
    <row r="1536" spans="1:21" x14ac:dyDescent="0.35">
      <c r="A1536" t="s">
        <v>1675</v>
      </c>
      <c r="B1536">
        <v>65</v>
      </c>
      <c r="C1536">
        <v>95</v>
      </c>
      <c r="D1536" s="3">
        <v>2955039</v>
      </c>
      <c r="E1536" t="s">
        <v>4399</v>
      </c>
      <c r="F1536" t="s">
        <v>4432</v>
      </c>
      <c r="H1536" t="s">
        <v>4433</v>
      </c>
      <c r="I1536">
        <v>93767</v>
      </c>
      <c r="J1536">
        <v>15327</v>
      </c>
      <c r="K1536">
        <v>1</v>
      </c>
      <c r="L1536">
        <v>209</v>
      </c>
      <c r="M1536" t="s">
        <v>21</v>
      </c>
      <c r="N1536" t="s">
        <v>22</v>
      </c>
      <c r="O1536" s="3">
        <v>25000000</v>
      </c>
      <c r="P1536">
        <v>2015</v>
      </c>
      <c r="Q1536">
        <v>7.2</v>
      </c>
      <c r="S1536" t="s">
        <v>2936</v>
      </c>
      <c r="T1536">
        <v>6</v>
      </c>
      <c r="U1536" t="e">
        <f t="shared" si="26"/>
        <v>#DIV/0!</v>
      </c>
    </row>
    <row r="1537" spans="1:21" x14ac:dyDescent="0.35">
      <c r="A1537" t="s">
        <v>4285</v>
      </c>
      <c r="B1537">
        <v>145</v>
      </c>
      <c r="C1537">
        <v>98</v>
      </c>
      <c r="D1537" s="3">
        <v>449558</v>
      </c>
      <c r="E1537" t="s">
        <v>4399</v>
      </c>
      <c r="F1537" t="s">
        <v>4434</v>
      </c>
      <c r="H1537" t="s">
        <v>4435</v>
      </c>
      <c r="I1537">
        <v>43378</v>
      </c>
      <c r="J1537">
        <v>9638</v>
      </c>
      <c r="K1537">
        <v>1</v>
      </c>
      <c r="L1537">
        <v>292</v>
      </c>
      <c r="M1537" t="s">
        <v>21</v>
      </c>
      <c r="N1537" t="s">
        <v>22</v>
      </c>
      <c r="O1537" s="3">
        <v>30000000</v>
      </c>
      <c r="P1537">
        <v>2003</v>
      </c>
      <c r="Q1537">
        <v>7.6</v>
      </c>
      <c r="S1537" t="s">
        <v>4436</v>
      </c>
      <c r="T1537">
        <v>6.35</v>
      </c>
      <c r="U1537" t="e">
        <f t="shared" si="26"/>
        <v>#DIV/0!</v>
      </c>
    </row>
    <row r="1538" spans="1:21" x14ac:dyDescent="0.35">
      <c r="A1538" t="s">
        <v>4319</v>
      </c>
      <c r="B1538">
        <v>16</v>
      </c>
      <c r="C1538">
        <v>90</v>
      </c>
      <c r="D1538" s="3">
        <v>399611</v>
      </c>
      <c r="E1538" t="s">
        <v>4399</v>
      </c>
      <c r="F1538" t="s">
        <v>4437</v>
      </c>
      <c r="H1538" t="s">
        <v>4438</v>
      </c>
      <c r="I1538">
        <v>47297</v>
      </c>
      <c r="J1538">
        <v>4059</v>
      </c>
      <c r="K1538">
        <v>0</v>
      </c>
      <c r="L1538">
        <v>86</v>
      </c>
      <c r="M1538" t="s">
        <v>21</v>
      </c>
      <c r="N1538" t="s">
        <v>22</v>
      </c>
      <c r="O1538" s="3">
        <v>30000000</v>
      </c>
      <c r="P1538">
        <v>2010</v>
      </c>
      <c r="Q1538">
        <v>6.2</v>
      </c>
      <c r="S1538" t="s">
        <v>1119</v>
      </c>
      <c r="T1538">
        <v>7.6</v>
      </c>
      <c r="U1538" t="e">
        <f t="shared" si="26"/>
        <v>#DIV/0!</v>
      </c>
    </row>
    <row r="1539" spans="1:21" x14ac:dyDescent="0.35">
      <c r="A1539" t="s">
        <v>2350</v>
      </c>
      <c r="B1539">
        <v>90</v>
      </c>
      <c r="C1539">
        <v>125</v>
      </c>
      <c r="D1539" s="3">
        <v>58800000</v>
      </c>
      <c r="E1539" t="s">
        <v>4399</v>
      </c>
      <c r="F1539" t="s">
        <v>4439</v>
      </c>
      <c r="H1539" t="s">
        <v>4440</v>
      </c>
      <c r="I1539">
        <v>26066</v>
      </c>
      <c r="J1539">
        <v>1165</v>
      </c>
      <c r="K1539">
        <v>3</v>
      </c>
      <c r="L1539">
        <v>216</v>
      </c>
      <c r="M1539" t="s">
        <v>21</v>
      </c>
      <c r="N1539" t="s">
        <v>22</v>
      </c>
      <c r="O1539" s="3">
        <v>30000000</v>
      </c>
      <c r="P1539">
        <v>2002</v>
      </c>
      <c r="Q1539">
        <v>5.6</v>
      </c>
      <c r="S1539" t="s">
        <v>560</v>
      </c>
      <c r="T1539">
        <v>6.085714286</v>
      </c>
      <c r="U1539" t="e">
        <f t="shared" si="26"/>
        <v>#DIV/0!</v>
      </c>
    </row>
    <row r="1540" spans="1:21" x14ac:dyDescent="0.35">
      <c r="A1540" t="s">
        <v>102</v>
      </c>
      <c r="B1540">
        <v>322</v>
      </c>
      <c r="C1540">
        <v>137</v>
      </c>
      <c r="D1540" s="3">
        <v>115603980</v>
      </c>
      <c r="E1540" t="s">
        <v>4441</v>
      </c>
      <c r="F1540" t="s">
        <v>4442</v>
      </c>
      <c r="H1540" t="s">
        <v>4443</v>
      </c>
      <c r="I1540">
        <v>186977</v>
      </c>
      <c r="J1540">
        <v>8362</v>
      </c>
      <c r="K1540">
        <v>1</v>
      </c>
      <c r="L1540">
        <v>529</v>
      </c>
      <c r="M1540" t="s">
        <v>21</v>
      </c>
      <c r="N1540" t="s">
        <v>22</v>
      </c>
      <c r="O1540" s="3">
        <v>38000000</v>
      </c>
      <c r="P1540">
        <v>2006</v>
      </c>
      <c r="Q1540">
        <v>7.6</v>
      </c>
      <c r="S1540" t="s">
        <v>4444</v>
      </c>
      <c r="T1540">
        <v>4.4333333330000002</v>
      </c>
      <c r="U1540" t="e">
        <f t="shared" si="26"/>
        <v>#DIV/0!</v>
      </c>
    </row>
    <row r="1541" spans="1:21" x14ac:dyDescent="0.35">
      <c r="A1541" t="s">
        <v>617</v>
      </c>
      <c r="B1541">
        <v>209</v>
      </c>
      <c r="C1541">
        <v>157</v>
      </c>
      <c r="D1541" s="3">
        <v>28965197</v>
      </c>
      <c r="E1541" t="s">
        <v>4445</v>
      </c>
      <c r="F1541" t="s">
        <v>4446</v>
      </c>
      <c r="H1541" t="s">
        <v>4447</v>
      </c>
      <c r="I1541">
        <v>138435</v>
      </c>
      <c r="J1541">
        <v>814</v>
      </c>
      <c r="K1541">
        <v>0</v>
      </c>
      <c r="L1541">
        <v>527</v>
      </c>
      <c r="M1541" t="s">
        <v>21</v>
      </c>
      <c r="N1541" t="s">
        <v>22</v>
      </c>
      <c r="O1541" s="3">
        <v>32000000</v>
      </c>
      <c r="P1541">
        <v>2007</v>
      </c>
      <c r="Q1541">
        <v>6.6</v>
      </c>
      <c r="S1541" t="s">
        <v>4448</v>
      </c>
      <c r="T1541">
        <v>6.8666666669999996</v>
      </c>
      <c r="U1541" t="e">
        <f t="shared" si="26"/>
        <v>#DIV/0!</v>
      </c>
    </row>
    <row r="1542" spans="1:21" x14ac:dyDescent="0.35">
      <c r="A1542" t="s">
        <v>2517</v>
      </c>
      <c r="B1542">
        <v>491</v>
      </c>
      <c r="C1542">
        <v>134</v>
      </c>
      <c r="D1542" s="3">
        <v>107100855</v>
      </c>
      <c r="E1542" t="s">
        <v>4445</v>
      </c>
      <c r="F1542" t="s">
        <v>2540</v>
      </c>
      <c r="H1542" t="s">
        <v>4449</v>
      </c>
      <c r="I1542">
        <v>277172</v>
      </c>
      <c r="J1542">
        <v>29551</v>
      </c>
      <c r="K1542">
        <v>0</v>
      </c>
      <c r="L1542">
        <v>986</v>
      </c>
      <c r="M1542" t="s">
        <v>21</v>
      </c>
      <c r="N1542" t="s">
        <v>22</v>
      </c>
      <c r="O1542" s="3">
        <v>30000000</v>
      </c>
      <c r="P1542">
        <v>2012</v>
      </c>
      <c r="Q1542">
        <v>7</v>
      </c>
      <c r="S1542" t="s">
        <v>4450</v>
      </c>
      <c r="T1542">
        <v>6.2</v>
      </c>
      <c r="U1542" t="e">
        <f t="shared" si="26"/>
        <v>#DIV/0!</v>
      </c>
    </row>
    <row r="1543" spans="1:21" x14ac:dyDescent="0.35">
      <c r="A1543" t="s">
        <v>1077</v>
      </c>
      <c r="B1543">
        <v>214</v>
      </c>
      <c r="C1543">
        <v>108</v>
      </c>
      <c r="D1543" s="3">
        <v>9528092</v>
      </c>
      <c r="E1543" t="s">
        <v>4445</v>
      </c>
      <c r="F1543" t="s">
        <v>596</v>
      </c>
      <c r="H1543" t="s">
        <v>4451</v>
      </c>
      <c r="I1543">
        <v>88518</v>
      </c>
      <c r="J1543">
        <v>3854</v>
      </c>
      <c r="K1543">
        <v>0</v>
      </c>
      <c r="L1543">
        <v>409</v>
      </c>
      <c r="M1543" t="s">
        <v>21</v>
      </c>
      <c r="N1543" t="s">
        <v>22</v>
      </c>
      <c r="O1543" s="3">
        <v>30000000</v>
      </c>
      <c r="P1543">
        <v>2008</v>
      </c>
      <c r="Q1543">
        <v>2.7</v>
      </c>
      <c r="S1543" t="s">
        <v>1269</v>
      </c>
      <c r="T1543">
        <v>6.9333333330000002</v>
      </c>
      <c r="U1543" t="e">
        <f t="shared" si="26"/>
        <v>#DIV/0!</v>
      </c>
    </row>
    <row r="1544" spans="1:21" x14ac:dyDescent="0.35">
      <c r="A1544" t="s">
        <v>928</v>
      </c>
      <c r="B1544">
        <v>224</v>
      </c>
      <c r="C1544">
        <v>128</v>
      </c>
      <c r="D1544" s="3">
        <v>3254172</v>
      </c>
      <c r="E1544" t="s">
        <v>4445</v>
      </c>
      <c r="F1544" t="s">
        <v>1058</v>
      </c>
      <c r="H1544" t="s">
        <v>4452</v>
      </c>
      <c r="I1544">
        <v>54042</v>
      </c>
      <c r="J1544">
        <v>23866</v>
      </c>
      <c r="K1544">
        <v>1</v>
      </c>
      <c r="L1544">
        <v>215</v>
      </c>
      <c r="M1544" t="s">
        <v>21</v>
      </c>
      <c r="N1544" t="s">
        <v>22</v>
      </c>
      <c r="O1544" s="3">
        <v>30000000</v>
      </c>
      <c r="P1544">
        <v>1988</v>
      </c>
      <c r="Q1544">
        <v>7.6</v>
      </c>
      <c r="S1544" t="s">
        <v>1066</v>
      </c>
      <c r="T1544">
        <v>6.5625</v>
      </c>
      <c r="U1544" t="e">
        <f t="shared" si="26"/>
        <v>#DIV/0!</v>
      </c>
    </row>
    <row r="1545" spans="1:21" x14ac:dyDescent="0.35">
      <c r="A1545" t="s">
        <v>1552</v>
      </c>
      <c r="B1545">
        <v>345</v>
      </c>
      <c r="C1545">
        <v>99</v>
      </c>
      <c r="D1545" s="3">
        <v>5702083</v>
      </c>
      <c r="E1545" t="s">
        <v>4445</v>
      </c>
      <c r="F1545" t="s">
        <v>2378</v>
      </c>
      <c r="H1545" t="s">
        <v>4453</v>
      </c>
      <c r="I1545">
        <v>112669</v>
      </c>
      <c r="J1545">
        <v>2373</v>
      </c>
      <c r="K1545">
        <v>1</v>
      </c>
      <c r="L1545">
        <v>226</v>
      </c>
      <c r="M1545" t="s">
        <v>21</v>
      </c>
      <c r="N1545" t="s">
        <v>22</v>
      </c>
      <c r="O1545" s="3">
        <v>27000000</v>
      </c>
      <c r="P1545">
        <v>1987</v>
      </c>
      <c r="Q1545">
        <v>6.6</v>
      </c>
      <c r="S1545" t="s">
        <v>4454</v>
      </c>
      <c r="T1545">
        <v>6</v>
      </c>
      <c r="U1545" t="e">
        <f t="shared" si="26"/>
        <v>#DIV/0!</v>
      </c>
    </row>
    <row r="1546" spans="1:21" x14ac:dyDescent="0.35">
      <c r="A1546" t="s">
        <v>477</v>
      </c>
      <c r="B1546">
        <v>167</v>
      </c>
      <c r="C1546">
        <v>109</v>
      </c>
      <c r="D1546" s="3">
        <v>1357042</v>
      </c>
      <c r="E1546" t="s">
        <v>4445</v>
      </c>
      <c r="F1546" t="s">
        <v>4455</v>
      </c>
      <c r="H1546" t="s">
        <v>4456</v>
      </c>
      <c r="I1546">
        <v>49349</v>
      </c>
      <c r="J1546">
        <v>15308</v>
      </c>
      <c r="K1546">
        <v>2</v>
      </c>
      <c r="L1546">
        <v>165</v>
      </c>
      <c r="M1546" t="s">
        <v>21</v>
      </c>
      <c r="N1546" t="s">
        <v>22</v>
      </c>
      <c r="O1546" s="3">
        <v>25000000</v>
      </c>
      <c r="P1546">
        <v>1986</v>
      </c>
      <c r="Q1546">
        <v>6.9</v>
      </c>
      <c r="S1546" t="s">
        <v>4457</v>
      </c>
      <c r="T1546">
        <v>7.25</v>
      </c>
      <c r="U1546" t="e">
        <f t="shared" si="26"/>
        <v>#DIV/0!</v>
      </c>
    </row>
    <row r="1547" spans="1:21" x14ac:dyDescent="0.35">
      <c r="A1547" t="s">
        <v>506</v>
      </c>
      <c r="B1547">
        <v>290</v>
      </c>
      <c r="C1547">
        <v>107</v>
      </c>
      <c r="D1547" s="3">
        <v>5354039</v>
      </c>
      <c r="E1547" t="s">
        <v>4445</v>
      </c>
      <c r="F1547" t="s">
        <v>1038</v>
      </c>
      <c r="H1547" t="s">
        <v>4458</v>
      </c>
      <c r="I1547">
        <v>159198</v>
      </c>
      <c r="J1547">
        <v>257</v>
      </c>
      <c r="K1547">
        <v>0</v>
      </c>
      <c r="L1547">
        <v>438</v>
      </c>
      <c r="M1547" t="s">
        <v>21</v>
      </c>
      <c r="N1547" t="s">
        <v>22</v>
      </c>
      <c r="O1547" s="3">
        <v>30000000</v>
      </c>
      <c r="P1547">
        <v>2011</v>
      </c>
      <c r="Q1547">
        <v>6.8</v>
      </c>
      <c r="S1547" t="s">
        <v>3055</v>
      </c>
      <c r="T1547">
        <v>5.9</v>
      </c>
      <c r="U1547" t="e">
        <f t="shared" si="26"/>
        <v>#DIV/0!</v>
      </c>
    </row>
    <row r="1548" spans="1:21" x14ac:dyDescent="0.35">
      <c r="A1548" t="s">
        <v>1946</v>
      </c>
      <c r="B1548">
        <v>44</v>
      </c>
      <c r="C1548">
        <v>133</v>
      </c>
      <c r="D1548" s="3">
        <v>11030963</v>
      </c>
      <c r="E1548" t="s">
        <v>4459</v>
      </c>
      <c r="F1548" t="s">
        <v>603</v>
      </c>
      <c r="H1548" t="s">
        <v>4460</v>
      </c>
      <c r="I1548">
        <v>36363</v>
      </c>
      <c r="J1548">
        <v>2266</v>
      </c>
      <c r="K1548">
        <v>0</v>
      </c>
      <c r="L1548">
        <v>256</v>
      </c>
      <c r="M1548" t="s">
        <v>21</v>
      </c>
      <c r="N1548" t="s">
        <v>22</v>
      </c>
      <c r="O1548" s="3">
        <v>30000000</v>
      </c>
      <c r="P1548">
        <v>1997</v>
      </c>
      <c r="Q1548">
        <v>3.7</v>
      </c>
      <c r="S1548" t="s">
        <v>4461</v>
      </c>
      <c r="T1548">
        <v>8.5</v>
      </c>
      <c r="U1548" t="e">
        <f t="shared" si="26"/>
        <v>#DIV/0!</v>
      </c>
    </row>
    <row r="1549" spans="1:21" x14ac:dyDescent="0.35">
      <c r="A1549" t="s">
        <v>3833</v>
      </c>
      <c r="B1549">
        <v>454</v>
      </c>
      <c r="C1549">
        <v>114</v>
      </c>
      <c r="D1549" s="3">
        <v>91121452</v>
      </c>
      <c r="E1549" t="s">
        <v>4459</v>
      </c>
      <c r="F1549" t="s">
        <v>1058</v>
      </c>
      <c r="H1549" t="s">
        <v>4462</v>
      </c>
      <c r="I1549">
        <v>49205</v>
      </c>
      <c r="J1549">
        <v>16827</v>
      </c>
      <c r="K1549">
        <v>0</v>
      </c>
      <c r="L1549">
        <v>184</v>
      </c>
      <c r="M1549" t="s">
        <v>21</v>
      </c>
      <c r="N1549" t="s">
        <v>22</v>
      </c>
      <c r="O1549" s="3">
        <v>30000000</v>
      </c>
      <c r="P1549">
        <v>2011</v>
      </c>
      <c r="Q1549">
        <v>6.1</v>
      </c>
      <c r="S1549" t="s">
        <v>84</v>
      </c>
      <c r="T1549">
        <v>6.0076923080000002</v>
      </c>
      <c r="U1549" t="e">
        <f t="shared" si="26"/>
        <v>#DIV/0!</v>
      </c>
    </row>
    <row r="1550" spans="1:21" x14ac:dyDescent="0.35">
      <c r="A1550" t="s">
        <v>4454</v>
      </c>
      <c r="B1550">
        <v>77</v>
      </c>
      <c r="C1550">
        <v>102</v>
      </c>
      <c r="D1550" s="3">
        <v>1068392</v>
      </c>
      <c r="E1550" t="s">
        <v>4463</v>
      </c>
      <c r="F1550" t="s">
        <v>2015</v>
      </c>
      <c r="H1550" t="s">
        <v>4464</v>
      </c>
      <c r="I1550">
        <v>108242</v>
      </c>
      <c r="J1550">
        <v>20051</v>
      </c>
      <c r="K1550">
        <v>1</v>
      </c>
      <c r="L1550">
        <v>371</v>
      </c>
      <c r="M1550" t="s">
        <v>21</v>
      </c>
      <c r="N1550" t="s">
        <v>22</v>
      </c>
      <c r="O1550" s="3">
        <v>30000000</v>
      </c>
      <c r="P1550">
        <v>2013</v>
      </c>
      <c r="Q1550">
        <v>5.9</v>
      </c>
      <c r="S1550" t="s">
        <v>4465</v>
      </c>
      <c r="T1550">
        <v>5.9</v>
      </c>
      <c r="U1550" t="e">
        <f t="shared" si="26"/>
        <v>#DIV/0!</v>
      </c>
    </row>
    <row r="1551" spans="1:21" x14ac:dyDescent="0.35">
      <c r="A1551" t="s">
        <v>4457</v>
      </c>
      <c r="B1551">
        <v>193</v>
      </c>
      <c r="C1551">
        <v>150</v>
      </c>
      <c r="D1551" s="3">
        <v>32519322</v>
      </c>
      <c r="E1551" t="s">
        <v>4463</v>
      </c>
      <c r="F1551" t="s">
        <v>4466</v>
      </c>
      <c r="H1551" t="s">
        <v>4467</v>
      </c>
      <c r="I1551">
        <v>21767</v>
      </c>
      <c r="J1551">
        <v>3797</v>
      </c>
      <c r="K1551">
        <v>0</v>
      </c>
      <c r="L1551">
        <v>127</v>
      </c>
      <c r="M1551" t="s">
        <v>21</v>
      </c>
      <c r="N1551" t="s">
        <v>22</v>
      </c>
      <c r="O1551" s="3">
        <v>30000000</v>
      </c>
      <c r="P1551">
        <v>2006</v>
      </c>
      <c r="Q1551">
        <v>6.7</v>
      </c>
      <c r="S1551" t="s">
        <v>1662</v>
      </c>
      <c r="T1551">
        <v>5.65</v>
      </c>
      <c r="U1551" t="e">
        <f t="shared" si="26"/>
        <v>#DIV/0!</v>
      </c>
    </row>
    <row r="1552" spans="1:21" x14ac:dyDescent="0.35">
      <c r="A1552" t="s">
        <v>190</v>
      </c>
      <c r="B1552">
        <v>72</v>
      </c>
      <c r="C1552">
        <v>145</v>
      </c>
      <c r="D1552" s="3">
        <v>70001698</v>
      </c>
      <c r="E1552" t="s">
        <v>4463</v>
      </c>
      <c r="F1552" t="s">
        <v>1078</v>
      </c>
      <c r="H1552" t="s">
        <v>4468</v>
      </c>
      <c r="I1552">
        <v>33067</v>
      </c>
      <c r="J1552">
        <v>15811</v>
      </c>
      <c r="K1552">
        <v>1</v>
      </c>
      <c r="L1552">
        <v>134</v>
      </c>
      <c r="M1552" t="s">
        <v>21</v>
      </c>
      <c r="N1552" t="s">
        <v>22</v>
      </c>
      <c r="O1552" s="3">
        <v>30000000</v>
      </c>
      <c r="P1552">
        <v>2006</v>
      </c>
      <c r="Q1552">
        <v>6.9</v>
      </c>
      <c r="S1552" t="s">
        <v>724</v>
      </c>
      <c r="T1552">
        <v>6.9333333330000002</v>
      </c>
      <c r="U1552" t="e">
        <f t="shared" si="26"/>
        <v>#DIV/0!</v>
      </c>
    </row>
    <row r="1553" spans="1:21" x14ac:dyDescent="0.35">
      <c r="A1553" t="s">
        <v>238</v>
      </c>
      <c r="B1553">
        <v>255</v>
      </c>
      <c r="C1553">
        <v>85</v>
      </c>
      <c r="D1553" s="3">
        <v>86897182</v>
      </c>
      <c r="E1553" t="s">
        <v>53</v>
      </c>
      <c r="F1553" t="s">
        <v>1833</v>
      </c>
      <c r="H1553" t="s">
        <v>4469</v>
      </c>
      <c r="I1553">
        <v>12466</v>
      </c>
      <c r="J1553">
        <v>3664</v>
      </c>
      <c r="K1553">
        <v>0</v>
      </c>
      <c r="L1553">
        <v>84</v>
      </c>
      <c r="M1553" t="s">
        <v>21</v>
      </c>
      <c r="N1553" t="s">
        <v>22</v>
      </c>
      <c r="O1553" s="3">
        <v>45000000</v>
      </c>
      <c r="P1553">
        <v>2001</v>
      </c>
      <c r="Q1553">
        <v>5.5</v>
      </c>
      <c r="S1553" t="s">
        <v>4470</v>
      </c>
      <c r="T1553">
        <v>5.3</v>
      </c>
      <c r="U1553" t="e">
        <f t="shared" si="26"/>
        <v>#DIV/0!</v>
      </c>
    </row>
    <row r="1554" spans="1:21" x14ac:dyDescent="0.35">
      <c r="A1554" t="s">
        <v>4471</v>
      </c>
      <c r="B1554">
        <v>383</v>
      </c>
      <c r="C1554">
        <v>102</v>
      </c>
      <c r="D1554" s="3">
        <v>254455986</v>
      </c>
      <c r="E1554" t="s">
        <v>53</v>
      </c>
      <c r="F1554" t="s">
        <v>1089</v>
      </c>
      <c r="H1554" t="s">
        <v>4472</v>
      </c>
      <c r="I1554">
        <v>111117</v>
      </c>
      <c r="J1554">
        <v>1594</v>
      </c>
      <c r="K1554">
        <v>0</v>
      </c>
      <c r="L1554">
        <v>245</v>
      </c>
      <c r="M1554" t="s">
        <v>21</v>
      </c>
      <c r="N1554" t="s">
        <v>22</v>
      </c>
      <c r="O1554" s="3">
        <v>30000000</v>
      </c>
      <c r="P1554">
        <v>2009</v>
      </c>
      <c r="Q1554">
        <v>7.1</v>
      </c>
      <c r="S1554" t="s">
        <v>803</v>
      </c>
      <c r="T1554">
        <v>6.65</v>
      </c>
      <c r="U1554" t="e">
        <f t="shared" si="26"/>
        <v>#DIV/0!</v>
      </c>
    </row>
    <row r="1555" spans="1:21" x14ac:dyDescent="0.35">
      <c r="A1555" t="s">
        <v>1458</v>
      </c>
      <c r="B1555">
        <v>139</v>
      </c>
      <c r="C1555">
        <v>101</v>
      </c>
      <c r="D1555" s="3">
        <v>133668525</v>
      </c>
      <c r="E1555" t="s">
        <v>53</v>
      </c>
      <c r="F1555" t="s">
        <v>187</v>
      </c>
      <c r="H1555" t="s">
        <v>4473</v>
      </c>
      <c r="I1555">
        <v>148327</v>
      </c>
      <c r="J1555">
        <v>18469</v>
      </c>
      <c r="K1555">
        <v>0</v>
      </c>
      <c r="L1555">
        <v>274</v>
      </c>
      <c r="M1555" t="s">
        <v>21</v>
      </c>
      <c r="N1555" t="s">
        <v>22</v>
      </c>
      <c r="O1555" s="3">
        <v>30000000</v>
      </c>
      <c r="P1555">
        <v>2013</v>
      </c>
      <c r="Q1555">
        <v>7.1</v>
      </c>
      <c r="S1555" t="s">
        <v>4474</v>
      </c>
      <c r="T1555">
        <v>2.7</v>
      </c>
      <c r="U1555" t="e">
        <f t="shared" si="26"/>
        <v>#DIV/0!</v>
      </c>
    </row>
    <row r="1556" spans="1:21" x14ac:dyDescent="0.35">
      <c r="A1556" t="s">
        <v>1458</v>
      </c>
      <c r="B1556">
        <v>156</v>
      </c>
      <c r="C1556">
        <v>91</v>
      </c>
      <c r="D1556" s="3">
        <v>74158157</v>
      </c>
      <c r="E1556" t="s">
        <v>53</v>
      </c>
      <c r="F1556" t="s">
        <v>4446</v>
      </c>
      <c r="H1556" t="s">
        <v>4475</v>
      </c>
      <c r="I1556">
        <v>15600</v>
      </c>
      <c r="J1556">
        <v>1002</v>
      </c>
      <c r="K1556">
        <v>0</v>
      </c>
      <c r="L1556">
        <v>55</v>
      </c>
      <c r="M1556" t="s">
        <v>21</v>
      </c>
      <c r="N1556" t="s">
        <v>22</v>
      </c>
      <c r="O1556" s="3">
        <v>30000000</v>
      </c>
      <c r="P1556">
        <v>2011</v>
      </c>
      <c r="Q1556">
        <v>7.3</v>
      </c>
      <c r="S1556" t="s">
        <v>2863</v>
      </c>
      <c r="T1556">
        <v>6.5</v>
      </c>
      <c r="U1556" t="e">
        <f t="shared" si="26"/>
        <v>#DIV/0!</v>
      </c>
    </row>
    <row r="1557" spans="1:21" x14ac:dyDescent="0.35">
      <c r="A1557" t="s">
        <v>1458</v>
      </c>
      <c r="B1557">
        <v>179</v>
      </c>
      <c r="C1557">
        <v>102</v>
      </c>
      <c r="D1557" s="3">
        <v>162001186</v>
      </c>
      <c r="E1557" t="s">
        <v>53</v>
      </c>
      <c r="F1557" t="s">
        <v>187</v>
      </c>
      <c r="H1557" t="s">
        <v>4476</v>
      </c>
      <c r="I1557">
        <v>30651</v>
      </c>
      <c r="J1557">
        <v>1653</v>
      </c>
      <c r="K1557">
        <v>0</v>
      </c>
      <c r="L1557">
        <v>267</v>
      </c>
      <c r="M1557" t="s">
        <v>21</v>
      </c>
      <c r="N1557" t="s">
        <v>22</v>
      </c>
      <c r="O1557" s="3">
        <v>19000000</v>
      </c>
      <c r="P1557">
        <v>2003</v>
      </c>
      <c r="Q1557">
        <v>3.4</v>
      </c>
      <c r="S1557" t="s">
        <v>4477</v>
      </c>
      <c r="T1557">
        <v>7.1</v>
      </c>
      <c r="U1557" t="e">
        <f t="shared" si="26"/>
        <v>#DIV/0!</v>
      </c>
    </row>
    <row r="1558" spans="1:21" x14ac:dyDescent="0.35">
      <c r="A1558" t="s">
        <v>825</v>
      </c>
      <c r="B1558">
        <v>280</v>
      </c>
      <c r="C1558">
        <v>125</v>
      </c>
      <c r="D1558" s="3">
        <v>81257500</v>
      </c>
      <c r="E1558" t="s">
        <v>53</v>
      </c>
      <c r="F1558" t="s">
        <v>561</v>
      </c>
      <c r="H1558" t="s">
        <v>4478</v>
      </c>
      <c r="I1558">
        <v>21998</v>
      </c>
      <c r="J1558">
        <v>1023</v>
      </c>
      <c r="K1558">
        <v>1</v>
      </c>
      <c r="L1558">
        <v>227</v>
      </c>
      <c r="M1558" t="s">
        <v>21</v>
      </c>
      <c r="N1558" t="s">
        <v>22</v>
      </c>
      <c r="O1558" s="3">
        <v>30000000</v>
      </c>
      <c r="P1558">
        <v>1998</v>
      </c>
      <c r="Q1558">
        <v>6.8</v>
      </c>
      <c r="S1558" t="s">
        <v>4479</v>
      </c>
      <c r="T1558">
        <v>6.5</v>
      </c>
      <c r="U1558" t="e">
        <f t="shared" si="26"/>
        <v>#DIV/0!</v>
      </c>
    </row>
    <row r="1559" spans="1:21" x14ac:dyDescent="0.35">
      <c r="A1559" t="s">
        <v>487</v>
      </c>
      <c r="B1559">
        <v>173</v>
      </c>
      <c r="C1559">
        <v>106</v>
      </c>
      <c r="D1559" s="3">
        <v>100468793</v>
      </c>
      <c r="E1559" t="s">
        <v>53</v>
      </c>
      <c r="F1559" t="s">
        <v>1833</v>
      </c>
      <c r="H1559" t="s">
        <v>4480</v>
      </c>
      <c r="I1559">
        <v>15843</v>
      </c>
      <c r="J1559">
        <v>2060</v>
      </c>
      <c r="K1559">
        <v>0</v>
      </c>
      <c r="L1559">
        <v>104</v>
      </c>
      <c r="M1559" t="s">
        <v>21</v>
      </c>
      <c r="N1559" t="s">
        <v>22</v>
      </c>
      <c r="O1559" s="3">
        <v>30000000</v>
      </c>
      <c r="P1559">
        <v>2014</v>
      </c>
      <c r="Q1559">
        <v>6.9</v>
      </c>
      <c r="S1559" t="s">
        <v>1543</v>
      </c>
      <c r="T1559">
        <v>6.4333333330000002</v>
      </c>
      <c r="U1559" t="e">
        <f t="shared" si="26"/>
        <v>#DIV/0!</v>
      </c>
    </row>
    <row r="1560" spans="1:21" x14ac:dyDescent="0.35">
      <c r="A1560" t="s">
        <v>4110</v>
      </c>
      <c r="B1560">
        <v>166</v>
      </c>
      <c r="C1560">
        <v>113</v>
      </c>
      <c r="D1560" s="3">
        <v>109176215</v>
      </c>
      <c r="E1560" t="s">
        <v>53</v>
      </c>
      <c r="F1560" t="s">
        <v>297</v>
      </c>
      <c r="H1560" t="s">
        <v>4481</v>
      </c>
      <c r="I1560">
        <v>9283</v>
      </c>
      <c r="J1560">
        <v>12785</v>
      </c>
      <c r="K1560">
        <v>3</v>
      </c>
      <c r="L1560">
        <v>112</v>
      </c>
      <c r="M1560" t="s">
        <v>21</v>
      </c>
      <c r="N1560" t="s">
        <v>22</v>
      </c>
      <c r="O1560" s="3">
        <v>30000000</v>
      </c>
      <c r="P1560">
        <v>1998</v>
      </c>
      <c r="Q1560">
        <v>7</v>
      </c>
      <c r="S1560" t="s">
        <v>3779</v>
      </c>
      <c r="T1560">
        <v>8.1999999999999993</v>
      </c>
      <c r="U1560" t="e">
        <f t="shared" si="26"/>
        <v>#DIV/0!</v>
      </c>
    </row>
    <row r="1561" spans="1:21" x14ac:dyDescent="0.35">
      <c r="A1561" t="s">
        <v>277</v>
      </c>
      <c r="B1561">
        <v>246</v>
      </c>
      <c r="C1561">
        <v>125</v>
      </c>
      <c r="D1561" s="3">
        <v>44665963</v>
      </c>
      <c r="E1561" t="s">
        <v>53</v>
      </c>
      <c r="F1561" t="s">
        <v>3046</v>
      </c>
      <c r="H1561" t="s">
        <v>4482</v>
      </c>
      <c r="I1561">
        <v>23579</v>
      </c>
      <c r="J1561">
        <v>20772</v>
      </c>
      <c r="K1561">
        <v>1</v>
      </c>
      <c r="L1561">
        <v>88</v>
      </c>
      <c r="M1561" t="s">
        <v>21</v>
      </c>
      <c r="N1561" t="s">
        <v>22</v>
      </c>
      <c r="O1561" s="3">
        <v>30000000</v>
      </c>
      <c r="P1561">
        <v>1995</v>
      </c>
      <c r="Q1561">
        <v>5.5</v>
      </c>
      <c r="S1561" t="s">
        <v>519</v>
      </c>
      <c r="T1561">
        <v>5.8</v>
      </c>
      <c r="U1561" t="e">
        <f t="shared" si="26"/>
        <v>#DIV/0!</v>
      </c>
    </row>
    <row r="1562" spans="1:21" x14ac:dyDescent="0.35">
      <c r="A1562" t="s">
        <v>3484</v>
      </c>
      <c r="B1562">
        <v>157</v>
      </c>
      <c r="C1562">
        <v>116</v>
      </c>
      <c r="D1562" s="3">
        <v>36931089</v>
      </c>
      <c r="E1562" t="s">
        <v>53</v>
      </c>
      <c r="F1562" t="s">
        <v>1459</v>
      </c>
      <c r="H1562" t="s">
        <v>4483</v>
      </c>
      <c r="I1562">
        <v>53884</v>
      </c>
      <c r="J1562">
        <v>2737</v>
      </c>
      <c r="K1562">
        <v>1</v>
      </c>
      <c r="L1562">
        <v>203</v>
      </c>
      <c r="M1562" t="s">
        <v>21</v>
      </c>
      <c r="N1562" t="s">
        <v>22</v>
      </c>
      <c r="O1562" s="3">
        <v>30000000</v>
      </c>
      <c r="P1562">
        <v>2006</v>
      </c>
      <c r="Q1562">
        <v>5.0999999999999996</v>
      </c>
      <c r="S1562" t="s">
        <v>4484</v>
      </c>
      <c r="T1562">
        <v>6.2</v>
      </c>
      <c r="U1562" t="e">
        <f t="shared" si="26"/>
        <v>#DIV/0!</v>
      </c>
    </row>
    <row r="1563" spans="1:21" x14ac:dyDescent="0.35">
      <c r="A1563" t="s">
        <v>238</v>
      </c>
      <c r="B1563">
        <v>150</v>
      </c>
      <c r="C1563">
        <v>108</v>
      </c>
      <c r="D1563" s="3">
        <v>166225040</v>
      </c>
      <c r="E1563" t="s">
        <v>53</v>
      </c>
      <c r="F1563" t="s">
        <v>481</v>
      </c>
      <c r="H1563" t="s">
        <v>4485</v>
      </c>
      <c r="I1563">
        <v>54447</v>
      </c>
      <c r="J1563">
        <v>5697</v>
      </c>
      <c r="K1563">
        <v>0</v>
      </c>
      <c r="L1563">
        <v>201</v>
      </c>
      <c r="M1563" t="s">
        <v>21</v>
      </c>
      <c r="N1563" t="s">
        <v>22</v>
      </c>
      <c r="O1563" s="3">
        <v>30000000</v>
      </c>
      <c r="P1563">
        <v>2014</v>
      </c>
      <c r="Q1563">
        <v>6.2</v>
      </c>
      <c r="S1563" t="s">
        <v>2451</v>
      </c>
      <c r="T1563">
        <v>7.2</v>
      </c>
      <c r="U1563" t="e">
        <f t="shared" si="26"/>
        <v>#DIV/0!</v>
      </c>
    </row>
    <row r="1564" spans="1:21" x14ac:dyDescent="0.35">
      <c r="A1564" t="s">
        <v>2033</v>
      </c>
      <c r="B1564">
        <v>140</v>
      </c>
      <c r="C1564">
        <v>85</v>
      </c>
      <c r="D1564" s="3">
        <v>66365290</v>
      </c>
      <c r="E1564" t="s">
        <v>53</v>
      </c>
      <c r="F1564" t="s">
        <v>464</v>
      </c>
      <c r="H1564" t="s">
        <v>4486</v>
      </c>
      <c r="I1564">
        <v>47003</v>
      </c>
      <c r="J1564">
        <v>3892</v>
      </c>
      <c r="K1564">
        <v>0</v>
      </c>
      <c r="L1564">
        <v>215</v>
      </c>
      <c r="M1564" t="s">
        <v>21</v>
      </c>
      <c r="N1564" t="s">
        <v>22</v>
      </c>
      <c r="O1564" s="3">
        <v>30000000</v>
      </c>
      <c r="P1564">
        <v>2011</v>
      </c>
      <c r="Q1564">
        <v>5.9</v>
      </c>
      <c r="S1564" t="s">
        <v>4487</v>
      </c>
      <c r="T1564">
        <v>5.9</v>
      </c>
      <c r="U1564" t="e">
        <f t="shared" si="26"/>
        <v>#DIV/0!</v>
      </c>
    </row>
    <row r="1565" spans="1:21" x14ac:dyDescent="0.35">
      <c r="A1565" t="s">
        <v>82</v>
      </c>
      <c r="B1565">
        <v>123</v>
      </c>
      <c r="C1565">
        <v>118</v>
      </c>
      <c r="D1565" s="3">
        <v>33828318</v>
      </c>
      <c r="E1565" t="s">
        <v>53</v>
      </c>
      <c r="F1565" t="s">
        <v>169</v>
      </c>
      <c r="H1565" t="s">
        <v>4488</v>
      </c>
      <c r="I1565">
        <v>15052</v>
      </c>
      <c r="J1565">
        <v>4369</v>
      </c>
      <c r="K1565">
        <v>1</v>
      </c>
      <c r="L1565">
        <v>116</v>
      </c>
      <c r="M1565" t="s">
        <v>21</v>
      </c>
      <c r="N1565" t="s">
        <v>22</v>
      </c>
      <c r="O1565" s="3">
        <v>35000000</v>
      </c>
      <c r="P1565">
        <v>2004</v>
      </c>
      <c r="Q1565">
        <v>5.2</v>
      </c>
      <c r="S1565" t="s">
        <v>4489</v>
      </c>
      <c r="T1565">
        <v>8.1</v>
      </c>
      <c r="U1565" t="e">
        <f t="shared" si="26"/>
        <v>#DIV/0!</v>
      </c>
    </row>
    <row r="1566" spans="1:21" x14ac:dyDescent="0.35">
      <c r="A1566" t="s">
        <v>82</v>
      </c>
      <c r="B1566">
        <v>155</v>
      </c>
      <c r="C1566">
        <v>116</v>
      </c>
      <c r="D1566" s="3">
        <v>90567722</v>
      </c>
      <c r="E1566" t="s">
        <v>53</v>
      </c>
      <c r="F1566" t="s">
        <v>2360</v>
      </c>
      <c r="H1566" t="s">
        <v>4490</v>
      </c>
      <c r="I1566">
        <v>78974</v>
      </c>
      <c r="J1566">
        <v>3479</v>
      </c>
      <c r="K1566">
        <v>2</v>
      </c>
      <c r="L1566">
        <v>141</v>
      </c>
      <c r="M1566" t="s">
        <v>21</v>
      </c>
      <c r="N1566" t="s">
        <v>22</v>
      </c>
      <c r="O1566" s="3">
        <v>30000000</v>
      </c>
      <c r="P1566">
        <v>2012</v>
      </c>
      <c r="Q1566">
        <v>6.2</v>
      </c>
      <c r="S1566" t="s">
        <v>4491</v>
      </c>
      <c r="T1566">
        <v>7.3</v>
      </c>
      <c r="U1566" t="e">
        <f t="shared" si="26"/>
        <v>#DIV/0!</v>
      </c>
    </row>
    <row r="1567" spans="1:21" x14ac:dyDescent="0.35">
      <c r="A1567" t="s">
        <v>487</v>
      </c>
      <c r="B1567">
        <v>272</v>
      </c>
      <c r="C1567">
        <v>143</v>
      </c>
      <c r="D1567" s="3">
        <v>2175312</v>
      </c>
      <c r="E1567" t="s">
        <v>53</v>
      </c>
      <c r="F1567" t="s">
        <v>73</v>
      </c>
      <c r="H1567" t="s">
        <v>4492</v>
      </c>
      <c r="I1567">
        <v>12164</v>
      </c>
      <c r="J1567">
        <v>4462</v>
      </c>
      <c r="K1567">
        <v>1</v>
      </c>
      <c r="L1567">
        <v>63</v>
      </c>
      <c r="M1567" t="s">
        <v>21</v>
      </c>
      <c r="N1567" t="s">
        <v>22</v>
      </c>
      <c r="O1567" s="3">
        <v>30000000</v>
      </c>
      <c r="P1567">
        <v>2004</v>
      </c>
      <c r="Q1567">
        <v>5.5</v>
      </c>
      <c r="S1567" t="s">
        <v>459</v>
      </c>
      <c r="T1567">
        <v>6.5</v>
      </c>
      <c r="U1567" t="e">
        <f t="shared" si="26"/>
        <v>#DIV/0!</v>
      </c>
    </row>
    <row r="1568" spans="1:21" x14ac:dyDescent="0.35">
      <c r="A1568" t="s">
        <v>2903</v>
      </c>
      <c r="B1568">
        <v>291</v>
      </c>
      <c r="C1568">
        <v>113</v>
      </c>
      <c r="D1568" s="3">
        <v>56724080</v>
      </c>
      <c r="E1568" t="s">
        <v>53</v>
      </c>
      <c r="F1568" t="s">
        <v>4493</v>
      </c>
      <c r="H1568" t="s">
        <v>4494</v>
      </c>
      <c r="I1568">
        <v>146364</v>
      </c>
      <c r="J1568">
        <v>11799</v>
      </c>
      <c r="K1568">
        <v>0</v>
      </c>
      <c r="L1568">
        <v>237</v>
      </c>
      <c r="M1568" t="s">
        <v>21</v>
      </c>
      <c r="N1568" t="s">
        <v>22</v>
      </c>
      <c r="O1568" s="3">
        <v>35000000</v>
      </c>
      <c r="P1568">
        <v>2010</v>
      </c>
      <c r="Q1568">
        <v>7.4</v>
      </c>
      <c r="S1568" t="s">
        <v>4495</v>
      </c>
      <c r="T1568">
        <v>8.4</v>
      </c>
      <c r="U1568" t="e">
        <f t="shared" si="26"/>
        <v>#DIV/0!</v>
      </c>
    </row>
    <row r="1569" spans="1:21" x14ac:dyDescent="0.35">
      <c r="A1569" t="s">
        <v>890</v>
      </c>
      <c r="B1569">
        <v>226</v>
      </c>
      <c r="C1569">
        <v>102</v>
      </c>
      <c r="D1569" s="3">
        <v>28837115</v>
      </c>
      <c r="E1569" t="s">
        <v>53</v>
      </c>
      <c r="F1569" t="s">
        <v>952</v>
      </c>
      <c r="H1569" t="s">
        <v>4496</v>
      </c>
      <c r="I1569">
        <v>70341</v>
      </c>
      <c r="J1569">
        <v>15271</v>
      </c>
      <c r="K1569">
        <v>1</v>
      </c>
      <c r="L1569">
        <v>830</v>
      </c>
      <c r="M1569" t="s">
        <v>21</v>
      </c>
      <c r="N1569" t="s">
        <v>22</v>
      </c>
      <c r="O1569" s="3">
        <v>30000000</v>
      </c>
      <c r="P1569">
        <v>2006</v>
      </c>
      <c r="Q1569">
        <v>4.4000000000000004</v>
      </c>
      <c r="S1569" t="s">
        <v>4497</v>
      </c>
      <c r="T1569">
        <v>7.6</v>
      </c>
      <c r="U1569" t="e">
        <f t="shared" si="26"/>
        <v>#DIV/0!</v>
      </c>
    </row>
    <row r="1570" spans="1:21" x14ac:dyDescent="0.35">
      <c r="A1570" t="s">
        <v>1673</v>
      </c>
      <c r="B1570">
        <v>151</v>
      </c>
      <c r="C1570">
        <v>84</v>
      </c>
      <c r="D1570" s="3">
        <v>110000082</v>
      </c>
      <c r="E1570" t="s">
        <v>53</v>
      </c>
      <c r="F1570" t="s">
        <v>4498</v>
      </c>
      <c r="H1570" t="s">
        <v>4499</v>
      </c>
      <c r="I1570">
        <v>65979</v>
      </c>
      <c r="J1570">
        <v>3148</v>
      </c>
      <c r="K1570">
        <v>1</v>
      </c>
      <c r="L1570">
        <v>220</v>
      </c>
      <c r="M1570" t="s">
        <v>21</v>
      </c>
      <c r="N1570" t="s">
        <v>22</v>
      </c>
      <c r="O1570" s="3">
        <v>20000000</v>
      </c>
      <c r="P1570">
        <v>2005</v>
      </c>
      <c r="Q1570">
        <v>6.3</v>
      </c>
      <c r="S1570" t="s">
        <v>4382</v>
      </c>
      <c r="T1570">
        <v>7.05</v>
      </c>
      <c r="U1570" t="e">
        <f t="shared" si="26"/>
        <v>#DIV/0!</v>
      </c>
    </row>
    <row r="1571" spans="1:21" x14ac:dyDescent="0.35">
      <c r="A1571" t="s">
        <v>1571</v>
      </c>
      <c r="B1571">
        <v>127</v>
      </c>
      <c r="C1571">
        <v>83</v>
      </c>
      <c r="D1571" s="3">
        <v>71277420</v>
      </c>
      <c r="E1571" t="s">
        <v>53</v>
      </c>
      <c r="F1571" t="s">
        <v>4500</v>
      </c>
      <c r="H1571" t="s">
        <v>4501</v>
      </c>
      <c r="I1571">
        <v>23345</v>
      </c>
      <c r="J1571">
        <v>3072</v>
      </c>
      <c r="K1571">
        <v>2</v>
      </c>
      <c r="L1571">
        <v>167</v>
      </c>
      <c r="M1571" t="s">
        <v>21</v>
      </c>
      <c r="N1571" t="s">
        <v>22</v>
      </c>
      <c r="O1571" s="3">
        <v>30000000</v>
      </c>
      <c r="P1571">
        <v>1998</v>
      </c>
      <c r="Q1571">
        <v>6.1</v>
      </c>
      <c r="S1571" t="s">
        <v>4502</v>
      </c>
      <c r="T1571">
        <v>6.2</v>
      </c>
      <c r="U1571" t="e">
        <f t="shared" si="26"/>
        <v>#DIV/0!</v>
      </c>
    </row>
    <row r="1572" spans="1:21" x14ac:dyDescent="0.35">
      <c r="A1572" t="s">
        <v>3262</v>
      </c>
      <c r="B1572">
        <v>288</v>
      </c>
      <c r="C1572">
        <v>81</v>
      </c>
      <c r="D1572" s="3">
        <v>59992760</v>
      </c>
      <c r="E1572" t="s">
        <v>53</v>
      </c>
      <c r="F1572" t="s">
        <v>4503</v>
      </c>
      <c r="H1572" t="s">
        <v>4504</v>
      </c>
      <c r="I1572">
        <v>7073</v>
      </c>
      <c r="J1572">
        <v>6152</v>
      </c>
      <c r="K1572">
        <v>1</v>
      </c>
      <c r="L1572">
        <v>29</v>
      </c>
      <c r="M1572" t="s">
        <v>21</v>
      </c>
      <c r="N1572" t="s">
        <v>22</v>
      </c>
      <c r="O1572" s="3">
        <v>25000000</v>
      </c>
      <c r="P1572">
        <v>1996</v>
      </c>
      <c r="Q1572">
        <v>5.3</v>
      </c>
      <c r="S1572" t="s">
        <v>690</v>
      </c>
      <c r="T1572">
        <v>7.2</v>
      </c>
      <c r="U1572" t="e">
        <f t="shared" si="26"/>
        <v>#DIV/0!</v>
      </c>
    </row>
    <row r="1573" spans="1:21" x14ac:dyDescent="0.35">
      <c r="A1573" t="s">
        <v>1953</v>
      </c>
      <c r="B1573">
        <v>293</v>
      </c>
      <c r="C1573">
        <v>112</v>
      </c>
      <c r="D1573" s="3">
        <v>6105175</v>
      </c>
      <c r="E1573" t="s">
        <v>53</v>
      </c>
      <c r="F1573" t="s">
        <v>566</v>
      </c>
      <c r="H1573" t="s">
        <v>4505</v>
      </c>
      <c r="I1573">
        <v>43764</v>
      </c>
      <c r="J1573">
        <v>22554</v>
      </c>
      <c r="K1573">
        <v>1</v>
      </c>
      <c r="L1573">
        <v>291</v>
      </c>
      <c r="M1573" t="s">
        <v>21</v>
      </c>
      <c r="N1573" t="s">
        <v>22</v>
      </c>
      <c r="O1573" s="3">
        <v>30000000</v>
      </c>
      <c r="P1573">
        <v>2002</v>
      </c>
      <c r="Q1573">
        <v>5.4</v>
      </c>
      <c r="S1573" t="s">
        <v>4506</v>
      </c>
      <c r="T1573">
        <v>7.25</v>
      </c>
      <c r="U1573" t="e">
        <f t="shared" si="26"/>
        <v>#DIV/0!</v>
      </c>
    </row>
    <row r="1574" spans="1:21" x14ac:dyDescent="0.35">
      <c r="A1574" t="s">
        <v>1570</v>
      </c>
      <c r="B1574">
        <v>108</v>
      </c>
      <c r="C1574">
        <v>100</v>
      </c>
      <c r="D1574" s="3">
        <v>7204138</v>
      </c>
      <c r="E1574" t="s">
        <v>53</v>
      </c>
      <c r="F1574" t="s">
        <v>4507</v>
      </c>
      <c r="H1574" t="s">
        <v>4508</v>
      </c>
      <c r="I1574">
        <v>143368</v>
      </c>
      <c r="J1574">
        <v>31278</v>
      </c>
      <c r="K1574">
        <v>0</v>
      </c>
      <c r="L1574">
        <v>215</v>
      </c>
      <c r="M1574" t="s">
        <v>21</v>
      </c>
      <c r="N1574" t="s">
        <v>22</v>
      </c>
      <c r="O1574" s="3">
        <v>30000000</v>
      </c>
      <c r="P1574">
        <v>2010</v>
      </c>
      <c r="Q1574">
        <v>6.7</v>
      </c>
      <c r="S1574" t="s">
        <v>37</v>
      </c>
      <c r="T1574">
        <v>8.5</v>
      </c>
      <c r="U1574" t="e">
        <f t="shared" si="26"/>
        <v>#DIV/0!</v>
      </c>
    </row>
    <row r="1575" spans="1:21" x14ac:dyDescent="0.35">
      <c r="A1575" t="s">
        <v>1673</v>
      </c>
      <c r="B1575">
        <v>151</v>
      </c>
      <c r="C1575">
        <v>89</v>
      </c>
      <c r="D1575" s="3">
        <v>90703745</v>
      </c>
      <c r="E1575" t="s">
        <v>53</v>
      </c>
      <c r="F1575" t="s">
        <v>4509</v>
      </c>
      <c r="H1575" t="s">
        <v>4510</v>
      </c>
      <c r="I1575">
        <v>65628</v>
      </c>
      <c r="J1575">
        <v>16722</v>
      </c>
      <c r="K1575">
        <v>1</v>
      </c>
      <c r="L1575">
        <v>262</v>
      </c>
      <c r="M1575" t="s">
        <v>21</v>
      </c>
      <c r="N1575" t="s">
        <v>22</v>
      </c>
      <c r="O1575" s="3">
        <v>30000000</v>
      </c>
      <c r="P1575">
        <v>2007</v>
      </c>
      <c r="Q1575">
        <v>5.9</v>
      </c>
      <c r="S1575" t="s">
        <v>4511</v>
      </c>
      <c r="T1575">
        <v>6.6</v>
      </c>
      <c r="U1575" t="e">
        <f t="shared" si="26"/>
        <v>#DIV/0!</v>
      </c>
    </row>
    <row r="1576" spans="1:21" x14ac:dyDescent="0.35">
      <c r="A1576" t="s">
        <v>82</v>
      </c>
      <c r="B1576">
        <v>218</v>
      </c>
      <c r="C1576">
        <v>109</v>
      </c>
      <c r="D1576" s="3">
        <v>86208010</v>
      </c>
      <c r="E1576" t="s">
        <v>53</v>
      </c>
      <c r="F1576" t="s">
        <v>207</v>
      </c>
      <c r="H1576" t="s">
        <v>4512</v>
      </c>
      <c r="I1576">
        <v>32815</v>
      </c>
      <c r="J1576">
        <v>20563</v>
      </c>
      <c r="K1576">
        <v>4</v>
      </c>
      <c r="L1576">
        <v>214</v>
      </c>
      <c r="M1576" t="s">
        <v>21</v>
      </c>
      <c r="N1576" t="s">
        <v>22</v>
      </c>
      <c r="O1576" s="3">
        <v>35000000</v>
      </c>
      <c r="P1576">
        <v>2005</v>
      </c>
      <c r="Q1576">
        <v>7.3</v>
      </c>
      <c r="S1576" t="s">
        <v>538</v>
      </c>
      <c r="T1576">
        <v>4.2</v>
      </c>
      <c r="U1576" t="e">
        <f t="shared" si="26"/>
        <v>#DIV/0!</v>
      </c>
    </row>
    <row r="1577" spans="1:21" x14ac:dyDescent="0.35">
      <c r="A1577" t="s">
        <v>2428</v>
      </c>
      <c r="B1577">
        <v>201</v>
      </c>
      <c r="C1577">
        <v>94</v>
      </c>
      <c r="D1577" s="3">
        <v>38543473</v>
      </c>
      <c r="E1577" t="s">
        <v>53</v>
      </c>
      <c r="F1577" t="s">
        <v>4513</v>
      </c>
      <c r="H1577" t="s">
        <v>4514</v>
      </c>
      <c r="I1577">
        <v>45775</v>
      </c>
      <c r="J1577">
        <v>18085</v>
      </c>
      <c r="K1577">
        <v>5</v>
      </c>
      <c r="L1577">
        <v>112</v>
      </c>
      <c r="M1577" t="s">
        <v>21</v>
      </c>
      <c r="N1577" t="s">
        <v>22</v>
      </c>
      <c r="O1577" s="3">
        <v>40000000</v>
      </c>
      <c r="P1577">
        <v>2004</v>
      </c>
      <c r="Q1577">
        <v>5.5</v>
      </c>
      <c r="S1577" t="s">
        <v>4515</v>
      </c>
      <c r="T1577">
        <v>7.6</v>
      </c>
      <c r="U1577" t="e">
        <f t="shared" si="26"/>
        <v>#DIV/0!</v>
      </c>
    </row>
    <row r="1578" spans="1:21" x14ac:dyDescent="0.35">
      <c r="A1578" t="s">
        <v>310</v>
      </c>
      <c r="B1578">
        <v>62</v>
      </c>
      <c r="C1578">
        <v>90</v>
      </c>
      <c r="D1578" s="3">
        <v>28535768</v>
      </c>
      <c r="E1578" t="s">
        <v>53</v>
      </c>
      <c r="F1578" t="s">
        <v>4516</v>
      </c>
      <c r="H1578" t="s">
        <v>4517</v>
      </c>
      <c r="I1578">
        <v>79517</v>
      </c>
      <c r="J1578">
        <v>2222</v>
      </c>
      <c r="K1578">
        <v>0</v>
      </c>
      <c r="L1578">
        <v>354</v>
      </c>
      <c r="M1578" t="s">
        <v>21</v>
      </c>
      <c r="N1578" t="s">
        <v>151</v>
      </c>
      <c r="O1578" s="3">
        <v>26000000</v>
      </c>
      <c r="P1578">
        <v>2009</v>
      </c>
      <c r="Q1578">
        <v>5.8</v>
      </c>
      <c r="S1578" t="s">
        <v>4518</v>
      </c>
      <c r="T1578">
        <v>5.9</v>
      </c>
      <c r="U1578" t="e">
        <f t="shared" si="26"/>
        <v>#DIV/0!</v>
      </c>
    </row>
    <row r="1579" spans="1:21" x14ac:dyDescent="0.35">
      <c r="A1579" t="s">
        <v>1488</v>
      </c>
      <c r="B1579">
        <v>78</v>
      </c>
      <c r="C1579">
        <v>89</v>
      </c>
      <c r="D1579" s="3">
        <v>9652000</v>
      </c>
      <c r="E1579" t="s">
        <v>53</v>
      </c>
      <c r="F1579" t="s">
        <v>4519</v>
      </c>
      <c r="H1579" t="s">
        <v>4520</v>
      </c>
      <c r="I1579">
        <v>33669</v>
      </c>
      <c r="J1579">
        <v>3000</v>
      </c>
      <c r="K1579">
        <v>1</v>
      </c>
      <c r="L1579">
        <v>269</v>
      </c>
      <c r="M1579" t="s">
        <v>21</v>
      </c>
      <c r="N1579" t="s">
        <v>22</v>
      </c>
      <c r="O1579" s="3">
        <v>35000000</v>
      </c>
      <c r="P1579">
        <v>1986</v>
      </c>
      <c r="Q1579">
        <v>4.5999999999999996</v>
      </c>
      <c r="S1579" t="s">
        <v>4521</v>
      </c>
      <c r="T1579">
        <v>6.8</v>
      </c>
      <c r="U1579" t="e">
        <f t="shared" si="26"/>
        <v>#DIV/0!</v>
      </c>
    </row>
    <row r="1580" spans="1:21" x14ac:dyDescent="0.35">
      <c r="A1580" t="s">
        <v>1575</v>
      </c>
      <c r="B1580">
        <v>23</v>
      </c>
      <c r="C1580">
        <v>93</v>
      </c>
      <c r="D1580" s="3">
        <v>30400000</v>
      </c>
      <c r="E1580" t="s">
        <v>53</v>
      </c>
      <c r="F1580" t="s">
        <v>4522</v>
      </c>
      <c r="H1580" t="s">
        <v>4523</v>
      </c>
      <c r="I1580">
        <v>53053</v>
      </c>
      <c r="J1580">
        <v>5101</v>
      </c>
      <c r="K1580">
        <v>0</v>
      </c>
      <c r="L1580">
        <v>132</v>
      </c>
      <c r="M1580" t="s">
        <v>21</v>
      </c>
      <c r="N1580" t="s">
        <v>22</v>
      </c>
      <c r="O1580" s="3">
        <v>30000000</v>
      </c>
      <c r="P1580">
        <v>2008</v>
      </c>
      <c r="Q1580">
        <v>6.7</v>
      </c>
      <c r="S1580" t="s">
        <v>3009</v>
      </c>
      <c r="T1580">
        <v>6.5</v>
      </c>
      <c r="U1580" t="e">
        <f t="shared" si="26"/>
        <v>#DIV/0!</v>
      </c>
    </row>
    <row r="1581" spans="1:21" x14ac:dyDescent="0.35">
      <c r="A1581" t="s">
        <v>1240</v>
      </c>
      <c r="B1581">
        <v>44</v>
      </c>
      <c r="C1581">
        <v>95</v>
      </c>
      <c r="D1581" s="3">
        <v>37788228</v>
      </c>
      <c r="E1581" t="s">
        <v>53</v>
      </c>
      <c r="F1581" t="s">
        <v>98</v>
      </c>
      <c r="H1581" t="s">
        <v>4524</v>
      </c>
      <c r="I1581">
        <v>28606</v>
      </c>
      <c r="J1581">
        <v>2178</v>
      </c>
      <c r="K1581">
        <v>0</v>
      </c>
      <c r="L1581">
        <v>262</v>
      </c>
      <c r="M1581" t="s">
        <v>21</v>
      </c>
      <c r="N1581" t="s">
        <v>22</v>
      </c>
      <c r="O1581" s="3">
        <v>30000000</v>
      </c>
      <c r="P1581">
        <v>2005</v>
      </c>
      <c r="Q1581">
        <v>5.0999999999999996</v>
      </c>
      <c r="S1581" t="s">
        <v>2342</v>
      </c>
      <c r="T1581">
        <v>4.9000000000000004</v>
      </c>
      <c r="U1581" t="e">
        <f t="shared" si="26"/>
        <v>#DIV/0!</v>
      </c>
    </row>
    <row r="1582" spans="1:21" x14ac:dyDescent="0.35">
      <c r="A1582" t="s">
        <v>4471</v>
      </c>
      <c r="B1582">
        <v>334</v>
      </c>
      <c r="C1582">
        <v>108</v>
      </c>
      <c r="D1582" s="3">
        <v>277313371</v>
      </c>
      <c r="E1582" t="s">
        <v>53</v>
      </c>
      <c r="F1582" t="s">
        <v>1089</v>
      </c>
      <c r="H1582" t="s">
        <v>4525</v>
      </c>
      <c r="I1582">
        <v>11520</v>
      </c>
      <c r="J1582">
        <v>977</v>
      </c>
      <c r="K1582">
        <v>2</v>
      </c>
      <c r="L1582">
        <v>105</v>
      </c>
      <c r="M1582" t="s">
        <v>21</v>
      </c>
      <c r="N1582" t="s">
        <v>22</v>
      </c>
      <c r="O1582" s="3">
        <v>30000000</v>
      </c>
      <c r="P1582">
        <v>2003</v>
      </c>
      <c r="Q1582">
        <v>5.6</v>
      </c>
      <c r="S1582" t="s">
        <v>1241</v>
      </c>
      <c r="T1582">
        <v>6.0142857139999997</v>
      </c>
      <c r="U1582" t="e">
        <f t="shared" si="26"/>
        <v>#DIV/0!</v>
      </c>
    </row>
    <row r="1583" spans="1:21" x14ac:dyDescent="0.35">
      <c r="A1583" t="s">
        <v>2033</v>
      </c>
      <c r="B1583">
        <v>83</v>
      </c>
      <c r="C1583">
        <v>90</v>
      </c>
      <c r="D1583" s="3">
        <v>63826569</v>
      </c>
      <c r="E1583" t="s">
        <v>53</v>
      </c>
      <c r="F1583" t="s">
        <v>1799</v>
      </c>
      <c r="H1583" t="s">
        <v>4526</v>
      </c>
      <c r="I1583">
        <v>44979</v>
      </c>
      <c r="J1583">
        <v>679</v>
      </c>
      <c r="K1583">
        <v>0</v>
      </c>
      <c r="L1583">
        <v>298</v>
      </c>
      <c r="M1583" t="s">
        <v>21</v>
      </c>
      <c r="N1583" t="s">
        <v>22</v>
      </c>
      <c r="O1583" s="3">
        <v>30000000</v>
      </c>
      <c r="P1583">
        <v>2004</v>
      </c>
      <c r="Q1583">
        <v>7</v>
      </c>
      <c r="S1583" t="s">
        <v>4527</v>
      </c>
      <c r="T1583">
        <v>5.9</v>
      </c>
      <c r="U1583" t="e">
        <f t="shared" si="26"/>
        <v>#DIV/0!</v>
      </c>
    </row>
    <row r="1584" spans="1:21" x14ac:dyDescent="0.35">
      <c r="A1584" t="s">
        <v>3895</v>
      </c>
      <c r="B1584">
        <v>177</v>
      </c>
      <c r="C1584">
        <v>92</v>
      </c>
      <c r="D1584" s="3">
        <v>55291815</v>
      </c>
      <c r="E1584" t="s">
        <v>53</v>
      </c>
      <c r="F1584" t="s">
        <v>1218</v>
      </c>
      <c r="H1584" t="s">
        <v>4528</v>
      </c>
      <c r="I1584">
        <v>85024</v>
      </c>
      <c r="J1584">
        <v>1393</v>
      </c>
      <c r="K1584">
        <v>1</v>
      </c>
      <c r="L1584">
        <v>242</v>
      </c>
      <c r="M1584" t="s">
        <v>21</v>
      </c>
      <c r="N1584" t="s">
        <v>22</v>
      </c>
      <c r="O1584" s="3">
        <v>30000000</v>
      </c>
      <c r="P1584">
        <v>2011</v>
      </c>
      <c r="Q1584">
        <v>6.4</v>
      </c>
      <c r="S1584" t="s">
        <v>3855</v>
      </c>
      <c r="T1584">
        <v>6.1</v>
      </c>
      <c r="U1584" t="e">
        <f t="shared" si="26"/>
        <v>#DIV/0!</v>
      </c>
    </row>
    <row r="1585" spans="1:21" x14ac:dyDescent="0.35">
      <c r="A1585" t="s">
        <v>3037</v>
      </c>
      <c r="B1585">
        <v>285</v>
      </c>
      <c r="C1585">
        <v>134</v>
      </c>
      <c r="D1585" s="3">
        <v>67523385</v>
      </c>
      <c r="E1585" t="s">
        <v>53</v>
      </c>
      <c r="F1585" t="s">
        <v>4529</v>
      </c>
      <c r="H1585" t="s">
        <v>4530</v>
      </c>
      <c r="I1585">
        <v>70771</v>
      </c>
      <c r="J1585">
        <v>27829</v>
      </c>
      <c r="K1585">
        <v>0</v>
      </c>
      <c r="L1585">
        <v>671</v>
      </c>
      <c r="M1585" t="s">
        <v>21</v>
      </c>
      <c r="N1585" t="s">
        <v>22</v>
      </c>
      <c r="O1585" s="3">
        <v>30000000</v>
      </c>
      <c r="P1585">
        <v>2005</v>
      </c>
      <c r="Q1585">
        <v>6.7</v>
      </c>
      <c r="S1585" t="s">
        <v>835</v>
      </c>
      <c r="T1585">
        <v>5.87</v>
      </c>
      <c r="U1585" t="e">
        <f t="shared" si="26"/>
        <v>#DIV/0!</v>
      </c>
    </row>
    <row r="1586" spans="1:21" x14ac:dyDescent="0.35">
      <c r="A1586" t="s">
        <v>3135</v>
      </c>
      <c r="B1586">
        <v>90</v>
      </c>
      <c r="C1586">
        <v>91</v>
      </c>
      <c r="D1586" s="3">
        <v>10214013</v>
      </c>
      <c r="E1586" t="s">
        <v>53</v>
      </c>
      <c r="F1586" t="s">
        <v>3454</v>
      </c>
      <c r="H1586" t="s">
        <v>4531</v>
      </c>
      <c r="I1586">
        <v>14747</v>
      </c>
      <c r="J1586">
        <v>2497</v>
      </c>
      <c r="K1586">
        <v>3</v>
      </c>
      <c r="L1586">
        <v>338</v>
      </c>
      <c r="M1586" t="s">
        <v>21</v>
      </c>
      <c r="N1586" t="s">
        <v>22</v>
      </c>
      <c r="O1586" s="3">
        <v>30000000</v>
      </c>
      <c r="P1586">
        <v>1999</v>
      </c>
      <c r="Q1586">
        <v>4.0999999999999996</v>
      </c>
      <c r="S1586" t="s">
        <v>4532</v>
      </c>
      <c r="T1586">
        <v>6.8</v>
      </c>
      <c r="U1586" t="e">
        <f t="shared" si="26"/>
        <v>#DIV/0!</v>
      </c>
    </row>
    <row r="1587" spans="1:21" x14ac:dyDescent="0.35">
      <c r="A1587" t="s">
        <v>3071</v>
      </c>
      <c r="B1587">
        <v>133</v>
      </c>
      <c r="C1587">
        <v>89</v>
      </c>
      <c r="D1587" s="3">
        <v>21784432</v>
      </c>
      <c r="E1587" t="s">
        <v>53</v>
      </c>
      <c r="F1587" t="s">
        <v>279</v>
      </c>
      <c r="H1587" t="s">
        <v>4533</v>
      </c>
      <c r="I1587">
        <v>11003</v>
      </c>
      <c r="J1587">
        <v>22006</v>
      </c>
      <c r="K1587">
        <v>0</v>
      </c>
      <c r="L1587">
        <v>148</v>
      </c>
      <c r="M1587" t="s">
        <v>21</v>
      </c>
      <c r="N1587" t="s">
        <v>22</v>
      </c>
      <c r="O1587" s="3">
        <v>30000000</v>
      </c>
      <c r="P1587">
        <v>1999</v>
      </c>
      <c r="Q1587">
        <v>5.5</v>
      </c>
      <c r="S1587" t="s">
        <v>310</v>
      </c>
      <c r="T1587">
        <v>5.7750000000000004</v>
      </c>
      <c r="U1587" t="e">
        <f t="shared" ref="U1587:U1650" si="27">PERCENTRANK(T1586:T3331,T1587)</f>
        <v>#DIV/0!</v>
      </c>
    </row>
    <row r="1588" spans="1:21" x14ac:dyDescent="0.35">
      <c r="A1588" t="s">
        <v>1784</v>
      </c>
      <c r="B1588">
        <v>260</v>
      </c>
      <c r="C1588">
        <v>100</v>
      </c>
      <c r="D1588" s="3">
        <v>22525921</v>
      </c>
      <c r="E1588" t="s">
        <v>53</v>
      </c>
      <c r="F1588" t="s">
        <v>187</v>
      </c>
      <c r="H1588" t="s">
        <v>4534</v>
      </c>
      <c r="I1588">
        <v>56451</v>
      </c>
      <c r="J1588">
        <v>1100</v>
      </c>
      <c r="K1588">
        <v>0</v>
      </c>
      <c r="L1588">
        <v>524</v>
      </c>
      <c r="M1588" t="s">
        <v>21</v>
      </c>
      <c r="N1588" t="s">
        <v>22</v>
      </c>
      <c r="O1588" s="3">
        <v>45000000</v>
      </c>
      <c r="P1588">
        <v>2009</v>
      </c>
      <c r="Q1588">
        <v>2.7</v>
      </c>
      <c r="S1588" t="s">
        <v>4535</v>
      </c>
      <c r="T1588">
        <v>4.7</v>
      </c>
      <c r="U1588" t="e">
        <f t="shared" si="27"/>
        <v>#DIV/0!</v>
      </c>
    </row>
    <row r="1589" spans="1:21" x14ac:dyDescent="0.35">
      <c r="A1589" t="s">
        <v>2401</v>
      </c>
      <c r="B1589">
        <v>142</v>
      </c>
      <c r="C1589">
        <v>108</v>
      </c>
      <c r="D1589" s="3">
        <v>145096820</v>
      </c>
      <c r="E1589" t="s">
        <v>53</v>
      </c>
      <c r="F1589" t="s">
        <v>4493</v>
      </c>
      <c r="H1589" t="s">
        <v>4536</v>
      </c>
      <c r="I1589">
        <v>114241</v>
      </c>
      <c r="J1589">
        <v>1643</v>
      </c>
      <c r="K1589">
        <v>2</v>
      </c>
      <c r="L1589">
        <v>258</v>
      </c>
      <c r="M1589" t="s">
        <v>21</v>
      </c>
      <c r="N1589" t="s">
        <v>22</v>
      </c>
      <c r="O1589" s="3">
        <v>45000000</v>
      </c>
      <c r="P1589">
        <v>2013</v>
      </c>
      <c r="Q1589">
        <v>6.4</v>
      </c>
      <c r="S1589" t="s">
        <v>4537</v>
      </c>
      <c r="T1589">
        <v>6.5</v>
      </c>
      <c r="U1589" t="e">
        <f t="shared" si="27"/>
        <v>#DIV/0!</v>
      </c>
    </row>
    <row r="1590" spans="1:21" x14ac:dyDescent="0.35">
      <c r="A1590" t="s">
        <v>2357</v>
      </c>
      <c r="B1590">
        <v>50</v>
      </c>
      <c r="C1590">
        <v>103</v>
      </c>
      <c r="D1590" s="3">
        <v>105444419</v>
      </c>
      <c r="E1590" t="s">
        <v>53</v>
      </c>
      <c r="F1590" t="s">
        <v>4054</v>
      </c>
      <c r="H1590" t="s">
        <v>4538</v>
      </c>
      <c r="I1590">
        <v>22449</v>
      </c>
      <c r="J1590">
        <v>23352</v>
      </c>
      <c r="K1590">
        <v>1</v>
      </c>
      <c r="L1590">
        <v>191</v>
      </c>
      <c r="M1590" t="s">
        <v>21</v>
      </c>
      <c r="N1590" t="s">
        <v>22</v>
      </c>
      <c r="O1590" s="3">
        <v>25000000</v>
      </c>
      <c r="P1590">
        <v>2004</v>
      </c>
      <c r="Q1590">
        <v>4.8</v>
      </c>
      <c r="S1590" t="s">
        <v>2995</v>
      </c>
      <c r="T1590">
        <v>6.4</v>
      </c>
      <c r="U1590" t="e">
        <f t="shared" si="27"/>
        <v>#DIV/0!</v>
      </c>
    </row>
    <row r="1591" spans="1:21" x14ac:dyDescent="0.35">
      <c r="A1591" t="s">
        <v>2535</v>
      </c>
      <c r="B1591">
        <v>111</v>
      </c>
      <c r="C1591">
        <v>86</v>
      </c>
      <c r="D1591" s="3">
        <v>38232624</v>
      </c>
      <c r="E1591" t="s">
        <v>53</v>
      </c>
      <c r="F1591" t="s">
        <v>4539</v>
      </c>
      <c r="H1591" t="s">
        <v>4540</v>
      </c>
      <c r="I1591">
        <v>30092</v>
      </c>
      <c r="J1591">
        <v>842</v>
      </c>
      <c r="K1591">
        <v>0</v>
      </c>
      <c r="L1591">
        <v>129</v>
      </c>
      <c r="M1591" t="s">
        <v>21</v>
      </c>
      <c r="N1591" t="s">
        <v>22</v>
      </c>
      <c r="O1591" s="3">
        <v>23000000</v>
      </c>
      <c r="P1591">
        <v>2004</v>
      </c>
      <c r="Q1591">
        <v>6.1</v>
      </c>
      <c r="S1591" t="s">
        <v>4282</v>
      </c>
      <c r="T1591">
        <v>7.2</v>
      </c>
      <c r="U1591" t="e">
        <f t="shared" si="27"/>
        <v>#DIV/0!</v>
      </c>
    </row>
    <row r="1592" spans="1:21" x14ac:dyDescent="0.35">
      <c r="A1592" t="s">
        <v>4541</v>
      </c>
      <c r="B1592">
        <v>85</v>
      </c>
      <c r="C1592">
        <v>85</v>
      </c>
      <c r="D1592" s="3">
        <v>26096584</v>
      </c>
      <c r="E1592" t="s">
        <v>53</v>
      </c>
      <c r="F1592" t="s">
        <v>4542</v>
      </c>
      <c r="H1592" t="s">
        <v>4543</v>
      </c>
      <c r="I1592">
        <v>9682</v>
      </c>
      <c r="J1592">
        <v>5393</v>
      </c>
      <c r="K1592">
        <v>0</v>
      </c>
      <c r="L1592">
        <v>38</v>
      </c>
      <c r="M1592" t="s">
        <v>21</v>
      </c>
      <c r="N1592" t="s">
        <v>22</v>
      </c>
      <c r="O1592" s="3">
        <v>30000000</v>
      </c>
      <c r="P1592">
        <v>2011</v>
      </c>
      <c r="Q1592">
        <v>4.8</v>
      </c>
      <c r="S1592" t="s">
        <v>4544</v>
      </c>
      <c r="T1592">
        <v>8.1999999999999993</v>
      </c>
      <c r="U1592" t="e">
        <f t="shared" si="27"/>
        <v>#DIV/0!</v>
      </c>
    </row>
    <row r="1593" spans="1:21" x14ac:dyDescent="0.35">
      <c r="A1593" t="s">
        <v>883</v>
      </c>
      <c r="B1593">
        <v>154</v>
      </c>
      <c r="C1593">
        <v>99</v>
      </c>
      <c r="D1593" s="3">
        <v>63034755</v>
      </c>
      <c r="E1593" t="s">
        <v>53</v>
      </c>
      <c r="F1593" t="s">
        <v>696</v>
      </c>
      <c r="H1593" t="s">
        <v>4545</v>
      </c>
      <c r="I1593">
        <v>24033</v>
      </c>
      <c r="J1593">
        <v>11519</v>
      </c>
      <c r="K1593">
        <v>3</v>
      </c>
      <c r="L1593">
        <v>152</v>
      </c>
      <c r="M1593" t="s">
        <v>21</v>
      </c>
      <c r="N1593" t="s">
        <v>22</v>
      </c>
      <c r="O1593" s="3">
        <v>30000000</v>
      </c>
      <c r="P1593">
        <v>2005</v>
      </c>
      <c r="Q1593">
        <v>7</v>
      </c>
      <c r="S1593" t="s">
        <v>4067</v>
      </c>
      <c r="T1593">
        <v>6.4</v>
      </c>
      <c r="U1593" t="e">
        <f t="shared" si="27"/>
        <v>#DIV/0!</v>
      </c>
    </row>
    <row r="1594" spans="1:21" x14ac:dyDescent="0.35">
      <c r="A1594" t="s">
        <v>1667</v>
      </c>
      <c r="B1594">
        <v>173</v>
      </c>
      <c r="C1594">
        <v>101</v>
      </c>
      <c r="D1594" s="3">
        <v>67266300</v>
      </c>
      <c r="E1594" t="s">
        <v>53</v>
      </c>
      <c r="F1594" t="s">
        <v>4546</v>
      </c>
      <c r="H1594" t="s">
        <v>4547</v>
      </c>
      <c r="I1594">
        <v>126307</v>
      </c>
      <c r="J1594">
        <v>11769</v>
      </c>
      <c r="K1594">
        <v>1</v>
      </c>
      <c r="L1594">
        <v>210</v>
      </c>
      <c r="M1594" t="s">
        <v>21</v>
      </c>
      <c r="N1594" t="s">
        <v>36</v>
      </c>
      <c r="O1594" s="3">
        <v>40000000</v>
      </c>
      <c r="P1594">
        <v>2009</v>
      </c>
      <c r="Q1594">
        <v>6.8</v>
      </c>
      <c r="S1594" t="s">
        <v>4548</v>
      </c>
      <c r="T1594">
        <v>6.6</v>
      </c>
      <c r="U1594" t="e">
        <f t="shared" si="27"/>
        <v>#DIV/0!</v>
      </c>
    </row>
    <row r="1595" spans="1:21" x14ac:dyDescent="0.35">
      <c r="A1595" t="s">
        <v>890</v>
      </c>
      <c r="B1595">
        <v>135</v>
      </c>
      <c r="C1595">
        <v>90</v>
      </c>
      <c r="D1595" s="3">
        <v>45162741</v>
      </c>
      <c r="E1595" t="s">
        <v>53</v>
      </c>
      <c r="F1595" t="s">
        <v>952</v>
      </c>
      <c r="H1595" t="s">
        <v>4549</v>
      </c>
      <c r="I1595">
        <v>52069</v>
      </c>
      <c r="J1595">
        <v>5706</v>
      </c>
      <c r="K1595">
        <v>3</v>
      </c>
      <c r="L1595">
        <v>95</v>
      </c>
      <c r="M1595" t="s">
        <v>21</v>
      </c>
      <c r="N1595" t="s">
        <v>22</v>
      </c>
      <c r="O1595" s="3">
        <v>30000000</v>
      </c>
      <c r="P1595">
        <v>2013</v>
      </c>
      <c r="Q1595">
        <v>5.6</v>
      </c>
      <c r="S1595" t="s">
        <v>4550</v>
      </c>
      <c r="T1595">
        <v>7.7</v>
      </c>
      <c r="U1595" t="e">
        <f t="shared" si="27"/>
        <v>#DIV/0!</v>
      </c>
    </row>
    <row r="1596" spans="1:21" x14ac:dyDescent="0.35">
      <c r="A1596" t="s">
        <v>1177</v>
      </c>
      <c r="B1596">
        <v>133</v>
      </c>
      <c r="C1596">
        <v>95</v>
      </c>
      <c r="D1596" s="3">
        <v>89808372</v>
      </c>
      <c r="E1596" t="s">
        <v>53</v>
      </c>
      <c r="F1596" t="s">
        <v>4551</v>
      </c>
      <c r="H1596" t="s">
        <v>4552</v>
      </c>
      <c r="I1596">
        <v>25558</v>
      </c>
      <c r="J1596">
        <v>1297</v>
      </c>
      <c r="K1596">
        <v>2</v>
      </c>
      <c r="L1596">
        <v>221</v>
      </c>
      <c r="M1596" t="s">
        <v>21</v>
      </c>
      <c r="N1596" t="s">
        <v>22</v>
      </c>
      <c r="O1596" s="3">
        <v>30000000</v>
      </c>
      <c r="P1596">
        <v>2001</v>
      </c>
      <c r="Q1596">
        <v>6.1</v>
      </c>
      <c r="S1596" t="s">
        <v>4349</v>
      </c>
      <c r="T1596">
        <v>6.32</v>
      </c>
      <c r="U1596" t="e">
        <f t="shared" si="27"/>
        <v>#DIV/0!</v>
      </c>
    </row>
    <row r="1597" spans="1:21" x14ac:dyDescent="0.35">
      <c r="A1597" t="s">
        <v>487</v>
      </c>
      <c r="B1597">
        <v>181</v>
      </c>
      <c r="C1597">
        <v>98</v>
      </c>
      <c r="D1597" s="3">
        <v>84136909</v>
      </c>
      <c r="E1597" t="s">
        <v>53</v>
      </c>
      <c r="F1597" t="s">
        <v>4553</v>
      </c>
      <c r="H1597" t="s">
        <v>4554</v>
      </c>
      <c r="I1597">
        <v>101888</v>
      </c>
      <c r="J1597">
        <v>32930</v>
      </c>
      <c r="K1597">
        <v>3</v>
      </c>
      <c r="L1597">
        <v>365</v>
      </c>
      <c r="M1597" t="s">
        <v>21</v>
      </c>
      <c r="N1597" t="s">
        <v>22</v>
      </c>
      <c r="O1597" s="3">
        <v>18000000</v>
      </c>
      <c r="P1597">
        <v>1989</v>
      </c>
      <c r="Q1597">
        <v>7.9</v>
      </c>
      <c r="S1597" t="s">
        <v>1864</v>
      </c>
      <c r="T1597">
        <v>6.7</v>
      </c>
      <c r="U1597" t="e">
        <f t="shared" si="27"/>
        <v>#DIV/0!</v>
      </c>
    </row>
    <row r="1598" spans="1:21" x14ac:dyDescent="0.35">
      <c r="A1598" t="s">
        <v>2611</v>
      </c>
      <c r="B1598">
        <v>92</v>
      </c>
      <c r="C1598">
        <v>93</v>
      </c>
      <c r="D1598" s="3">
        <v>17718223</v>
      </c>
      <c r="E1598" t="s">
        <v>53</v>
      </c>
      <c r="F1598" t="s">
        <v>169</v>
      </c>
      <c r="H1598" t="s">
        <v>4555</v>
      </c>
      <c r="I1598">
        <v>221000</v>
      </c>
      <c r="J1598">
        <v>24719</v>
      </c>
      <c r="K1598">
        <v>8</v>
      </c>
      <c r="L1598">
        <v>495</v>
      </c>
      <c r="M1598" t="s">
        <v>21</v>
      </c>
      <c r="N1598" t="s">
        <v>4556</v>
      </c>
      <c r="O1598" s="3">
        <v>30000000</v>
      </c>
      <c r="P1598">
        <v>1984</v>
      </c>
      <c r="Q1598">
        <v>8.4</v>
      </c>
      <c r="S1598" t="s">
        <v>4557</v>
      </c>
      <c r="T1598">
        <v>5.0999999999999996</v>
      </c>
      <c r="U1598" t="e">
        <f t="shared" si="27"/>
        <v>#DIV/0!</v>
      </c>
    </row>
    <row r="1599" spans="1:21" x14ac:dyDescent="0.35">
      <c r="A1599" t="s">
        <v>4471</v>
      </c>
      <c r="B1599">
        <v>123</v>
      </c>
      <c r="C1599">
        <v>88</v>
      </c>
      <c r="D1599" s="3">
        <v>74608545</v>
      </c>
      <c r="E1599" t="s">
        <v>53</v>
      </c>
      <c r="F1599" t="s">
        <v>1833</v>
      </c>
      <c r="H1599" t="s">
        <v>4558</v>
      </c>
      <c r="I1599">
        <v>54147</v>
      </c>
      <c r="J1599">
        <v>4253</v>
      </c>
      <c r="K1599">
        <v>2</v>
      </c>
      <c r="L1599">
        <v>127</v>
      </c>
      <c r="M1599" t="s">
        <v>21</v>
      </c>
      <c r="N1599" t="s">
        <v>22</v>
      </c>
      <c r="O1599" s="3">
        <v>30000000</v>
      </c>
      <c r="P1599">
        <v>2013</v>
      </c>
      <c r="Q1599">
        <v>6.5</v>
      </c>
      <c r="S1599" t="s">
        <v>4559</v>
      </c>
      <c r="T1599">
        <v>5.3</v>
      </c>
      <c r="U1599" t="e">
        <f t="shared" si="27"/>
        <v>#DIV/0!</v>
      </c>
    </row>
    <row r="1600" spans="1:21" x14ac:dyDescent="0.35">
      <c r="A1600" t="s">
        <v>3749</v>
      </c>
      <c r="B1600">
        <v>98</v>
      </c>
      <c r="C1600">
        <v>83</v>
      </c>
      <c r="D1600" s="3">
        <v>22264487</v>
      </c>
      <c r="E1600" t="s">
        <v>53</v>
      </c>
      <c r="F1600" t="s">
        <v>4560</v>
      </c>
      <c r="H1600" t="s">
        <v>4561</v>
      </c>
      <c r="I1600">
        <v>29715</v>
      </c>
      <c r="J1600">
        <v>16252</v>
      </c>
      <c r="K1600">
        <v>3</v>
      </c>
      <c r="L1600">
        <v>161</v>
      </c>
      <c r="M1600" t="s">
        <v>21</v>
      </c>
      <c r="N1600" t="s">
        <v>22</v>
      </c>
      <c r="O1600" s="3">
        <v>18000000</v>
      </c>
      <c r="P1600">
        <v>2004</v>
      </c>
      <c r="Q1600">
        <v>7.1</v>
      </c>
      <c r="S1600" t="s">
        <v>2578</v>
      </c>
      <c r="T1600">
        <v>6.8</v>
      </c>
      <c r="U1600" t="e">
        <f t="shared" si="27"/>
        <v>#DIV/0!</v>
      </c>
    </row>
    <row r="1601" spans="1:21" x14ac:dyDescent="0.35">
      <c r="A1601" t="s">
        <v>1532</v>
      </c>
      <c r="B1601">
        <v>181</v>
      </c>
      <c r="C1601">
        <v>104</v>
      </c>
      <c r="D1601" s="3">
        <v>30059386</v>
      </c>
      <c r="E1601" t="s">
        <v>53</v>
      </c>
      <c r="F1601" t="s">
        <v>1833</v>
      </c>
      <c r="H1601" t="s">
        <v>4562</v>
      </c>
      <c r="I1601">
        <v>9004</v>
      </c>
      <c r="J1601">
        <v>2759</v>
      </c>
      <c r="K1601">
        <v>0</v>
      </c>
      <c r="L1601">
        <v>103</v>
      </c>
      <c r="M1601" t="s">
        <v>21</v>
      </c>
      <c r="N1601" t="s">
        <v>1106</v>
      </c>
      <c r="O1601" s="3">
        <v>25000000</v>
      </c>
      <c r="P1601">
        <v>2002</v>
      </c>
      <c r="Q1601">
        <v>6.6</v>
      </c>
      <c r="S1601" t="s">
        <v>1979</v>
      </c>
      <c r="T1601">
        <v>6.7</v>
      </c>
      <c r="U1601" t="e">
        <f t="shared" si="27"/>
        <v>#DIV/0!</v>
      </c>
    </row>
    <row r="1602" spans="1:21" x14ac:dyDescent="0.35">
      <c r="A1602" t="s">
        <v>268</v>
      </c>
      <c r="B1602">
        <v>183</v>
      </c>
      <c r="C1602">
        <v>107</v>
      </c>
      <c r="D1602" s="3">
        <v>12784713</v>
      </c>
      <c r="E1602" t="s">
        <v>53</v>
      </c>
      <c r="F1602" t="s">
        <v>596</v>
      </c>
      <c r="H1602" t="s">
        <v>4563</v>
      </c>
      <c r="I1602">
        <v>23864</v>
      </c>
      <c r="J1602">
        <v>1518</v>
      </c>
      <c r="K1602">
        <v>1</v>
      </c>
      <c r="L1602">
        <v>142</v>
      </c>
      <c r="M1602" t="s">
        <v>21</v>
      </c>
      <c r="N1602" t="s">
        <v>36</v>
      </c>
      <c r="O1602" s="3">
        <v>30000000</v>
      </c>
      <c r="P1602">
        <v>2006</v>
      </c>
      <c r="Q1602">
        <v>7</v>
      </c>
      <c r="S1602" t="s">
        <v>4564</v>
      </c>
      <c r="T1602">
        <v>7.6</v>
      </c>
      <c r="U1602" t="e">
        <f t="shared" si="27"/>
        <v>#DIV/0!</v>
      </c>
    </row>
    <row r="1603" spans="1:21" x14ac:dyDescent="0.35">
      <c r="A1603" t="s">
        <v>2033</v>
      </c>
      <c r="B1603">
        <v>168</v>
      </c>
      <c r="C1603">
        <v>87</v>
      </c>
      <c r="D1603" s="3">
        <v>8579684</v>
      </c>
      <c r="E1603" t="s">
        <v>53</v>
      </c>
      <c r="F1603" t="s">
        <v>696</v>
      </c>
      <c r="H1603" t="s">
        <v>4565</v>
      </c>
      <c r="I1603">
        <v>8215</v>
      </c>
      <c r="J1603">
        <v>949</v>
      </c>
      <c r="K1603">
        <v>0</v>
      </c>
      <c r="L1603">
        <v>132</v>
      </c>
      <c r="M1603" t="s">
        <v>380</v>
      </c>
      <c r="N1603" t="s">
        <v>527</v>
      </c>
      <c r="O1603" s="3">
        <v>60000000</v>
      </c>
      <c r="P1603">
        <v>2005</v>
      </c>
      <c r="Q1603">
        <v>5.6</v>
      </c>
      <c r="S1603" t="s">
        <v>3484</v>
      </c>
      <c r="T1603">
        <v>6.15</v>
      </c>
      <c r="U1603" t="e">
        <f t="shared" si="27"/>
        <v>#DIV/0!</v>
      </c>
    </row>
    <row r="1604" spans="1:21" x14ac:dyDescent="0.35">
      <c r="A1604" t="s">
        <v>498</v>
      </c>
      <c r="B1604">
        <v>121</v>
      </c>
      <c r="C1604">
        <v>105</v>
      </c>
      <c r="D1604" s="3">
        <v>132541238</v>
      </c>
      <c r="E1604" t="s">
        <v>53</v>
      </c>
      <c r="F1604" t="s">
        <v>4566</v>
      </c>
      <c r="H1604" t="s">
        <v>4567</v>
      </c>
      <c r="I1604">
        <v>38503</v>
      </c>
      <c r="J1604">
        <v>4473</v>
      </c>
      <c r="K1604">
        <v>4</v>
      </c>
      <c r="L1604">
        <v>180</v>
      </c>
      <c r="M1604" t="s">
        <v>21</v>
      </c>
      <c r="N1604" t="s">
        <v>22</v>
      </c>
      <c r="O1604" s="3">
        <v>21000000</v>
      </c>
      <c r="P1604">
        <v>2006</v>
      </c>
      <c r="Q1604">
        <v>4.8</v>
      </c>
      <c r="S1604" t="s">
        <v>4215</v>
      </c>
      <c r="T1604">
        <v>6.15</v>
      </c>
      <c r="U1604" t="e">
        <f t="shared" si="27"/>
        <v>#DIV/0!</v>
      </c>
    </row>
    <row r="1605" spans="1:21" x14ac:dyDescent="0.35">
      <c r="A1605" t="s">
        <v>883</v>
      </c>
      <c r="B1605">
        <v>148</v>
      </c>
      <c r="C1605">
        <v>100</v>
      </c>
      <c r="D1605" s="3">
        <v>84518155</v>
      </c>
      <c r="E1605" t="s">
        <v>53</v>
      </c>
      <c r="F1605" t="s">
        <v>424</v>
      </c>
      <c r="H1605" t="s">
        <v>4568</v>
      </c>
      <c r="I1605">
        <v>136104</v>
      </c>
      <c r="J1605">
        <v>22516</v>
      </c>
      <c r="K1605">
        <v>0</v>
      </c>
      <c r="L1605">
        <v>415</v>
      </c>
      <c r="M1605" t="s">
        <v>21</v>
      </c>
      <c r="N1605" t="s">
        <v>22</v>
      </c>
      <c r="O1605" s="3">
        <v>30000000</v>
      </c>
      <c r="P1605">
        <v>2007</v>
      </c>
      <c r="Q1605">
        <v>7.5</v>
      </c>
      <c r="S1605" t="s">
        <v>3198</v>
      </c>
      <c r="T1605">
        <v>7.4</v>
      </c>
      <c r="U1605" t="e">
        <f t="shared" si="27"/>
        <v>#DIV/0!</v>
      </c>
    </row>
    <row r="1606" spans="1:21" x14ac:dyDescent="0.35">
      <c r="A1606" t="s">
        <v>2911</v>
      </c>
      <c r="B1606">
        <v>81</v>
      </c>
      <c r="C1606">
        <v>100</v>
      </c>
      <c r="D1606" s="3">
        <v>55461307</v>
      </c>
      <c r="E1606" t="s">
        <v>53</v>
      </c>
      <c r="F1606" t="s">
        <v>1923</v>
      </c>
      <c r="H1606" t="s">
        <v>4569</v>
      </c>
      <c r="I1606">
        <v>4670</v>
      </c>
      <c r="J1606">
        <v>1887</v>
      </c>
      <c r="K1606">
        <v>0</v>
      </c>
      <c r="L1606">
        <v>27</v>
      </c>
      <c r="M1606" t="s">
        <v>380</v>
      </c>
      <c r="N1606" t="s">
        <v>527</v>
      </c>
      <c r="O1606" s="3">
        <v>18000000</v>
      </c>
      <c r="P1606">
        <v>2011</v>
      </c>
      <c r="Q1606">
        <v>6</v>
      </c>
      <c r="S1606" t="s">
        <v>784</v>
      </c>
      <c r="T1606">
        <v>7.0666666669999998</v>
      </c>
      <c r="U1606" t="e">
        <f t="shared" si="27"/>
        <v>#DIV/0!</v>
      </c>
    </row>
    <row r="1607" spans="1:21" x14ac:dyDescent="0.35">
      <c r="A1607" t="s">
        <v>2535</v>
      </c>
      <c r="B1607">
        <v>122</v>
      </c>
      <c r="C1607">
        <v>82</v>
      </c>
      <c r="D1607" s="3">
        <v>36658108</v>
      </c>
      <c r="E1607" t="s">
        <v>53</v>
      </c>
      <c r="F1607" t="s">
        <v>3945</v>
      </c>
      <c r="H1607" t="s">
        <v>4570</v>
      </c>
      <c r="I1607">
        <v>52972</v>
      </c>
      <c r="J1607">
        <v>19620</v>
      </c>
      <c r="K1607">
        <v>1</v>
      </c>
      <c r="L1607">
        <v>124</v>
      </c>
      <c r="M1607" t="s">
        <v>21</v>
      </c>
      <c r="N1607" t="s">
        <v>22</v>
      </c>
      <c r="O1607" s="3">
        <v>30000000</v>
      </c>
      <c r="P1607">
        <v>2011</v>
      </c>
      <c r="Q1607">
        <v>6.8</v>
      </c>
      <c r="S1607" t="s">
        <v>2557</v>
      </c>
      <c r="T1607">
        <v>6.9</v>
      </c>
      <c r="U1607" t="e">
        <f t="shared" si="27"/>
        <v>#DIV/0!</v>
      </c>
    </row>
    <row r="1608" spans="1:21" x14ac:dyDescent="0.35">
      <c r="A1608" t="s">
        <v>1471</v>
      </c>
      <c r="B1608">
        <v>153</v>
      </c>
      <c r="C1608">
        <v>88</v>
      </c>
      <c r="D1608" s="3">
        <v>32014289</v>
      </c>
      <c r="E1608" t="s">
        <v>53</v>
      </c>
      <c r="F1608" t="s">
        <v>4571</v>
      </c>
      <c r="H1608" t="s">
        <v>4572</v>
      </c>
      <c r="I1608">
        <v>97697</v>
      </c>
      <c r="J1608">
        <v>13159</v>
      </c>
      <c r="K1608">
        <v>8</v>
      </c>
      <c r="L1608">
        <v>185</v>
      </c>
      <c r="M1608" t="s">
        <v>21</v>
      </c>
      <c r="N1608" t="s">
        <v>22</v>
      </c>
      <c r="O1608" s="3">
        <v>29000000</v>
      </c>
      <c r="P1608">
        <v>2015</v>
      </c>
      <c r="Q1608">
        <v>6.5</v>
      </c>
      <c r="S1608" t="s">
        <v>4573</v>
      </c>
      <c r="T1608">
        <v>6.766666667</v>
      </c>
      <c r="U1608" t="e">
        <f t="shared" si="27"/>
        <v>#DIV/0!</v>
      </c>
    </row>
    <row r="1609" spans="1:21" x14ac:dyDescent="0.35">
      <c r="A1609" t="s">
        <v>4574</v>
      </c>
      <c r="B1609">
        <v>13</v>
      </c>
      <c r="C1609">
        <v>98</v>
      </c>
      <c r="D1609" s="3">
        <v>8500000</v>
      </c>
      <c r="E1609" t="s">
        <v>53</v>
      </c>
      <c r="F1609" t="s">
        <v>808</v>
      </c>
      <c r="H1609" t="s">
        <v>4575</v>
      </c>
      <c r="I1609">
        <v>188637</v>
      </c>
      <c r="J1609">
        <v>1383</v>
      </c>
      <c r="K1609">
        <v>0</v>
      </c>
      <c r="L1609">
        <v>815</v>
      </c>
      <c r="M1609" t="s">
        <v>21</v>
      </c>
      <c r="N1609" t="s">
        <v>22</v>
      </c>
      <c r="O1609" s="3">
        <v>28000000</v>
      </c>
      <c r="P1609">
        <v>2005</v>
      </c>
      <c r="Q1609">
        <v>7.9</v>
      </c>
      <c r="S1609" t="s">
        <v>825</v>
      </c>
      <c r="T1609">
        <v>6.3333333329999997</v>
      </c>
      <c r="U1609" t="e">
        <f t="shared" si="27"/>
        <v>#DIV/0!</v>
      </c>
    </row>
    <row r="1610" spans="1:21" x14ac:dyDescent="0.35">
      <c r="A1610" t="s">
        <v>4471</v>
      </c>
      <c r="B1610">
        <v>110</v>
      </c>
      <c r="C1610">
        <v>108</v>
      </c>
      <c r="D1610" s="3">
        <v>17803796</v>
      </c>
      <c r="E1610" t="s">
        <v>53</v>
      </c>
      <c r="F1610" t="s">
        <v>4576</v>
      </c>
      <c r="H1610" t="s">
        <v>4577</v>
      </c>
      <c r="I1610">
        <v>44816</v>
      </c>
      <c r="J1610">
        <v>5404</v>
      </c>
      <c r="K1610">
        <v>3</v>
      </c>
      <c r="L1610">
        <v>259</v>
      </c>
      <c r="M1610" t="s">
        <v>21</v>
      </c>
      <c r="N1610" t="s">
        <v>22</v>
      </c>
      <c r="O1610" s="3">
        <v>30000000</v>
      </c>
      <c r="P1610">
        <v>2000</v>
      </c>
      <c r="Q1610">
        <v>6.4</v>
      </c>
      <c r="S1610" t="s">
        <v>4578</v>
      </c>
      <c r="T1610">
        <v>6.0666666669999998</v>
      </c>
      <c r="U1610" t="e">
        <f t="shared" si="27"/>
        <v>#DIV/0!</v>
      </c>
    </row>
    <row r="1611" spans="1:21" x14ac:dyDescent="0.35">
      <c r="A1611" t="s">
        <v>2535</v>
      </c>
      <c r="B1611">
        <v>111</v>
      </c>
      <c r="C1611">
        <v>88</v>
      </c>
      <c r="D1611" s="3">
        <v>14174654</v>
      </c>
      <c r="E1611" t="s">
        <v>53</v>
      </c>
      <c r="F1611" t="s">
        <v>4539</v>
      </c>
      <c r="H1611" t="s">
        <v>4579</v>
      </c>
      <c r="I1611">
        <v>16222</v>
      </c>
      <c r="J1611">
        <v>2056</v>
      </c>
      <c r="K1611">
        <v>0</v>
      </c>
      <c r="L1611">
        <v>39</v>
      </c>
      <c r="M1611" t="s">
        <v>21</v>
      </c>
      <c r="N1611" t="s">
        <v>36</v>
      </c>
      <c r="O1611" s="3">
        <v>29000000</v>
      </c>
      <c r="P1611">
        <v>1997</v>
      </c>
      <c r="Q1611">
        <v>5.8</v>
      </c>
      <c r="S1611" t="s">
        <v>152</v>
      </c>
      <c r="T1611">
        <v>7.3</v>
      </c>
      <c r="U1611" t="e">
        <f t="shared" si="27"/>
        <v>#DIV/0!</v>
      </c>
    </row>
    <row r="1612" spans="1:21" x14ac:dyDescent="0.35">
      <c r="A1612" t="s">
        <v>859</v>
      </c>
      <c r="B1612">
        <v>76</v>
      </c>
      <c r="C1612">
        <v>99</v>
      </c>
      <c r="D1612" s="3">
        <v>12181484</v>
      </c>
      <c r="E1612" t="s">
        <v>53</v>
      </c>
      <c r="F1612" t="s">
        <v>135</v>
      </c>
      <c r="H1612" t="s">
        <v>4580</v>
      </c>
      <c r="I1612">
        <v>88682</v>
      </c>
      <c r="J1612">
        <v>6161</v>
      </c>
      <c r="K1612">
        <v>1</v>
      </c>
      <c r="L1612">
        <v>241</v>
      </c>
      <c r="M1612" t="s">
        <v>21</v>
      </c>
      <c r="N1612" t="s">
        <v>22</v>
      </c>
      <c r="O1612" s="3">
        <v>35000000</v>
      </c>
      <c r="P1612">
        <v>2008</v>
      </c>
      <c r="Q1612">
        <v>7.7</v>
      </c>
      <c r="S1612" t="s">
        <v>1044</v>
      </c>
      <c r="T1612">
        <v>8.3000000000000007</v>
      </c>
      <c r="U1612" t="e">
        <f t="shared" si="27"/>
        <v>#DIV/0!</v>
      </c>
    </row>
    <row r="1613" spans="1:21" x14ac:dyDescent="0.35">
      <c r="A1613" t="s">
        <v>1646</v>
      </c>
      <c r="B1613">
        <v>248</v>
      </c>
      <c r="C1613">
        <v>102</v>
      </c>
      <c r="D1613" s="3">
        <v>11169531</v>
      </c>
      <c r="E1613" t="s">
        <v>53</v>
      </c>
      <c r="F1613" t="s">
        <v>4581</v>
      </c>
      <c r="H1613" t="s">
        <v>4582</v>
      </c>
      <c r="I1613">
        <v>14315</v>
      </c>
      <c r="J1613">
        <v>4169</v>
      </c>
      <c r="K1613">
        <v>2</v>
      </c>
      <c r="L1613">
        <v>101</v>
      </c>
      <c r="M1613" t="s">
        <v>21</v>
      </c>
      <c r="N1613" t="s">
        <v>443</v>
      </c>
      <c r="O1613" s="3">
        <v>29000000</v>
      </c>
      <c r="P1613">
        <v>2002</v>
      </c>
      <c r="Q1613">
        <v>5.3</v>
      </c>
      <c r="S1613" t="s">
        <v>4583</v>
      </c>
      <c r="T1613">
        <v>6.5</v>
      </c>
      <c r="U1613" t="e">
        <f t="shared" si="27"/>
        <v>#DIV/0!</v>
      </c>
    </row>
    <row r="1614" spans="1:21" x14ac:dyDescent="0.35">
      <c r="A1614" t="s">
        <v>4584</v>
      </c>
      <c r="B1614">
        <v>104</v>
      </c>
      <c r="C1614">
        <v>96</v>
      </c>
      <c r="D1614" s="3">
        <v>10569071</v>
      </c>
      <c r="E1614" t="s">
        <v>53</v>
      </c>
      <c r="F1614" t="s">
        <v>4584</v>
      </c>
      <c r="H1614" t="s">
        <v>4585</v>
      </c>
      <c r="I1614">
        <v>16984</v>
      </c>
      <c r="J1614">
        <v>23562</v>
      </c>
      <c r="K1614">
        <v>1</v>
      </c>
      <c r="L1614">
        <v>96</v>
      </c>
      <c r="M1614" t="s">
        <v>21</v>
      </c>
      <c r="N1614" t="s">
        <v>22</v>
      </c>
      <c r="O1614" s="3">
        <v>29000000</v>
      </c>
      <c r="P1614">
        <v>2016</v>
      </c>
      <c r="Q1614">
        <v>5.3</v>
      </c>
      <c r="S1614" t="s">
        <v>4586</v>
      </c>
      <c r="T1614">
        <v>6.7</v>
      </c>
      <c r="U1614" t="e">
        <f t="shared" si="27"/>
        <v>#DIV/0!</v>
      </c>
    </row>
    <row r="1615" spans="1:21" x14ac:dyDescent="0.35">
      <c r="A1615" t="s">
        <v>2428</v>
      </c>
      <c r="B1615">
        <v>286</v>
      </c>
      <c r="C1615">
        <v>97</v>
      </c>
      <c r="D1615" s="3">
        <v>100292856</v>
      </c>
      <c r="E1615" t="s">
        <v>53</v>
      </c>
      <c r="F1615" t="s">
        <v>2941</v>
      </c>
      <c r="H1615" t="s">
        <v>4587</v>
      </c>
      <c r="I1615">
        <v>9913</v>
      </c>
      <c r="J1615">
        <v>18855</v>
      </c>
      <c r="K1615">
        <v>0</v>
      </c>
      <c r="L1615">
        <v>51</v>
      </c>
      <c r="M1615" t="s">
        <v>21</v>
      </c>
      <c r="N1615" t="s">
        <v>36</v>
      </c>
      <c r="O1615" s="3">
        <v>29000000</v>
      </c>
      <c r="P1615">
        <v>1987</v>
      </c>
      <c r="Q1615">
        <v>7.5</v>
      </c>
      <c r="S1615" t="s">
        <v>4588</v>
      </c>
      <c r="T1615">
        <v>7</v>
      </c>
      <c r="U1615" t="e">
        <f t="shared" si="27"/>
        <v>#DIV/0!</v>
      </c>
    </row>
    <row r="1616" spans="1:21" x14ac:dyDescent="0.35">
      <c r="A1616" t="s">
        <v>3895</v>
      </c>
      <c r="B1616">
        <v>351</v>
      </c>
      <c r="C1616">
        <v>97</v>
      </c>
      <c r="D1616" s="3">
        <v>150056505</v>
      </c>
      <c r="E1616" t="s">
        <v>53</v>
      </c>
      <c r="F1616" t="s">
        <v>4589</v>
      </c>
      <c r="H1616" t="s">
        <v>4590</v>
      </c>
      <c r="I1616">
        <v>8134</v>
      </c>
      <c r="J1616">
        <v>17873</v>
      </c>
      <c r="K1616">
        <v>4</v>
      </c>
      <c r="L1616">
        <v>123</v>
      </c>
      <c r="M1616" t="s">
        <v>21</v>
      </c>
      <c r="N1616" t="s">
        <v>22</v>
      </c>
      <c r="O1616" s="3">
        <v>28000000</v>
      </c>
      <c r="P1616">
        <v>1999</v>
      </c>
      <c r="Q1616">
        <v>6.9</v>
      </c>
      <c r="S1616" t="s">
        <v>4591</v>
      </c>
      <c r="T1616">
        <v>7</v>
      </c>
      <c r="U1616" t="e">
        <f t="shared" si="27"/>
        <v>#DIV/0!</v>
      </c>
    </row>
    <row r="1617" spans="1:21" x14ac:dyDescent="0.35">
      <c r="A1617" t="s">
        <v>3262</v>
      </c>
      <c r="B1617">
        <v>343</v>
      </c>
      <c r="C1617">
        <v>82</v>
      </c>
      <c r="D1617" s="3">
        <v>128505958</v>
      </c>
      <c r="E1617" t="s">
        <v>53</v>
      </c>
      <c r="F1617" t="s">
        <v>4592</v>
      </c>
      <c r="H1617" t="s">
        <v>4593</v>
      </c>
      <c r="I1617">
        <v>28632</v>
      </c>
      <c r="J1617">
        <v>2567</v>
      </c>
      <c r="K1617">
        <v>0</v>
      </c>
      <c r="L1617">
        <v>214</v>
      </c>
      <c r="M1617" t="s">
        <v>21</v>
      </c>
      <c r="N1617" t="s">
        <v>4594</v>
      </c>
      <c r="O1617" s="3">
        <v>12000000</v>
      </c>
      <c r="P1617">
        <v>2004</v>
      </c>
      <c r="Q1617">
        <v>4.9000000000000004</v>
      </c>
      <c r="S1617" t="s">
        <v>4595</v>
      </c>
      <c r="T1617">
        <v>4.3</v>
      </c>
      <c r="U1617" t="e">
        <f t="shared" si="27"/>
        <v>#DIV/0!</v>
      </c>
    </row>
    <row r="1618" spans="1:21" x14ac:dyDescent="0.35">
      <c r="A1618" t="s">
        <v>3512</v>
      </c>
      <c r="B1618">
        <v>159</v>
      </c>
      <c r="C1618">
        <v>97</v>
      </c>
      <c r="D1618" s="3">
        <v>86049418</v>
      </c>
      <c r="E1618" t="s">
        <v>53</v>
      </c>
      <c r="F1618" t="s">
        <v>149</v>
      </c>
      <c r="H1618" t="s">
        <v>4596</v>
      </c>
      <c r="I1618">
        <v>92850</v>
      </c>
      <c r="J1618">
        <v>5085</v>
      </c>
      <c r="K1618">
        <v>0</v>
      </c>
      <c r="L1618">
        <v>263</v>
      </c>
      <c r="M1618" t="s">
        <v>21</v>
      </c>
      <c r="N1618" t="s">
        <v>22</v>
      </c>
      <c r="O1618" s="3">
        <v>29000000</v>
      </c>
      <c r="P1618">
        <v>2005</v>
      </c>
      <c r="Q1618">
        <v>7.1</v>
      </c>
      <c r="S1618" t="s">
        <v>277</v>
      </c>
      <c r="T1618">
        <v>6.2545454549999997</v>
      </c>
      <c r="U1618" t="e">
        <f t="shared" si="27"/>
        <v>#DIV/0!</v>
      </c>
    </row>
    <row r="1619" spans="1:21" x14ac:dyDescent="0.35">
      <c r="A1619" t="s">
        <v>2663</v>
      </c>
      <c r="B1619">
        <v>97</v>
      </c>
      <c r="C1619">
        <v>107</v>
      </c>
      <c r="D1619" s="3">
        <v>26284475</v>
      </c>
      <c r="E1619" t="s">
        <v>53</v>
      </c>
      <c r="F1619" t="s">
        <v>3242</v>
      </c>
      <c r="H1619" t="s">
        <v>4597</v>
      </c>
      <c r="I1619">
        <v>260939</v>
      </c>
      <c r="J1619">
        <v>52970</v>
      </c>
      <c r="K1619">
        <v>0</v>
      </c>
      <c r="L1619">
        <v>244</v>
      </c>
      <c r="M1619" t="s">
        <v>21</v>
      </c>
      <c r="N1619" t="s">
        <v>22</v>
      </c>
      <c r="O1619" s="3">
        <v>28000000</v>
      </c>
      <c r="P1619">
        <v>1992</v>
      </c>
      <c r="Q1619">
        <v>8</v>
      </c>
      <c r="S1619" t="s">
        <v>3635</v>
      </c>
      <c r="T1619">
        <v>5.3</v>
      </c>
      <c r="U1619" t="e">
        <f t="shared" si="27"/>
        <v>#DIV/0!</v>
      </c>
    </row>
    <row r="1620" spans="1:21" x14ac:dyDescent="0.35">
      <c r="A1620" t="s">
        <v>2226</v>
      </c>
      <c r="B1620">
        <v>256</v>
      </c>
      <c r="C1620">
        <v>119</v>
      </c>
      <c r="D1620" s="3">
        <v>121463226</v>
      </c>
      <c r="E1620" t="s">
        <v>53</v>
      </c>
      <c r="F1620" t="s">
        <v>760</v>
      </c>
      <c r="H1620" t="s">
        <v>4598</v>
      </c>
      <c r="I1620">
        <v>119928</v>
      </c>
      <c r="J1620">
        <v>2702</v>
      </c>
      <c r="K1620">
        <v>0</v>
      </c>
      <c r="L1620">
        <v>331</v>
      </c>
      <c r="M1620" t="s">
        <v>21</v>
      </c>
      <c r="N1620" t="s">
        <v>22</v>
      </c>
      <c r="O1620" s="3">
        <v>28000000</v>
      </c>
      <c r="P1620">
        <v>2015</v>
      </c>
      <c r="Q1620">
        <v>7.9</v>
      </c>
      <c r="S1620" t="s">
        <v>1862</v>
      </c>
      <c r="T1620">
        <v>6.6</v>
      </c>
      <c r="U1620" t="e">
        <f t="shared" si="27"/>
        <v>#DIV/0!</v>
      </c>
    </row>
    <row r="1621" spans="1:21" x14ac:dyDescent="0.35">
      <c r="A1621" t="s">
        <v>3379</v>
      </c>
      <c r="B1621">
        <v>129</v>
      </c>
      <c r="C1621">
        <v>104</v>
      </c>
      <c r="D1621" s="3">
        <v>82389560</v>
      </c>
      <c r="E1621" t="s">
        <v>53</v>
      </c>
      <c r="F1621" t="s">
        <v>4599</v>
      </c>
      <c r="H1621" t="s">
        <v>4600</v>
      </c>
      <c r="I1621">
        <v>329969</v>
      </c>
      <c r="J1621">
        <v>11898</v>
      </c>
      <c r="K1621">
        <v>2</v>
      </c>
      <c r="L1621">
        <v>524</v>
      </c>
      <c r="M1621" t="s">
        <v>21</v>
      </c>
      <c r="N1621" t="s">
        <v>22</v>
      </c>
      <c r="O1621" s="3">
        <v>28000000</v>
      </c>
      <c r="P1621">
        <v>1984</v>
      </c>
      <c r="Q1621">
        <v>7.6</v>
      </c>
      <c r="S1621" t="s">
        <v>4601</v>
      </c>
      <c r="T1621">
        <v>3.5</v>
      </c>
      <c r="U1621" t="e">
        <f t="shared" si="27"/>
        <v>#DIV/0!</v>
      </c>
    </row>
    <row r="1622" spans="1:21" x14ac:dyDescent="0.35">
      <c r="A1622" t="s">
        <v>216</v>
      </c>
      <c r="B1622">
        <v>91</v>
      </c>
      <c r="C1622">
        <v>110</v>
      </c>
      <c r="D1622" s="3">
        <v>19179969</v>
      </c>
      <c r="E1622" t="s">
        <v>53</v>
      </c>
      <c r="F1622" t="s">
        <v>4602</v>
      </c>
      <c r="H1622" t="s">
        <v>4603</v>
      </c>
      <c r="I1622">
        <v>14005</v>
      </c>
      <c r="J1622">
        <v>3438</v>
      </c>
      <c r="K1622">
        <v>0</v>
      </c>
      <c r="L1622">
        <v>67</v>
      </c>
      <c r="M1622" t="s">
        <v>21</v>
      </c>
      <c r="N1622" t="s">
        <v>22</v>
      </c>
      <c r="O1622" s="3">
        <v>24000000</v>
      </c>
      <c r="P1622">
        <v>1998</v>
      </c>
      <c r="Q1622">
        <v>5.9</v>
      </c>
      <c r="S1622" t="s">
        <v>4604</v>
      </c>
      <c r="T1622">
        <v>8</v>
      </c>
      <c r="U1622" t="e">
        <f t="shared" si="27"/>
        <v>#DIV/0!</v>
      </c>
    </row>
    <row r="1623" spans="1:21" x14ac:dyDescent="0.35">
      <c r="A1623" t="s">
        <v>310</v>
      </c>
      <c r="B1623">
        <v>75</v>
      </c>
      <c r="C1623">
        <v>98</v>
      </c>
      <c r="D1623" s="3">
        <v>22734486</v>
      </c>
      <c r="E1623" t="s">
        <v>53</v>
      </c>
      <c r="F1623" t="s">
        <v>4605</v>
      </c>
      <c r="H1623" t="s">
        <v>4606</v>
      </c>
      <c r="I1623">
        <v>59232</v>
      </c>
      <c r="J1623">
        <v>17109</v>
      </c>
      <c r="K1623">
        <v>0</v>
      </c>
      <c r="L1623">
        <v>317</v>
      </c>
      <c r="M1623" t="s">
        <v>21</v>
      </c>
      <c r="N1623" t="s">
        <v>22</v>
      </c>
      <c r="O1623" s="3">
        <v>60000000</v>
      </c>
      <c r="P1623">
        <v>2001</v>
      </c>
      <c r="Q1623">
        <v>6.3</v>
      </c>
      <c r="S1623" t="s">
        <v>4607</v>
      </c>
      <c r="T1623">
        <v>6.4</v>
      </c>
      <c r="U1623" t="e">
        <f t="shared" si="27"/>
        <v>#DIV/0!</v>
      </c>
    </row>
    <row r="1624" spans="1:21" x14ac:dyDescent="0.35">
      <c r="A1624" t="s">
        <v>4125</v>
      </c>
      <c r="B1624">
        <v>84</v>
      </c>
      <c r="C1624">
        <v>113</v>
      </c>
      <c r="D1624" s="3">
        <v>127175354</v>
      </c>
      <c r="E1624" t="s">
        <v>53</v>
      </c>
      <c r="F1624" t="s">
        <v>252</v>
      </c>
      <c r="H1624" t="s">
        <v>4608</v>
      </c>
      <c r="I1624">
        <v>130094</v>
      </c>
      <c r="J1624">
        <v>46186</v>
      </c>
      <c r="K1624">
        <v>1</v>
      </c>
      <c r="L1624">
        <v>471</v>
      </c>
      <c r="M1624" t="s">
        <v>21</v>
      </c>
      <c r="N1624" t="s">
        <v>22</v>
      </c>
      <c r="O1624" s="3">
        <v>29000000</v>
      </c>
      <c r="P1624">
        <v>2003</v>
      </c>
      <c r="Q1624">
        <v>6.4</v>
      </c>
      <c r="S1624" t="s">
        <v>738</v>
      </c>
      <c r="T1624">
        <v>7.8</v>
      </c>
      <c r="U1624" t="e">
        <f t="shared" si="27"/>
        <v>#DIV/0!</v>
      </c>
    </row>
    <row r="1625" spans="1:21" x14ac:dyDescent="0.35">
      <c r="A1625" t="s">
        <v>4471</v>
      </c>
      <c r="B1625">
        <v>103</v>
      </c>
      <c r="C1625">
        <v>94</v>
      </c>
      <c r="D1625" s="3">
        <v>68525609</v>
      </c>
      <c r="E1625" t="s">
        <v>53</v>
      </c>
      <c r="F1625" t="s">
        <v>4609</v>
      </c>
      <c r="H1625" t="s">
        <v>4610</v>
      </c>
      <c r="I1625">
        <v>592582</v>
      </c>
      <c r="J1625">
        <v>40585</v>
      </c>
      <c r="K1625">
        <v>0</v>
      </c>
      <c r="L1625">
        <v>722</v>
      </c>
      <c r="M1625" t="s">
        <v>21</v>
      </c>
      <c r="N1625" t="s">
        <v>22</v>
      </c>
      <c r="O1625" s="3">
        <v>28000000</v>
      </c>
      <c r="P1625">
        <v>1988</v>
      </c>
      <c r="Q1625">
        <v>8.1999999999999993</v>
      </c>
      <c r="S1625" t="s">
        <v>3730</v>
      </c>
      <c r="T1625">
        <v>7.2</v>
      </c>
      <c r="U1625" t="e">
        <f t="shared" si="27"/>
        <v>#DIV/0!</v>
      </c>
    </row>
    <row r="1626" spans="1:21" x14ac:dyDescent="0.35">
      <c r="A1626" t="s">
        <v>4584</v>
      </c>
      <c r="B1626">
        <v>64</v>
      </c>
      <c r="C1626">
        <v>88</v>
      </c>
      <c r="D1626" s="3">
        <v>14792779</v>
      </c>
      <c r="E1626" t="s">
        <v>53</v>
      </c>
      <c r="F1626" t="s">
        <v>1301</v>
      </c>
      <c r="H1626" t="s">
        <v>4611</v>
      </c>
      <c r="I1626">
        <v>195255</v>
      </c>
      <c r="J1626">
        <v>3400</v>
      </c>
      <c r="K1626">
        <v>1</v>
      </c>
      <c r="L1626">
        <v>170</v>
      </c>
      <c r="M1626" t="s">
        <v>21</v>
      </c>
      <c r="N1626" t="s">
        <v>443</v>
      </c>
      <c r="O1626" s="3">
        <v>28000000</v>
      </c>
      <c r="P1626">
        <v>2008</v>
      </c>
      <c r="Q1626">
        <v>6.9</v>
      </c>
      <c r="S1626" t="s">
        <v>4182</v>
      </c>
      <c r="T1626">
        <v>5.6</v>
      </c>
      <c r="U1626" t="e">
        <f t="shared" si="27"/>
        <v>#DIV/0!</v>
      </c>
    </row>
    <row r="1627" spans="1:21" x14ac:dyDescent="0.35">
      <c r="A1627" t="s">
        <v>2665</v>
      </c>
      <c r="B1627">
        <v>75</v>
      </c>
      <c r="C1627">
        <v>92</v>
      </c>
      <c r="D1627" s="3">
        <v>13922211</v>
      </c>
      <c r="E1627" t="s">
        <v>53</v>
      </c>
      <c r="F1627" t="s">
        <v>4612</v>
      </c>
      <c r="H1627" t="s">
        <v>4613</v>
      </c>
      <c r="I1627">
        <v>182983</v>
      </c>
      <c r="J1627">
        <v>57308</v>
      </c>
      <c r="K1627">
        <v>4</v>
      </c>
      <c r="L1627">
        <v>374</v>
      </c>
      <c r="M1627" t="s">
        <v>21</v>
      </c>
      <c r="N1627" t="s">
        <v>22</v>
      </c>
      <c r="O1627" s="3">
        <v>28000000</v>
      </c>
      <c r="P1627">
        <v>2015</v>
      </c>
      <c r="Q1627">
        <v>7.8</v>
      </c>
      <c r="S1627" t="s">
        <v>137</v>
      </c>
      <c r="T1627">
        <v>7.4</v>
      </c>
      <c r="U1627" t="e">
        <f t="shared" si="27"/>
        <v>#DIV/0!</v>
      </c>
    </row>
    <row r="1628" spans="1:21" x14ac:dyDescent="0.35">
      <c r="A1628" t="s">
        <v>1702</v>
      </c>
      <c r="B1628">
        <v>157</v>
      </c>
      <c r="C1628">
        <v>102</v>
      </c>
      <c r="D1628" s="3">
        <v>101978840</v>
      </c>
      <c r="E1628" t="s">
        <v>53</v>
      </c>
      <c r="F1628" t="s">
        <v>4614</v>
      </c>
      <c r="H1628" t="s">
        <v>4615</v>
      </c>
      <c r="I1628">
        <v>24663</v>
      </c>
      <c r="J1628">
        <v>1500</v>
      </c>
      <c r="K1628">
        <v>12</v>
      </c>
      <c r="L1628">
        <v>71</v>
      </c>
      <c r="M1628" t="s">
        <v>21</v>
      </c>
      <c r="N1628" t="s">
        <v>22</v>
      </c>
      <c r="O1628" s="3">
        <v>30000000</v>
      </c>
      <c r="P1628">
        <v>2009</v>
      </c>
      <c r="Q1628">
        <v>6.7</v>
      </c>
      <c r="S1628" t="s">
        <v>923</v>
      </c>
      <c r="T1628">
        <v>6.5142857139999997</v>
      </c>
      <c r="U1628" t="e">
        <f t="shared" si="27"/>
        <v>#DIV/0!</v>
      </c>
    </row>
    <row r="1629" spans="1:21" x14ac:dyDescent="0.35">
      <c r="A1629" t="s">
        <v>2746</v>
      </c>
      <c r="B1629">
        <v>97</v>
      </c>
      <c r="C1629">
        <v>99</v>
      </c>
      <c r="D1629" s="3">
        <v>37882551</v>
      </c>
      <c r="E1629" t="s">
        <v>53</v>
      </c>
      <c r="F1629" t="s">
        <v>131</v>
      </c>
      <c r="H1629" t="s">
        <v>4616</v>
      </c>
      <c r="I1629">
        <v>36636</v>
      </c>
      <c r="J1629">
        <v>1845</v>
      </c>
      <c r="K1629">
        <v>0</v>
      </c>
      <c r="L1629">
        <v>289</v>
      </c>
      <c r="M1629" t="s">
        <v>21</v>
      </c>
      <c r="N1629" t="s">
        <v>22</v>
      </c>
      <c r="O1629" s="3">
        <v>28000000</v>
      </c>
      <c r="P1629">
        <v>2004</v>
      </c>
      <c r="Q1629">
        <v>7.5</v>
      </c>
      <c r="S1629" t="s">
        <v>351</v>
      </c>
      <c r="T1629">
        <v>7.15</v>
      </c>
      <c r="U1629" t="e">
        <f t="shared" si="27"/>
        <v>#DIV/0!</v>
      </c>
    </row>
    <row r="1630" spans="1:21" x14ac:dyDescent="0.35">
      <c r="A1630" t="s">
        <v>4617</v>
      </c>
      <c r="B1630">
        <v>97</v>
      </c>
      <c r="C1630">
        <v>87</v>
      </c>
      <c r="D1630" s="3">
        <v>14249005</v>
      </c>
      <c r="E1630" t="s">
        <v>53</v>
      </c>
      <c r="F1630" t="s">
        <v>4618</v>
      </c>
      <c r="H1630" t="s">
        <v>4619</v>
      </c>
      <c r="I1630">
        <v>194422</v>
      </c>
      <c r="J1630">
        <v>10438</v>
      </c>
      <c r="K1630">
        <v>0</v>
      </c>
      <c r="L1630">
        <v>1057</v>
      </c>
      <c r="M1630" t="s">
        <v>21</v>
      </c>
      <c r="N1630" t="s">
        <v>22</v>
      </c>
      <c r="O1630" s="3">
        <v>26000000</v>
      </c>
      <c r="P1630">
        <v>2004</v>
      </c>
      <c r="Q1630">
        <v>7.4</v>
      </c>
      <c r="S1630" t="s">
        <v>2624</v>
      </c>
      <c r="T1630">
        <v>6.3</v>
      </c>
      <c r="U1630" t="e">
        <f t="shared" si="27"/>
        <v>#DIV/0!</v>
      </c>
    </row>
    <row r="1631" spans="1:21" x14ac:dyDescent="0.35">
      <c r="A1631" t="s">
        <v>563</v>
      </c>
      <c r="B1631">
        <v>97</v>
      </c>
      <c r="C1631">
        <v>97</v>
      </c>
      <c r="D1631" s="3">
        <v>11614236</v>
      </c>
      <c r="E1631" t="s">
        <v>53</v>
      </c>
      <c r="F1631" t="s">
        <v>785</v>
      </c>
      <c r="H1631" t="s">
        <v>4620</v>
      </c>
      <c r="I1631">
        <v>61317</v>
      </c>
      <c r="J1631">
        <v>17533</v>
      </c>
      <c r="K1631">
        <v>2</v>
      </c>
      <c r="L1631">
        <v>229</v>
      </c>
      <c r="M1631" t="s">
        <v>21</v>
      </c>
      <c r="N1631" t="s">
        <v>443</v>
      </c>
      <c r="O1631" s="3">
        <v>35000000</v>
      </c>
      <c r="P1631">
        <v>2001</v>
      </c>
      <c r="Q1631">
        <v>5.2</v>
      </c>
      <c r="S1631" t="s">
        <v>4274</v>
      </c>
      <c r="T1631">
        <v>7.375</v>
      </c>
      <c r="U1631" t="e">
        <f t="shared" si="27"/>
        <v>#DIV/0!</v>
      </c>
    </row>
    <row r="1632" spans="1:21" x14ac:dyDescent="0.35">
      <c r="A1632" t="s">
        <v>3830</v>
      </c>
      <c r="B1632">
        <v>63</v>
      </c>
      <c r="C1632">
        <v>97</v>
      </c>
      <c r="D1632" s="3">
        <v>8586376</v>
      </c>
      <c r="E1632" t="s">
        <v>53</v>
      </c>
      <c r="F1632" t="s">
        <v>1085</v>
      </c>
      <c r="H1632" t="s">
        <v>4621</v>
      </c>
      <c r="I1632">
        <v>209133</v>
      </c>
      <c r="J1632">
        <v>14609</v>
      </c>
      <c r="K1632">
        <v>1</v>
      </c>
      <c r="L1632">
        <v>962</v>
      </c>
      <c r="M1632" t="s">
        <v>21</v>
      </c>
      <c r="N1632" t="s">
        <v>22</v>
      </c>
      <c r="O1632" s="3">
        <v>21000000</v>
      </c>
      <c r="P1632">
        <v>2001</v>
      </c>
      <c r="Q1632">
        <v>7.6</v>
      </c>
      <c r="S1632" t="s">
        <v>4622</v>
      </c>
      <c r="T1632">
        <v>6.4</v>
      </c>
      <c r="U1632" t="e">
        <f t="shared" si="27"/>
        <v>#DIV/0!</v>
      </c>
    </row>
    <row r="1633" spans="1:21" x14ac:dyDescent="0.35">
      <c r="A1633" t="s">
        <v>532</v>
      </c>
      <c r="B1633">
        <v>37</v>
      </c>
      <c r="C1633">
        <v>96</v>
      </c>
      <c r="D1633" s="3">
        <v>15062898</v>
      </c>
      <c r="E1633" t="s">
        <v>53</v>
      </c>
      <c r="F1633" t="s">
        <v>4493</v>
      </c>
      <c r="H1633" t="s">
        <v>4623</v>
      </c>
      <c r="I1633">
        <v>177828</v>
      </c>
      <c r="J1633">
        <v>3969</v>
      </c>
      <c r="K1633">
        <v>0</v>
      </c>
      <c r="L1633">
        <v>714</v>
      </c>
      <c r="M1633" t="s">
        <v>21</v>
      </c>
      <c r="N1633" t="s">
        <v>22</v>
      </c>
      <c r="O1633" s="3">
        <v>30000000</v>
      </c>
      <c r="P1633">
        <v>2003</v>
      </c>
      <c r="Q1633">
        <v>7.3</v>
      </c>
      <c r="S1633" t="s">
        <v>4624</v>
      </c>
      <c r="T1633">
        <v>6.8</v>
      </c>
      <c r="U1633" t="e">
        <f t="shared" si="27"/>
        <v>#DIV/0!</v>
      </c>
    </row>
    <row r="1634" spans="1:21" x14ac:dyDescent="0.35">
      <c r="A1634" t="s">
        <v>2358</v>
      </c>
      <c r="B1634">
        <v>4</v>
      </c>
      <c r="C1634">
        <v>100</v>
      </c>
      <c r="D1634" s="3">
        <v>163591</v>
      </c>
      <c r="E1634" t="s">
        <v>53</v>
      </c>
      <c r="F1634" t="s">
        <v>4625</v>
      </c>
      <c r="H1634" t="s">
        <v>4626</v>
      </c>
      <c r="I1634">
        <v>106755</v>
      </c>
      <c r="J1634">
        <v>35694</v>
      </c>
      <c r="K1634">
        <v>2</v>
      </c>
      <c r="L1634">
        <v>173</v>
      </c>
      <c r="M1634" t="s">
        <v>21</v>
      </c>
      <c r="N1634" t="s">
        <v>22</v>
      </c>
      <c r="O1634" s="3">
        <v>28000000</v>
      </c>
      <c r="P1634">
        <v>2013</v>
      </c>
      <c r="Q1634">
        <v>6.6</v>
      </c>
      <c r="S1634" t="s">
        <v>3576</v>
      </c>
      <c r="T1634">
        <v>6.1</v>
      </c>
      <c r="U1634" t="e">
        <f t="shared" si="27"/>
        <v>#DIV/0!</v>
      </c>
    </row>
    <row r="1635" spans="1:21" x14ac:dyDescent="0.35">
      <c r="A1635" t="s">
        <v>1831</v>
      </c>
      <c r="B1635">
        <v>49</v>
      </c>
      <c r="C1635">
        <v>92</v>
      </c>
      <c r="D1635" s="3">
        <v>28972187</v>
      </c>
      <c r="E1635" t="s">
        <v>53</v>
      </c>
      <c r="F1635" t="s">
        <v>3496</v>
      </c>
      <c r="H1635" t="s">
        <v>4627</v>
      </c>
      <c r="I1635">
        <v>72085</v>
      </c>
      <c r="J1635">
        <v>2118</v>
      </c>
      <c r="K1635">
        <v>1</v>
      </c>
      <c r="L1635">
        <v>263</v>
      </c>
      <c r="M1635" t="s">
        <v>21</v>
      </c>
      <c r="N1635" t="s">
        <v>36</v>
      </c>
      <c r="O1635" s="3">
        <v>28000000</v>
      </c>
      <c r="P1635">
        <v>1981</v>
      </c>
      <c r="Q1635">
        <v>6.8</v>
      </c>
      <c r="S1635" t="s">
        <v>2100</v>
      </c>
      <c r="T1635">
        <v>6.233333333</v>
      </c>
      <c r="U1635" t="e">
        <f t="shared" si="27"/>
        <v>#DIV/0!</v>
      </c>
    </row>
    <row r="1636" spans="1:21" x14ac:dyDescent="0.35">
      <c r="A1636" t="s">
        <v>987</v>
      </c>
      <c r="B1636">
        <v>32</v>
      </c>
      <c r="C1636">
        <v>82</v>
      </c>
      <c r="D1636" s="3">
        <v>9975684</v>
      </c>
      <c r="E1636" t="s">
        <v>53</v>
      </c>
      <c r="F1636" t="s">
        <v>4628</v>
      </c>
      <c r="H1636" t="s">
        <v>4629</v>
      </c>
      <c r="I1636">
        <v>85423</v>
      </c>
      <c r="J1636">
        <v>37</v>
      </c>
      <c r="K1636">
        <v>0</v>
      </c>
      <c r="L1636">
        <v>374</v>
      </c>
      <c r="M1636" t="s">
        <v>21</v>
      </c>
      <c r="N1636" t="s">
        <v>22</v>
      </c>
      <c r="O1636" s="3">
        <v>28000000</v>
      </c>
      <c r="P1636">
        <v>2001</v>
      </c>
      <c r="Q1636">
        <v>6.9</v>
      </c>
      <c r="S1636" t="s">
        <v>3864</v>
      </c>
      <c r="T1636">
        <v>6.8</v>
      </c>
      <c r="U1636" t="e">
        <f t="shared" si="27"/>
        <v>#DIV/0!</v>
      </c>
    </row>
    <row r="1637" spans="1:21" x14ac:dyDescent="0.35">
      <c r="A1637" t="s">
        <v>698</v>
      </c>
      <c r="B1637">
        <v>81</v>
      </c>
      <c r="C1637">
        <v>94</v>
      </c>
      <c r="D1637" s="3">
        <v>6241697</v>
      </c>
      <c r="E1637" t="s">
        <v>53</v>
      </c>
      <c r="F1637" t="s">
        <v>383</v>
      </c>
      <c r="H1637" t="s">
        <v>4630</v>
      </c>
      <c r="I1637">
        <v>44394</v>
      </c>
      <c r="J1637">
        <v>2010</v>
      </c>
      <c r="K1637">
        <v>1</v>
      </c>
      <c r="L1637">
        <v>115</v>
      </c>
      <c r="M1637" t="s">
        <v>21</v>
      </c>
      <c r="N1637" t="s">
        <v>151</v>
      </c>
      <c r="O1637" s="3">
        <v>27000000</v>
      </c>
      <c r="P1637">
        <v>1994</v>
      </c>
      <c r="Q1637">
        <v>5.8</v>
      </c>
      <c r="S1637" t="s">
        <v>244</v>
      </c>
      <c r="T1637">
        <v>6.8</v>
      </c>
      <c r="U1637" t="e">
        <f t="shared" si="27"/>
        <v>#DIV/0!</v>
      </c>
    </row>
    <row r="1638" spans="1:21" x14ac:dyDescent="0.35">
      <c r="A1638" t="s">
        <v>2911</v>
      </c>
      <c r="B1638">
        <v>168</v>
      </c>
      <c r="C1638">
        <v>93</v>
      </c>
      <c r="D1638" s="3">
        <v>25675765</v>
      </c>
      <c r="E1638" t="s">
        <v>53</v>
      </c>
      <c r="F1638" t="s">
        <v>4631</v>
      </c>
      <c r="H1638" t="s">
        <v>4632</v>
      </c>
      <c r="I1638">
        <v>201084</v>
      </c>
      <c r="J1638">
        <v>34565</v>
      </c>
      <c r="K1638">
        <v>0</v>
      </c>
      <c r="L1638">
        <v>523</v>
      </c>
      <c r="M1638" t="s">
        <v>21</v>
      </c>
      <c r="N1638" t="s">
        <v>443</v>
      </c>
      <c r="O1638" s="3">
        <v>28000000</v>
      </c>
      <c r="P1638">
        <v>2001</v>
      </c>
      <c r="Q1638">
        <v>6.6</v>
      </c>
      <c r="S1638" t="s">
        <v>3827</v>
      </c>
      <c r="T1638">
        <v>5.05</v>
      </c>
      <c r="U1638" t="e">
        <f t="shared" si="27"/>
        <v>#DIV/0!</v>
      </c>
    </row>
    <row r="1639" spans="1:21" x14ac:dyDescent="0.35">
      <c r="A1639" t="s">
        <v>932</v>
      </c>
      <c r="B1639">
        <v>145</v>
      </c>
      <c r="C1639">
        <v>95</v>
      </c>
      <c r="D1639" s="3">
        <v>101736215</v>
      </c>
      <c r="E1639" t="s">
        <v>53</v>
      </c>
      <c r="F1639" t="s">
        <v>4493</v>
      </c>
      <c r="H1639" t="s">
        <v>4633</v>
      </c>
      <c r="I1639">
        <v>78008</v>
      </c>
      <c r="J1639">
        <v>1554</v>
      </c>
      <c r="K1639">
        <v>0</v>
      </c>
      <c r="L1639">
        <v>160</v>
      </c>
      <c r="M1639" t="s">
        <v>21</v>
      </c>
      <c r="N1639" t="s">
        <v>22</v>
      </c>
      <c r="O1639" s="3">
        <v>28000000</v>
      </c>
      <c r="P1639">
        <v>2013</v>
      </c>
      <c r="Q1639">
        <v>6.7</v>
      </c>
      <c r="S1639" t="s">
        <v>1489</v>
      </c>
      <c r="T1639">
        <v>6.8</v>
      </c>
      <c r="U1639" t="e">
        <f t="shared" si="27"/>
        <v>#DIV/0!</v>
      </c>
    </row>
    <row r="1640" spans="1:21" x14ac:dyDescent="0.35">
      <c r="A1640" t="s">
        <v>4035</v>
      </c>
      <c r="B1640">
        <v>61</v>
      </c>
      <c r="C1640">
        <v>78</v>
      </c>
      <c r="D1640" s="3">
        <v>72217000</v>
      </c>
      <c r="E1640" t="s">
        <v>53</v>
      </c>
      <c r="F1640" t="s">
        <v>4634</v>
      </c>
      <c r="H1640" t="s">
        <v>4635</v>
      </c>
      <c r="I1640">
        <v>60494</v>
      </c>
      <c r="J1640">
        <v>1275</v>
      </c>
      <c r="K1640">
        <v>0</v>
      </c>
      <c r="L1640">
        <v>132</v>
      </c>
      <c r="M1640" t="s">
        <v>21</v>
      </c>
      <c r="N1640" t="s">
        <v>22</v>
      </c>
      <c r="O1640" s="3">
        <v>28000000</v>
      </c>
      <c r="P1640">
        <v>1993</v>
      </c>
      <c r="Q1640">
        <v>6.7</v>
      </c>
      <c r="S1640" t="s">
        <v>1721</v>
      </c>
      <c r="T1640">
        <v>7.0333333329999999</v>
      </c>
      <c r="U1640" t="e">
        <f t="shared" si="27"/>
        <v>#DIV/0!</v>
      </c>
    </row>
    <row r="1641" spans="1:21" x14ac:dyDescent="0.35">
      <c r="A1641" t="s">
        <v>1279</v>
      </c>
      <c r="B1641">
        <v>45</v>
      </c>
      <c r="C1641">
        <v>97</v>
      </c>
      <c r="D1641" s="3">
        <v>31179516</v>
      </c>
      <c r="E1641" t="s">
        <v>53</v>
      </c>
      <c r="F1641" t="s">
        <v>2105</v>
      </c>
      <c r="H1641" t="s">
        <v>4636</v>
      </c>
      <c r="I1641">
        <v>59068</v>
      </c>
      <c r="J1641">
        <v>3497</v>
      </c>
      <c r="K1641">
        <v>2</v>
      </c>
      <c r="L1641">
        <v>128</v>
      </c>
      <c r="M1641" t="s">
        <v>21</v>
      </c>
      <c r="N1641" t="s">
        <v>22</v>
      </c>
      <c r="O1641" s="3">
        <v>28000000</v>
      </c>
      <c r="P1641">
        <v>2007</v>
      </c>
      <c r="Q1641">
        <v>6.3</v>
      </c>
      <c r="S1641" t="s">
        <v>4637</v>
      </c>
      <c r="T1641">
        <v>6.6</v>
      </c>
      <c r="U1641" t="e">
        <f t="shared" si="27"/>
        <v>#DIV/0!</v>
      </c>
    </row>
    <row r="1642" spans="1:21" x14ac:dyDescent="0.35">
      <c r="A1642" t="s">
        <v>4638</v>
      </c>
      <c r="B1642">
        <v>53</v>
      </c>
      <c r="C1642">
        <v>93</v>
      </c>
      <c r="D1642" s="3">
        <v>10198766</v>
      </c>
      <c r="E1642" t="s">
        <v>53</v>
      </c>
      <c r="F1642" t="s">
        <v>4639</v>
      </c>
      <c r="H1642" t="s">
        <v>4640</v>
      </c>
      <c r="I1642">
        <v>435864</v>
      </c>
      <c r="J1642">
        <v>2357</v>
      </c>
      <c r="K1642">
        <v>1</v>
      </c>
      <c r="L1642">
        <v>801</v>
      </c>
      <c r="M1642" t="s">
        <v>21</v>
      </c>
      <c r="N1642" t="s">
        <v>36</v>
      </c>
      <c r="O1642" s="3">
        <v>30000000</v>
      </c>
      <c r="P1642">
        <v>2010</v>
      </c>
      <c r="Q1642">
        <v>7.7</v>
      </c>
      <c r="S1642" t="s">
        <v>705</v>
      </c>
      <c r="T1642">
        <v>7.4</v>
      </c>
      <c r="U1642" t="e">
        <f t="shared" si="27"/>
        <v>#DIV/0!</v>
      </c>
    </row>
    <row r="1643" spans="1:21" x14ac:dyDescent="0.35">
      <c r="A1643" t="s">
        <v>1282</v>
      </c>
      <c r="B1643">
        <v>144</v>
      </c>
      <c r="C1643">
        <v>86</v>
      </c>
      <c r="D1643" s="3">
        <v>5542025</v>
      </c>
      <c r="E1643" t="s">
        <v>53</v>
      </c>
      <c r="F1643" t="s">
        <v>4641</v>
      </c>
      <c r="H1643" t="s">
        <v>4642</v>
      </c>
      <c r="I1643">
        <v>77935</v>
      </c>
      <c r="J1643">
        <v>1987</v>
      </c>
      <c r="K1643">
        <v>3</v>
      </c>
      <c r="L1643">
        <v>122</v>
      </c>
      <c r="M1643" t="s">
        <v>21</v>
      </c>
      <c r="N1643" t="s">
        <v>443</v>
      </c>
      <c r="O1643" s="3">
        <v>28000000</v>
      </c>
      <c r="P1643">
        <v>2011</v>
      </c>
      <c r="Q1643">
        <v>6.1</v>
      </c>
      <c r="S1643" t="s">
        <v>4643</v>
      </c>
      <c r="T1643">
        <v>6.5</v>
      </c>
      <c r="U1643" t="e">
        <f t="shared" si="27"/>
        <v>#DIV/0!</v>
      </c>
    </row>
    <row r="1644" spans="1:21" x14ac:dyDescent="0.35">
      <c r="A1644" t="s">
        <v>550</v>
      </c>
      <c r="B1644">
        <v>42</v>
      </c>
      <c r="C1644">
        <v>110</v>
      </c>
      <c r="D1644" s="3">
        <v>175370</v>
      </c>
      <c r="E1644" t="s">
        <v>53</v>
      </c>
      <c r="F1644" t="s">
        <v>213</v>
      </c>
      <c r="H1644" t="s">
        <v>4644</v>
      </c>
      <c r="I1644">
        <v>27378</v>
      </c>
      <c r="J1644">
        <v>23344</v>
      </c>
      <c r="K1644">
        <v>0</v>
      </c>
      <c r="L1644">
        <v>365</v>
      </c>
      <c r="M1644" t="s">
        <v>21</v>
      </c>
      <c r="N1644" t="s">
        <v>22</v>
      </c>
      <c r="O1644" s="3">
        <v>28000000</v>
      </c>
      <c r="P1644">
        <v>2000</v>
      </c>
      <c r="Q1644">
        <v>4.9000000000000004</v>
      </c>
      <c r="S1644" t="s">
        <v>4645</v>
      </c>
      <c r="T1644">
        <v>5.3</v>
      </c>
      <c r="U1644" t="e">
        <f t="shared" si="27"/>
        <v>#DIV/0!</v>
      </c>
    </row>
    <row r="1645" spans="1:21" x14ac:dyDescent="0.35">
      <c r="A1645" t="s">
        <v>1439</v>
      </c>
      <c r="B1645">
        <v>158</v>
      </c>
      <c r="C1645">
        <v>109</v>
      </c>
      <c r="D1645" s="3">
        <v>35537564</v>
      </c>
      <c r="E1645" t="s">
        <v>53</v>
      </c>
      <c r="F1645" t="s">
        <v>481</v>
      </c>
      <c r="H1645" t="s">
        <v>4646</v>
      </c>
      <c r="I1645">
        <v>29738</v>
      </c>
      <c r="J1645">
        <v>47677</v>
      </c>
      <c r="K1645">
        <v>6</v>
      </c>
      <c r="L1645">
        <v>85</v>
      </c>
      <c r="M1645" t="s">
        <v>21</v>
      </c>
      <c r="N1645" t="s">
        <v>22</v>
      </c>
      <c r="O1645" s="3">
        <v>28000000</v>
      </c>
      <c r="P1645">
        <v>2014</v>
      </c>
      <c r="Q1645">
        <v>6.2</v>
      </c>
      <c r="S1645" t="s">
        <v>4647</v>
      </c>
      <c r="T1645">
        <v>8.1999999999999993</v>
      </c>
      <c r="U1645" t="e">
        <f t="shared" si="27"/>
        <v>#DIV/0!</v>
      </c>
    </row>
    <row r="1646" spans="1:21" x14ac:dyDescent="0.35">
      <c r="A1646" t="s">
        <v>4260</v>
      </c>
      <c r="B1646">
        <v>58</v>
      </c>
      <c r="C1646">
        <v>84</v>
      </c>
      <c r="D1646" s="3">
        <v>13592872</v>
      </c>
      <c r="E1646" t="s">
        <v>53</v>
      </c>
      <c r="F1646" t="s">
        <v>1833</v>
      </c>
      <c r="H1646" t="s">
        <v>4648</v>
      </c>
      <c r="I1646">
        <v>193455</v>
      </c>
      <c r="J1646">
        <v>1083</v>
      </c>
      <c r="K1646">
        <v>2</v>
      </c>
      <c r="L1646">
        <v>1058</v>
      </c>
      <c r="M1646" t="s">
        <v>21</v>
      </c>
      <c r="N1646" t="s">
        <v>1106</v>
      </c>
      <c r="O1646" s="3">
        <v>28000000</v>
      </c>
      <c r="P1646">
        <v>2005</v>
      </c>
      <c r="Q1646">
        <v>7.8</v>
      </c>
      <c r="S1646" t="s">
        <v>1607</v>
      </c>
      <c r="T1646">
        <v>6.35</v>
      </c>
      <c r="U1646" t="e">
        <f t="shared" si="27"/>
        <v>#DIV/0!</v>
      </c>
    </row>
    <row r="1647" spans="1:21" x14ac:dyDescent="0.35">
      <c r="A1647" t="s">
        <v>2239</v>
      </c>
      <c r="B1647">
        <v>75</v>
      </c>
      <c r="C1647">
        <v>95</v>
      </c>
      <c r="D1647" s="3">
        <v>13558739</v>
      </c>
      <c r="E1647" t="s">
        <v>53</v>
      </c>
      <c r="F1647" t="s">
        <v>4649</v>
      </c>
      <c r="H1647" t="s">
        <v>4650</v>
      </c>
      <c r="I1647">
        <v>461609</v>
      </c>
      <c r="J1647">
        <v>13877</v>
      </c>
      <c r="K1647">
        <v>2</v>
      </c>
      <c r="L1647">
        <v>1168</v>
      </c>
      <c r="M1647" t="s">
        <v>21</v>
      </c>
      <c r="N1647" t="s">
        <v>22</v>
      </c>
      <c r="O1647" s="3">
        <v>28000000</v>
      </c>
      <c r="P1647">
        <v>1982</v>
      </c>
      <c r="Q1647">
        <v>8.1999999999999993</v>
      </c>
      <c r="S1647" t="s">
        <v>3617</v>
      </c>
      <c r="T1647">
        <v>6.55</v>
      </c>
      <c r="U1647" t="e">
        <f t="shared" si="27"/>
        <v>#DIV/0!</v>
      </c>
    </row>
    <row r="1648" spans="1:21" x14ac:dyDescent="0.35">
      <c r="A1648" t="s">
        <v>2884</v>
      </c>
      <c r="B1648">
        <v>144</v>
      </c>
      <c r="C1648">
        <v>89</v>
      </c>
      <c r="D1648" s="3">
        <v>10824921</v>
      </c>
      <c r="E1648" t="s">
        <v>53</v>
      </c>
      <c r="F1648" t="s">
        <v>424</v>
      </c>
      <c r="H1648" t="s">
        <v>4651</v>
      </c>
      <c r="I1648">
        <v>34427</v>
      </c>
      <c r="J1648">
        <v>16125</v>
      </c>
      <c r="K1648">
        <v>1</v>
      </c>
      <c r="L1648">
        <v>126</v>
      </c>
      <c r="M1648" t="s">
        <v>21</v>
      </c>
      <c r="N1648" t="s">
        <v>22</v>
      </c>
      <c r="O1648" s="3">
        <v>28000000</v>
      </c>
      <c r="P1648">
        <v>1995</v>
      </c>
      <c r="Q1648">
        <v>6.9</v>
      </c>
      <c r="S1648" t="s">
        <v>4170</v>
      </c>
      <c r="T1648">
        <v>6.125</v>
      </c>
      <c r="U1648" t="e">
        <f t="shared" si="27"/>
        <v>#DIV/0!</v>
      </c>
    </row>
    <row r="1649" spans="1:21" x14ac:dyDescent="0.35">
      <c r="A1649" t="s">
        <v>1880</v>
      </c>
      <c r="B1649">
        <v>180</v>
      </c>
      <c r="C1649">
        <v>94</v>
      </c>
      <c r="D1649" s="3">
        <v>8828771</v>
      </c>
      <c r="E1649" t="s">
        <v>53</v>
      </c>
      <c r="F1649" t="s">
        <v>881</v>
      </c>
      <c r="H1649" t="s">
        <v>4652</v>
      </c>
      <c r="I1649">
        <v>69355</v>
      </c>
      <c r="J1649">
        <v>1286</v>
      </c>
      <c r="K1649">
        <v>0</v>
      </c>
      <c r="L1649">
        <v>211</v>
      </c>
      <c r="M1649" t="s">
        <v>21</v>
      </c>
      <c r="N1649" t="s">
        <v>22</v>
      </c>
      <c r="O1649" s="3">
        <v>28000000</v>
      </c>
      <c r="P1649">
        <v>2014</v>
      </c>
      <c r="Q1649">
        <v>6.2</v>
      </c>
      <c r="S1649" t="s">
        <v>4653</v>
      </c>
      <c r="T1649">
        <v>7.15</v>
      </c>
      <c r="U1649" t="e">
        <f t="shared" si="27"/>
        <v>#DIV/0!</v>
      </c>
    </row>
    <row r="1650" spans="1:21" x14ac:dyDescent="0.35">
      <c r="A1650" t="s">
        <v>4654</v>
      </c>
      <c r="B1650">
        <v>49</v>
      </c>
      <c r="C1650">
        <v>97</v>
      </c>
      <c r="D1650" s="3">
        <v>2331318</v>
      </c>
      <c r="E1650" t="s">
        <v>53</v>
      </c>
      <c r="F1650" t="s">
        <v>4655</v>
      </c>
      <c r="H1650" t="s">
        <v>4656</v>
      </c>
      <c r="I1650">
        <v>72693</v>
      </c>
      <c r="J1650">
        <v>3681</v>
      </c>
      <c r="K1650">
        <v>4</v>
      </c>
      <c r="L1650">
        <v>199</v>
      </c>
      <c r="M1650" t="s">
        <v>21</v>
      </c>
      <c r="N1650" t="s">
        <v>22</v>
      </c>
      <c r="O1650" s="3">
        <v>21000000</v>
      </c>
      <c r="P1650">
        <v>2007</v>
      </c>
      <c r="Q1650">
        <v>6.9</v>
      </c>
      <c r="S1650" t="s">
        <v>1462</v>
      </c>
      <c r="T1650">
        <v>5.9714285709999997</v>
      </c>
      <c r="U1650" t="e">
        <f t="shared" si="27"/>
        <v>#DIV/0!</v>
      </c>
    </row>
    <row r="1651" spans="1:21" x14ac:dyDescent="0.35">
      <c r="A1651" t="s">
        <v>979</v>
      </c>
      <c r="B1651">
        <v>51</v>
      </c>
      <c r="C1651">
        <v>93</v>
      </c>
      <c r="D1651" s="3">
        <v>900926</v>
      </c>
      <c r="E1651" t="s">
        <v>53</v>
      </c>
      <c r="F1651" t="s">
        <v>4657</v>
      </c>
      <c r="H1651" t="s">
        <v>4658</v>
      </c>
      <c r="I1651">
        <v>9338</v>
      </c>
      <c r="J1651">
        <v>1805</v>
      </c>
      <c r="K1651">
        <v>2</v>
      </c>
      <c r="L1651">
        <v>167</v>
      </c>
      <c r="M1651" t="s">
        <v>21</v>
      </c>
      <c r="N1651" t="s">
        <v>22</v>
      </c>
      <c r="O1651" s="3">
        <v>28000000</v>
      </c>
      <c r="P1651">
        <v>2000</v>
      </c>
      <c r="Q1651">
        <v>4.8</v>
      </c>
      <c r="S1651" t="s">
        <v>3029</v>
      </c>
      <c r="T1651">
        <v>4.5</v>
      </c>
      <c r="U1651" t="e">
        <f t="shared" ref="U1651:U1714" si="28">PERCENTRANK(T1650:T3395,T1651)</f>
        <v>#DIV/0!</v>
      </c>
    </row>
    <row r="1652" spans="1:21" x14ac:dyDescent="0.35">
      <c r="A1652" t="s">
        <v>817</v>
      </c>
      <c r="B1652">
        <v>29</v>
      </c>
      <c r="C1652">
        <v>86</v>
      </c>
      <c r="D1652" s="3">
        <v>15447</v>
      </c>
      <c r="E1652" t="s">
        <v>53</v>
      </c>
      <c r="F1652" t="s">
        <v>3119</v>
      </c>
      <c r="H1652" t="s">
        <v>4659</v>
      </c>
      <c r="I1652">
        <v>10369</v>
      </c>
      <c r="J1652">
        <v>66</v>
      </c>
      <c r="K1652">
        <v>0</v>
      </c>
      <c r="L1652">
        <v>153</v>
      </c>
      <c r="M1652" t="s">
        <v>21</v>
      </c>
      <c r="N1652" t="s">
        <v>1106</v>
      </c>
      <c r="O1652" s="3">
        <v>160000000</v>
      </c>
      <c r="P1652">
        <v>2001</v>
      </c>
      <c r="Q1652">
        <v>8</v>
      </c>
      <c r="S1652" t="s">
        <v>741</v>
      </c>
      <c r="T1652">
        <v>6.26</v>
      </c>
      <c r="U1652" t="e">
        <f t="shared" si="28"/>
        <v>#DIV/0!</v>
      </c>
    </row>
    <row r="1653" spans="1:21" x14ac:dyDescent="0.35">
      <c r="A1653" t="s">
        <v>1549</v>
      </c>
      <c r="B1653">
        <v>55</v>
      </c>
      <c r="C1653">
        <v>98</v>
      </c>
      <c r="D1653" s="3">
        <v>57176582</v>
      </c>
      <c r="E1653" t="s">
        <v>53</v>
      </c>
      <c r="F1653" t="s">
        <v>4660</v>
      </c>
      <c r="H1653" t="s">
        <v>4661</v>
      </c>
      <c r="I1653">
        <v>44103</v>
      </c>
      <c r="J1653">
        <v>3211</v>
      </c>
      <c r="K1653">
        <v>3</v>
      </c>
      <c r="L1653">
        <v>149</v>
      </c>
      <c r="M1653" t="s">
        <v>21</v>
      </c>
      <c r="N1653" t="s">
        <v>22</v>
      </c>
      <c r="O1653" s="3">
        <v>28000000</v>
      </c>
      <c r="P1653">
        <v>2006</v>
      </c>
      <c r="Q1653">
        <v>5.3</v>
      </c>
      <c r="S1653" t="s">
        <v>3076</v>
      </c>
      <c r="T1653">
        <v>6.5</v>
      </c>
      <c r="U1653" t="e">
        <f t="shared" si="28"/>
        <v>#DIV/0!</v>
      </c>
    </row>
    <row r="1654" spans="1:21" x14ac:dyDescent="0.35">
      <c r="A1654" t="s">
        <v>2294</v>
      </c>
      <c r="B1654">
        <v>15</v>
      </c>
      <c r="C1654">
        <v>79</v>
      </c>
      <c r="D1654" s="3">
        <v>4350774</v>
      </c>
      <c r="E1654" t="s">
        <v>53</v>
      </c>
      <c r="F1654" t="s">
        <v>297</v>
      </c>
      <c r="H1654" t="s">
        <v>4662</v>
      </c>
      <c r="I1654">
        <v>22250</v>
      </c>
      <c r="J1654">
        <v>2171</v>
      </c>
      <c r="K1654">
        <v>0</v>
      </c>
      <c r="L1654">
        <v>123</v>
      </c>
      <c r="M1654" t="s">
        <v>21</v>
      </c>
      <c r="N1654" t="s">
        <v>151</v>
      </c>
      <c r="O1654" s="3">
        <v>28000000</v>
      </c>
      <c r="P1654">
        <v>1999</v>
      </c>
      <c r="Q1654">
        <v>6.7</v>
      </c>
      <c r="S1654" t="s">
        <v>2017</v>
      </c>
      <c r="T1654">
        <v>7.5333333329999999</v>
      </c>
      <c r="U1654" t="e">
        <f t="shared" si="28"/>
        <v>#DIV/0!</v>
      </c>
    </row>
    <row r="1655" spans="1:21" x14ac:dyDescent="0.35">
      <c r="A1655" t="s">
        <v>1560</v>
      </c>
      <c r="B1655">
        <v>52</v>
      </c>
      <c r="C1655">
        <v>96</v>
      </c>
      <c r="D1655" s="3">
        <v>21564616</v>
      </c>
      <c r="E1655" t="s">
        <v>53</v>
      </c>
      <c r="F1655" t="s">
        <v>706</v>
      </c>
      <c r="H1655" t="s">
        <v>4663</v>
      </c>
      <c r="I1655">
        <v>29971</v>
      </c>
      <c r="J1655">
        <v>3436</v>
      </c>
      <c r="K1655">
        <v>4</v>
      </c>
      <c r="L1655">
        <v>71</v>
      </c>
      <c r="M1655" t="s">
        <v>21</v>
      </c>
      <c r="N1655" t="s">
        <v>22</v>
      </c>
      <c r="O1655" s="3">
        <v>28000000</v>
      </c>
      <c r="P1655">
        <v>2010</v>
      </c>
      <c r="Q1655">
        <v>5.4</v>
      </c>
      <c r="S1655" t="s">
        <v>4664</v>
      </c>
      <c r="T1655">
        <v>7</v>
      </c>
      <c r="U1655" t="e">
        <f t="shared" si="28"/>
        <v>#DIV/0!</v>
      </c>
    </row>
    <row r="1656" spans="1:21" x14ac:dyDescent="0.35">
      <c r="A1656" t="s">
        <v>802</v>
      </c>
      <c r="B1656">
        <v>132</v>
      </c>
      <c r="C1656">
        <v>101</v>
      </c>
      <c r="D1656" s="3">
        <v>34017854</v>
      </c>
      <c r="E1656" t="s">
        <v>53</v>
      </c>
      <c r="F1656" t="s">
        <v>3040</v>
      </c>
      <c r="H1656" t="s">
        <v>4665</v>
      </c>
      <c r="I1656">
        <v>4288</v>
      </c>
      <c r="J1656">
        <v>5535</v>
      </c>
      <c r="K1656">
        <v>3</v>
      </c>
      <c r="L1656">
        <v>21</v>
      </c>
      <c r="M1656" t="s">
        <v>21</v>
      </c>
      <c r="N1656" t="s">
        <v>22</v>
      </c>
      <c r="O1656" s="3">
        <v>28000000</v>
      </c>
      <c r="P1656">
        <v>1997</v>
      </c>
      <c r="Q1656">
        <v>5.4</v>
      </c>
      <c r="S1656" t="s">
        <v>862</v>
      </c>
      <c r="T1656">
        <v>6.4</v>
      </c>
      <c r="U1656" t="e">
        <f t="shared" si="28"/>
        <v>#DIV/0!</v>
      </c>
    </row>
    <row r="1657" spans="1:21" x14ac:dyDescent="0.35">
      <c r="A1657" t="s">
        <v>4574</v>
      </c>
      <c r="B1657">
        <v>11</v>
      </c>
      <c r="C1657">
        <v>89</v>
      </c>
      <c r="D1657" s="3">
        <v>4692814</v>
      </c>
      <c r="E1657" t="s">
        <v>53</v>
      </c>
      <c r="F1657" t="s">
        <v>4666</v>
      </c>
      <c r="H1657" t="s">
        <v>4667</v>
      </c>
      <c r="I1657">
        <v>43006</v>
      </c>
      <c r="J1657">
        <v>28867</v>
      </c>
      <c r="K1657">
        <v>5</v>
      </c>
      <c r="L1657">
        <v>460</v>
      </c>
      <c r="M1657" t="s">
        <v>21</v>
      </c>
      <c r="N1657" t="s">
        <v>22</v>
      </c>
      <c r="O1657" s="3">
        <v>28000000</v>
      </c>
      <c r="P1657">
        <v>2001</v>
      </c>
      <c r="Q1657">
        <v>4.9000000000000004</v>
      </c>
      <c r="S1657" t="s">
        <v>920</v>
      </c>
      <c r="T1657">
        <v>5.85</v>
      </c>
      <c r="U1657" t="e">
        <f t="shared" si="28"/>
        <v>#DIV/0!</v>
      </c>
    </row>
    <row r="1658" spans="1:21" x14ac:dyDescent="0.35">
      <c r="A1658" t="s">
        <v>268</v>
      </c>
      <c r="B1658">
        <v>50</v>
      </c>
      <c r="C1658">
        <v>92</v>
      </c>
      <c r="D1658" s="3">
        <v>14891000</v>
      </c>
      <c r="E1658" t="s">
        <v>53</v>
      </c>
      <c r="F1658" t="s">
        <v>4668</v>
      </c>
      <c r="H1658" t="s">
        <v>4669</v>
      </c>
      <c r="I1658">
        <v>11476</v>
      </c>
      <c r="J1658">
        <v>3944</v>
      </c>
      <c r="K1658">
        <v>2</v>
      </c>
      <c r="L1658">
        <v>50</v>
      </c>
      <c r="M1658" t="s">
        <v>21</v>
      </c>
      <c r="N1658" t="s">
        <v>22</v>
      </c>
      <c r="O1658" s="3">
        <v>28000000</v>
      </c>
      <c r="P1658">
        <v>2015</v>
      </c>
      <c r="Q1658">
        <v>6.1</v>
      </c>
      <c r="S1658" t="s">
        <v>4670</v>
      </c>
      <c r="T1658">
        <v>7.4</v>
      </c>
      <c r="U1658" t="e">
        <f t="shared" si="28"/>
        <v>#DIV/0!</v>
      </c>
    </row>
    <row r="1659" spans="1:21" x14ac:dyDescent="0.35">
      <c r="A1659" t="s">
        <v>616</v>
      </c>
      <c r="B1659">
        <v>12</v>
      </c>
      <c r="C1659">
        <v>95</v>
      </c>
      <c r="D1659" s="3">
        <v>306715</v>
      </c>
      <c r="E1659" t="s">
        <v>53</v>
      </c>
      <c r="F1659" t="s">
        <v>4671</v>
      </c>
      <c r="H1659" t="s">
        <v>4672</v>
      </c>
      <c r="I1659">
        <v>23775</v>
      </c>
      <c r="J1659">
        <v>4710</v>
      </c>
      <c r="K1659">
        <v>0</v>
      </c>
      <c r="L1659">
        <v>134</v>
      </c>
      <c r="M1659" t="s">
        <v>21</v>
      </c>
      <c r="N1659" t="s">
        <v>22</v>
      </c>
      <c r="O1659" s="3">
        <v>28000000</v>
      </c>
      <c r="P1659">
        <v>2016</v>
      </c>
      <c r="Q1659">
        <v>5.8</v>
      </c>
      <c r="S1659" t="s">
        <v>4673</v>
      </c>
      <c r="T1659">
        <v>4.5</v>
      </c>
      <c r="U1659" t="e">
        <f t="shared" si="28"/>
        <v>#DIV/0!</v>
      </c>
    </row>
    <row r="1660" spans="1:21" x14ac:dyDescent="0.35">
      <c r="A1660" t="s">
        <v>4591</v>
      </c>
      <c r="B1660">
        <v>104</v>
      </c>
      <c r="C1660">
        <v>108</v>
      </c>
      <c r="D1660" s="3">
        <v>453079</v>
      </c>
      <c r="E1660" t="s">
        <v>53</v>
      </c>
      <c r="F1660" t="s">
        <v>4674</v>
      </c>
      <c r="H1660" t="s">
        <v>4675</v>
      </c>
      <c r="I1660">
        <v>21606</v>
      </c>
      <c r="J1660">
        <v>4</v>
      </c>
      <c r="K1660">
        <v>0</v>
      </c>
      <c r="L1660">
        <v>117</v>
      </c>
      <c r="M1660" t="s">
        <v>21</v>
      </c>
      <c r="N1660" t="s">
        <v>22</v>
      </c>
      <c r="O1660" s="3">
        <v>28000000</v>
      </c>
      <c r="P1660">
        <v>1997</v>
      </c>
      <c r="Q1660">
        <v>7</v>
      </c>
      <c r="S1660" t="s">
        <v>3735</v>
      </c>
      <c r="T1660">
        <v>6.1</v>
      </c>
      <c r="U1660" t="e">
        <f t="shared" si="28"/>
        <v>#DIV/0!</v>
      </c>
    </row>
    <row r="1661" spans="1:21" x14ac:dyDescent="0.35">
      <c r="A1661" t="s">
        <v>1881</v>
      </c>
      <c r="B1661">
        <v>152</v>
      </c>
      <c r="C1661">
        <v>102</v>
      </c>
      <c r="D1661" s="3">
        <v>7993039</v>
      </c>
      <c r="E1661" t="s">
        <v>53</v>
      </c>
      <c r="F1661" t="s">
        <v>952</v>
      </c>
      <c r="H1661" t="s">
        <v>4676</v>
      </c>
      <c r="I1661">
        <v>61269</v>
      </c>
      <c r="J1661">
        <v>858</v>
      </c>
      <c r="K1661">
        <v>4</v>
      </c>
      <c r="L1661">
        <v>98</v>
      </c>
      <c r="M1661" t="s">
        <v>21</v>
      </c>
      <c r="N1661" t="s">
        <v>36</v>
      </c>
      <c r="O1661" s="3">
        <v>27000000</v>
      </c>
      <c r="P1661">
        <v>2008</v>
      </c>
      <c r="Q1661">
        <v>6.5</v>
      </c>
      <c r="S1661" t="s">
        <v>4677</v>
      </c>
      <c r="T1661">
        <v>6.75</v>
      </c>
      <c r="U1661" t="e">
        <f t="shared" si="28"/>
        <v>#DIV/0!</v>
      </c>
    </row>
    <row r="1662" spans="1:21" x14ac:dyDescent="0.35">
      <c r="A1662" t="s">
        <v>1282</v>
      </c>
      <c r="B1662">
        <v>119</v>
      </c>
      <c r="C1662">
        <v>90</v>
      </c>
      <c r="D1662" s="3">
        <v>18621249</v>
      </c>
      <c r="E1662" t="s">
        <v>53</v>
      </c>
      <c r="F1662" t="s">
        <v>4641</v>
      </c>
      <c r="H1662" t="s">
        <v>4678</v>
      </c>
      <c r="I1662">
        <v>202967</v>
      </c>
      <c r="J1662">
        <v>19168</v>
      </c>
      <c r="K1662">
        <v>0</v>
      </c>
      <c r="L1662">
        <v>378</v>
      </c>
      <c r="M1662" t="s">
        <v>21</v>
      </c>
      <c r="N1662" t="s">
        <v>22</v>
      </c>
      <c r="O1662" s="3">
        <v>28000000</v>
      </c>
      <c r="P1662">
        <v>2013</v>
      </c>
      <c r="Q1662">
        <v>6.6</v>
      </c>
      <c r="S1662" t="s">
        <v>4679</v>
      </c>
      <c r="T1662">
        <v>8.4</v>
      </c>
      <c r="U1662" t="e">
        <f t="shared" si="28"/>
        <v>#DIV/0!</v>
      </c>
    </row>
    <row r="1663" spans="1:21" x14ac:dyDescent="0.35">
      <c r="A1663" t="s">
        <v>1686</v>
      </c>
      <c r="B1663">
        <v>42</v>
      </c>
      <c r="C1663">
        <v>94</v>
      </c>
      <c r="D1663" s="3">
        <v>4693919</v>
      </c>
      <c r="E1663" t="s">
        <v>53</v>
      </c>
      <c r="F1663" t="s">
        <v>1822</v>
      </c>
      <c r="H1663" t="s">
        <v>4680</v>
      </c>
      <c r="I1663">
        <v>32103</v>
      </c>
      <c r="J1663">
        <v>25387</v>
      </c>
      <c r="K1663">
        <v>2</v>
      </c>
      <c r="L1663">
        <v>112</v>
      </c>
      <c r="M1663" t="s">
        <v>21</v>
      </c>
      <c r="N1663" t="s">
        <v>1106</v>
      </c>
      <c r="O1663" s="3">
        <v>28000000</v>
      </c>
      <c r="P1663">
        <v>2014</v>
      </c>
      <c r="Q1663">
        <v>5.7</v>
      </c>
      <c r="S1663" t="s">
        <v>3941</v>
      </c>
      <c r="T1663">
        <v>6.3</v>
      </c>
      <c r="U1663" t="e">
        <f t="shared" si="28"/>
        <v>#DIV/0!</v>
      </c>
    </row>
    <row r="1664" spans="1:21" x14ac:dyDescent="0.35">
      <c r="A1664" t="s">
        <v>4511</v>
      </c>
      <c r="B1664">
        <v>26</v>
      </c>
      <c r="C1664">
        <v>85</v>
      </c>
      <c r="D1664" s="3">
        <v>36497</v>
      </c>
      <c r="E1664" t="s">
        <v>53</v>
      </c>
      <c r="F1664" t="s">
        <v>392</v>
      </c>
      <c r="H1664" t="s">
        <v>4681</v>
      </c>
      <c r="I1664">
        <v>74374</v>
      </c>
      <c r="J1664">
        <v>1898</v>
      </c>
      <c r="K1664">
        <v>0</v>
      </c>
      <c r="L1664">
        <v>225</v>
      </c>
      <c r="M1664" t="s">
        <v>21</v>
      </c>
      <c r="N1664" t="s">
        <v>36</v>
      </c>
      <c r="O1664" s="3">
        <v>27500000</v>
      </c>
      <c r="P1664">
        <v>1983</v>
      </c>
      <c r="Q1664">
        <v>6.6</v>
      </c>
      <c r="S1664" t="s">
        <v>4682</v>
      </c>
      <c r="T1664">
        <v>7.9</v>
      </c>
      <c r="U1664" t="e">
        <f t="shared" si="28"/>
        <v>#DIV/0!</v>
      </c>
    </row>
    <row r="1665" spans="1:21" x14ac:dyDescent="0.35">
      <c r="A1665" t="s">
        <v>1532</v>
      </c>
      <c r="B1665">
        <v>174</v>
      </c>
      <c r="C1665">
        <v>97</v>
      </c>
      <c r="D1665" s="3">
        <v>24138847</v>
      </c>
      <c r="E1665" t="s">
        <v>53</v>
      </c>
      <c r="F1665" t="s">
        <v>4609</v>
      </c>
      <c r="H1665" t="s">
        <v>4683</v>
      </c>
      <c r="I1665">
        <v>298590</v>
      </c>
      <c r="J1665">
        <v>12874</v>
      </c>
      <c r="K1665">
        <v>2</v>
      </c>
      <c r="L1665">
        <v>559</v>
      </c>
      <c r="M1665" t="s">
        <v>21</v>
      </c>
      <c r="N1665" t="s">
        <v>22</v>
      </c>
      <c r="O1665" s="3">
        <v>30000000</v>
      </c>
      <c r="P1665">
        <v>2007</v>
      </c>
      <c r="Q1665">
        <v>7</v>
      </c>
      <c r="S1665" t="s">
        <v>187</v>
      </c>
      <c r="T1665">
        <v>7.15</v>
      </c>
      <c r="U1665" t="e">
        <f t="shared" si="28"/>
        <v>#DIV/0!</v>
      </c>
    </row>
    <row r="1666" spans="1:21" x14ac:dyDescent="0.35">
      <c r="A1666" t="s">
        <v>3717</v>
      </c>
      <c r="B1666">
        <v>59</v>
      </c>
      <c r="C1666">
        <v>92</v>
      </c>
      <c r="D1666" s="3">
        <v>11675178</v>
      </c>
      <c r="E1666" t="s">
        <v>53</v>
      </c>
      <c r="F1666" t="s">
        <v>4684</v>
      </c>
      <c r="H1666" t="s">
        <v>4685</v>
      </c>
      <c r="I1666">
        <v>74476</v>
      </c>
      <c r="J1666">
        <v>1775</v>
      </c>
      <c r="K1666">
        <v>2</v>
      </c>
      <c r="L1666">
        <v>184</v>
      </c>
      <c r="M1666" t="s">
        <v>21</v>
      </c>
      <c r="N1666" t="s">
        <v>22</v>
      </c>
      <c r="O1666" s="3">
        <v>30000000</v>
      </c>
      <c r="P1666">
        <v>2009</v>
      </c>
      <c r="Q1666">
        <v>7.4</v>
      </c>
      <c r="S1666" t="s">
        <v>1549</v>
      </c>
      <c r="T1666">
        <v>5.9249999999999998</v>
      </c>
      <c r="U1666" t="e">
        <f t="shared" si="28"/>
        <v>#DIV/0!</v>
      </c>
    </row>
    <row r="1667" spans="1:21" x14ac:dyDescent="0.35">
      <c r="A1667" t="s">
        <v>2357</v>
      </c>
      <c r="B1667">
        <v>45</v>
      </c>
      <c r="C1667">
        <v>96</v>
      </c>
      <c r="D1667" s="3">
        <v>81200000</v>
      </c>
      <c r="E1667" t="s">
        <v>53</v>
      </c>
      <c r="F1667" t="s">
        <v>4047</v>
      </c>
      <c r="H1667" t="s">
        <v>4686</v>
      </c>
      <c r="I1667">
        <v>10791</v>
      </c>
      <c r="J1667">
        <v>3565</v>
      </c>
      <c r="K1667">
        <v>3</v>
      </c>
      <c r="L1667">
        <v>39</v>
      </c>
      <c r="M1667" t="s">
        <v>21</v>
      </c>
      <c r="N1667" t="s">
        <v>22</v>
      </c>
      <c r="O1667" s="3">
        <v>35000000</v>
      </c>
      <c r="P1667">
        <v>2008</v>
      </c>
      <c r="Q1667">
        <v>5.3</v>
      </c>
      <c r="S1667" t="s">
        <v>2110</v>
      </c>
      <c r="T1667">
        <v>6.2</v>
      </c>
      <c r="U1667" t="e">
        <f t="shared" si="28"/>
        <v>#DIV/0!</v>
      </c>
    </row>
    <row r="1668" spans="1:21" x14ac:dyDescent="0.35">
      <c r="A1668" t="s">
        <v>970</v>
      </c>
      <c r="B1668">
        <v>75</v>
      </c>
      <c r="C1668">
        <v>94</v>
      </c>
      <c r="D1668" s="3">
        <v>105500000</v>
      </c>
      <c r="E1668" t="s">
        <v>53</v>
      </c>
      <c r="F1668" t="s">
        <v>4687</v>
      </c>
      <c r="H1668" t="s">
        <v>4688</v>
      </c>
      <c r="I1668">
        <v>12980</v>
      </c>
      <c r="J1668">
        <v>1334</v>
      </c>
      <c r="K1668">
        <v>0</v>
      </c>
      <c r="L1668">
        <v>89</v>
      </c>
      <c r="M1668" t="s">
        <v>21</v>
      </c>
      <c r="N1668" t="s">
        <v>36</v>
      </c>
      <c r="O1668" s="3">
        <v>16000000</v>
      </c>
      <c r="P1668">
        <v>1984</v>
      </c>
      <c r="Q1668">
        <v>7.4</v>
      </c>
      <c r="S1668" t="s">
        <v>3697</v>
      </c>
      <c r="T1668">
        <v>6.9</v>
      </c>
      <c r="U1668" t="e">
        <f t="shared" si="28"/>
        <v>#DIV/0!</v>
      </c>
    </row>
    <row r="1669" spans="1:21" x14ac:dyDescent="0.35">
      <c r="A1669" t="s">
        <v>1759</v>
      </c>
      <c r="B1669">
        <v>27</v>
      </c>
      <c r="C1669">
        <v>93</v>
      </c>
      <c r="D1669" s="3">
        <v>10097096</v>
      </c>
      <c r="E1669" t="s">
        <v>53</v>
      </c>
      <c r="F1669" t="s">
        <v>4689</v>
      </c>
      <c r="H1669" t="s">
        <v>4690</v>
      </c>
      <c r="I1669">
        <v>64625</v>
      </c>
      <c r="J1669">
        <v>646</v>
      </c>
      <c r="K1669">
        <v>0</v>
      </c>
      <c r="L1669">
        <v>281</v>
      </c>
      <c r="M1669" t="s">
        <v>21</v>
      </c>
      <c r="N1669" t="s">
        <v>36</v>
      </c>
      <c r="O1669" s="3">
        <v>15000000</v>
      </c>
      <c r="P1669">
        <v>2006</v>
      </c>
      <c r="Q1669">
        <v>7.4</v>
      </c>
      <c r="S1669" t="s">
        <v>2919</v>
      </c>
      <c r="T1669">
        <v>7.3</v>
      </c>
      <c r="U1669" t="e">
        <f t="shared" si="28"/>
        <v>#DIV/0!</v>
      </c>
    </row>
    <row r="1670" spans="1:21" x14ac:dyDescent="0.35">
      <c r="A1670" t="s">
        <v>1759</v>
      </c>
      <c r="B1670">
        <v>22</v>
      </c>
      <c r="C1670">
        <v>82</v>
      </c>
      <c r="D1670" s="3">
        <v>9821335</v>
      </c>
      <c r="E1670" t="s">
        <v>53</v>
      </c>
      <c r="F1670" t="s">
        <v>4612</v>
      </c>
      <c r="H1670" t="s">
        <v>4691</v>
      </c>
      <c r="I1670">
        <v>47203</v>
      </c>
      <c r="J1670">
        <v>50950</v>
      </c>
      <c r="K1670">
        <v>2</v>
      </c>
      <c r="L1670">
        <v>197</v>
      </c>
      <c r="M1670" t="s">
        <v>21</v>
      </c>
      <c r="N1670" t="s">
        <v>22</v>
      </c>
      <c r="O1670" s="3">
        <v>27500000</v>
      </c>
      <c r="P1670">
        <v>2007</v>
      </c>
      <c r="Q1670">
        <v>6.8</v>
      </c>
      <c r="S1670" t="s">
        <v>4389</v>
      </c>
      <c r="T1670">
        <v>6.65</v>
      </c>
      <c r="U1670" t="e">
        <f t="shared" si="28"/>
        <v>#DIV/0!</v>
      </c>
    </row>
    <row r="1671" spans="1:21" x14ac:dyDescent="0.35">
      <c r="A1671" t="s">
        <v>1282</v>
      </c>
      <c r="B1671">
        <v>50</v>
      </c>
      <c r="C1671">
        <v>84</v>
      </c>
      <c r="D1671" s="3">
        <v>2892582</v>
      </c>
      <c r="E1671" t="s">
        <v>53</v>
      </c>
      <c r="F1671" t="s">
        <v>3095</v>
      </c>
      <c r="H1671" t="s">
        <v>4692</v>
      </c>
      <c r="I1671">
        <v>55513</v>
      </c>
      <c r="J1671">
        <v>16230</v>
      </c>
      <c r="K1671">
        <v>0</v>
      </c>
      <c r="L1671">
        <v>188</v>
      </c>
      <c r="M1671" t="s">
        <v>21</v>
      </c>
      <c r="N1671" t="s">
        <v>22</v>
      </c>
      <c r="O1671" s="3">
        <v>30000000</v>
      </c>
      <c r="P1671">
        <v>1991</v>
      </c>
      <c r="Q1671">
        <v>7.2</v>
      </c>
      <c r="S1671" t="s">
        <v>2927</v>
      </c>
      <c r="T1671">
        <v>7.15</v>
      </c>
      <c r="U1671" t="e">
        <f t="shared" si="28"/>
        <v>#DIV/0!</v>
      </c>
    </row>
    <row r="1672" spans="1:21" x14ac:dyDescent="0.35">
      <c r="A1672" t="s">
        <v>2598</v>
      </c>
      <c r="B1672">
        <v>45</v>
      </c>
      <c r="C1672">
        <v>94</v>
      </c>
      <c r="D1672" s="3">
        <v>2800000</v>
      </c>
      <c r="E1672" t="s">
        <v>53</v>
      </c>
      <c r="F1672" t="s">
        <v>2717</v>
      </c>
      <c r="H1672" t="s">
        <v>4693</v>
      </c>
      <c r="I1672">
        <v>15352</v>
      </c>
      <c r="J1672">
        <v>3845</v>
      </c>
      <c r="K1672">
        <v>4</v>
      </c>
      <c r="L1672">
        <v>199</v>
      </c>
      <c r="M1672" t="s">
        <v>21</v>
      </c>
      <c r="N1672" t="s">
        <v>22</v>
      </c>
      <c r="O1672" s="3">
        <v>27000000</v>
      </c>
      <c r="P1672">
        <v>2002</v>
      </c>
      <c r="Q1672">
        <v>6</v>
      </c>
      <c r="S1672" t="s">
        <v>4239</v>
      </c>
      <c r="T1672">
        <v>6.9</v>
      </c>
      <c r="U1672" t="e">
        <f t="shared" si="28"/>
        <v>#DIV/0!</v>
      </c>
    </row>
    <row r="1673" spans="1:21" x14ac:dyDescent="0.35">
      <c r="A1673" t="s">
        <v>315</v>
      </c>
      <c r="B1673">
        <v>33</v>
      </c>
      <c r="C1673">
        <v>86</v>
      </c>
      <c r="D1673" s="3">
        <v>185577</v>
      </c>
      <c r="E1673" t="s">
        <v>53</v>
      </c>
      <c r="F1673" t="s">
        <v>3077</v>
      </c>
      <c r="H1673" t="s">
        <v>4694</v>
      </c>
      <c r="I1673">
        <v>50653</v>
      </c>
      <c r="J1673">
        <v>14322</v>
      </c>
      <c r="K1673">
        <v>1</v>
      </c>
      <c r="L1673">
        <v>143</v>
      </c>
      <c r="M1673" t="s">
        <v>21</v>
      </c>
      <c r="N1673" t="s">
        <v>22</v>
      </c>
      <c r="O1673" s="3">
        <v>27000000</v>
      </c>
      <c r="P1673">
        <v>1997</v>
      </c>
      <c r="Q1673">
        <v>6.6</v>
      </c>
      <c r="S1673" t="s">
        <v>685</v>
      </c>
      <c r="T1673">
        <v>6.98</v>
      </c>
      <c r="U1673" t="e">
        <f t="shared" si="28"/>
        <v>#DIV/0!</v>
      </c>
    </row>
    <row r="1674" spans="1:21" x14ac:dyDescent="0.35">
      <c r="A1674" t="s">
        <v>859</v>
      </c>
      <c r="B1674">
        <v>34</v>
      </c>
      <c r="C1674">
        <v>103</v>
      </c>
      <c r="D1674" s="3">
        <v>75078</v>
      </c>
      <c r="E1674" t="s">
        <v>53</v>
      </c>
      <c r="F1674" t="s">
        <v>4695</v>
      </c>
      <c r="H1674" t="s">
        <v>4696</v>
      </c>
      <c r="I1674">
        <v>142448</v>
      </c>
      <c r="J1674">
        <v>2566</v>
      </c>
      <c r="K1674">
        <v>1</v>
      </c>
      <c r="L1674">
        <v>319</v>
      </c>
      <c r="M1674" t="s">
        <v>21</v>
      </c>
      <c r="N1674" t="s">
        <v>22</v>
      </c>
      <c r="O1674" s="3">
        <v>27000000</v>
      </c>
      <c r="P1674">
        <v>1980</v>
      </c>
      <c r="Q1674">
        <v>7.9</v>
      </c>
      <c r="S1674" t="s">
        <v>241</v>
      </c>
      <c r="T1674">
        <v>6.55</v>
      </c>
      <c r="U1674" t="e">
        <f t="shared" si="28"/>
        <v>#DIV/0!</v>
      </c>
    </row>
    <row r="1675" spans="1:21" x14ac:dyDescent="0.35">
      <c r="A1675" t="s">
        <v>2671</v>
      </c>
      <c r="B1675">
        <v>134</v>
      </c>
      <c r="C1675">
        <v>88</v>
      </c>
      <c r="D1675" s="3">
        <v>83400000</v>
      </c>
      <c r="E1675" t="s">
        <v>53</v>
      </c>
      <c r="F1675" t="s">
        <v>4697</v>
      </c>
      <c r="H1675" t="s">
        <v>4698</v>
      </c>
      <c r="I1675">
        <v>6476</v>
      </c>
      <c r="J1675">
        <v>3389</v>
      </c>
      <c r="K1675">
        <v>4</v>
      </c>
      <c r="L1675">
        <v>71</v>
      </c>
      <c r="M1675" t="s">
        <v>21</v>
      </c>
      <c r="N1675" t="s">
        <v>22</v>
      </c>
      <c r="O1675" s="3">
        <v>25000000</v>
      </c>
      <c r="P1675">
        <v>2012</v>
      </c>
      <c r="Q1675">
        <v>5.7</v>
      </c>
      <c r="S1675" t="s">
        <v>4699</v>
      </c>
      <c r="T1675">
        <v>6.1333333330000004</v>
      </c>
      <c r="U1675" t="e">
        <f t="shared" si="28"/>
        <v>#DIV/0!</v>
      </c>
    </row>
    <row r="1676" spans="1:21" x14ac:dyDescent="0.35">
      <c r="A1676" t="s">
        <v>3671</v>
      </c>
      <c r="B1676">
        <v>19</v>
      </c>
      <c r="C1676">
        <v>93</v>
      </c>
      <c r="D1676" s="3">
        <v>10305534</v>
      </c>
      <c r="E1676" t="s">
        <v>53</v>
      </c>
      <c r="F1676" t="s">
        <v>4700</v>
      </c>
      <c r="H1676" t="s">
        <v>4701</v>
      </c>
      <c r="I1676">
        <v>144021</v>
      </c>
      <c r="J1676">
        <v>74</v>
      </c>
      <c r="K1676">
        <v>0</v>
      </c>
      <c r="L1676">
        <v>391</v>
      </c>
      <c r="M1676" t="s">
        <v>21</v>
      </c>
      <c r="N1676" t="s">
        <v>36</v>
      </c>
      <c r="O1676" s="3">
        <v>30000000</v>
      </c>
      <c r="P1676">
        <v>2002</v>
      </c>
      <c r="Q1676">
        <v>7.1</v>
      </c>
      <c r="S1676" t="s">
        <v>4574</v>
      </c>
      <c r="T1676">
        <v>6.4</v>
      </c>
      <c r="U1676" t="e">
        <f t="shared" si="28"/>
        <v>#DIV/0!</v>
      </c>
    </row>
    <row r="1677" spans="1:21" x14ac:dyDescent="0.35">
      <c r="A1677" t="s">
        <v>1619</v>
      </c>
      <c r="B1677">
        <v>94</v>
      </c>
      <c r="C1677">
        <v>109</v>
      </c>
      <c r="D1677" s="3">
        <v>141600000</v>
      </c>
      <c r="E1677" t="s">
        <v>53</v>
      </c>
      <c r="F1677" t="s">
        <v>1621</v>
      </c>
      <c r="H1677" t="s">
        <v>4702</v>
      </c>
      <c r="I1677">
        <v>42761</v>
      </c>
      <c r="J1677">
        <v>3313</v>
      </c>
      <c r="K1677">
        <v>0</v>
      </c>
      <c r="L1677">
        <v>366</v>
      </c>
      <c r="M1677" t="s">
        <v>21</v>
      </c>
      <c r="N1677" t="s">
        <v>22</v>
      </c>
      <c r="O1677" s="3">
        <v>27000000</v>
      </c>
      <c r="P1677">
        <v>1999</v>
      </c>
      <c r="Q1677">
        <v>5.6</v>
      </c>
      <c r="S1677" t="s">
        <v>4703</v>
      </c>
      <c r="T1677">
        <v>7.1</v>
      </c>
      <c r="U1677" t="e">
        <f t="shared" si="28"/>
        <v>#DIV/0!</v>
      </c>
    </row>
    <row r="1678" spans="1:21" x14ac:dyDescent="0.35">
      <c r="A1678" t="s">
        <v>3222</v>
      </c>
      <c r="B1678">
        <v>94</v>
      </c>
      <c r="C1678">
        <v>91</v>
      </c>
      <c r="D1678" s="3">
        <v>24788807</v>
      </c>
      <c r="E1678" t="s">
        <v>53</v>
      </c>
      <c r="F1678" t="s">
        <v>4704</v>
      </c>
      <c r="H1678" t="s">
        <v>4705</v>
      </c>
      <c r="I1678">
        <v>262153</v>
      </c>
      <c r="J1678">
        <v>26451</v>
      </c>
      <c r="K1678">
        <v>3</v>
      </c>
      <c r="L1678">
        <v>507</v>
      </c>
      <c r="M1678" t="s">
        <v>21</v>
      </c>
      <c r="N1678" t="s">
        <v>443</v>
      </c>
      <c r="O1678" s="3">
        <v>27000000</v>
      </c>
      <c r="P1678">
        <v>2006</v>
      </c>
      <c r="Q1678">
        <v>7.8</v>
      </c>
      <c r="S1678" t="s">
        <v>3173</v>
      </c>
      <c r="T1678">
        <v>6.6</v>
      </c>
      <c r="U1678" t="e">
        <f t="shared" si="28"/>
        <v>#DIV/0!</v>
      </c>
    </row>
    <row r="1679" spans="1:21" x14ac:dyDescent="0.35">
      <c r="A1679" t="s">
        <v>3934</v>
      </c>
      <c r="B1679">
        <v>37</v>
      </c>
      <c r="C1679">
        <v>99</v>
      </c>
      <c r="D1679" s="3">
        <v>7059537</v>
      </c>
      <c r="E1679" t="s">
        <v>53</v>
      </c>
      <c r="F1679" t="s">
        <v>4612</v>
      </c>
      <c r="H1679" t="s">
        <v>4706</v>
      </c>
      <c r="I1679">
        <v>45271</v>
      </c>
      <c r="J1679">
        <v>6341</v>
      </c>
      <c r="K1679">
        <v>0</v>
      </c>
      <c r="L1679">
        <v>170</v>
      </c>
      <c r="M1679" t="s">
        <v>21</v>
      </c>
      <c r="N1679" t="s">
        <v>22</v>
      </c>
      <c r="O1679" s="3">
        <v>27000000</v>
      </c>
      <c r="P1679">
        <v>1983</v>
      </c>
      <c r="Q1679">
        <v>7.9</v>
      </c>
      <c r="S1679" t="s">
        <v>3481</v>
      </c>
      <c r="T1679">
        <v>6.4</v>
      </c>
      <c r="U1679" t="e">
        <f t="shared" si="28"/>
        <v>#DIV/0!</v>
      </c>
    </row>
    <row r="1680" spans="1:21" x14ac:dyDescent="0.35">
      <c r="A1680" t="s">
        <v>4707</v>
      </c>
      <c r="B1680">
        <v>82</v>
      </c>
      <c r="C1680">
        <v>93</v>
      </c>
      <c r="D1680" s="3">
        <v>200803</v>
      </c>
      <c r="E1680" t="s">
        <v>53</v>
      </c>
      <c r="F1680" t="s">
        <v>4708</v>
      </c>
      <c r="H1680" t="s">
        <v>4709</v>
      </c>
      <c r="I1680">
        <v>34488</v>
      </c>
      <c r="J1680">
        <v>2452</v>
      </c>
      <c r="K1680">
        <v>3</v>
      </c>
      <c r="L1680">
        <v>136</v>
      </c>
      <c r="M1680" t="s">
        <v>21</v>
      </c>
      <c r="N1680" t="s">
        <v>36</v>
      </c>
      <c r="O1680" s="3">
        <v>30000000</v>
      </c>
      <c r="P1680">
        <v>2011</v>
      </c>
      <c r="Q1680">
        <v>6.9</v>
      </c>
      <c r="S1680" t="s">
        <v>427</v>
      </c>
      <c r="T1680">
        <v>6.3</v>
      </c>
      <c r="U1680" t="e">
        <f t="shared" si="28"/>
        <v>#DIV/0!</v>
      </c>
    </row>
    <row r="1681" spans="1:21" x14ac:dyDescent="0.35">
      <c r="A1681" t="s">
        <v>3505</v>
      </c>
      <c r="B1681">
        <v>129</v>
      </c>
      <c r="C1681">
        <v>106</v>
      </c>
      <c r="D1681" s="3">
        <v>86300000</v>
      </c>
      <c r="E1681" t="s">
        <v>53</v>
      </c>
      <c r="F1681" t="s">
        <v>4710</v>
      </c>
      <c r="H1681" t="s">
        <v>4711</v>
      </c>
      <c r="I1681">
        <v>156929</v>
      </c>
      <c r="J1681">
        <v>4696</v>
      </c>
      <c r="K1681">
        <v>1</v>
      </c>
      <c r="L1681">
        <v>624</v>
      </c>
      <c r="M1681" t="s">
        <v>21</v>
      </c>
      <c r="N1681" t="s">
        <v>215</v>
      </c>
      <c r="O1681" s="3">
        <v>27000000</v>
      </c>
      <c r="P1681">
        <v>1998</v>
      </c>
      <c r="Q1681">
        <v>7.7</v>
      </c>
      <c r="S1681" t="s">
        <v>2842</v>
      </c>
      <c r="T1681">
        <v>6.95</v>
      </c>
      <c r="U1681" t="e">
        <f t="shared" si="28"/>
        <v>#DIV/0!</v>
      </c>
    </row>
    <row r="1682" spans="1:21" x14ac:dyDescent="0.35">
      <c r="A1682" t="s">
        <v>2341</v>
      </c>
      <c r="B1682">
        <v>46</v>
      </c>
      <c r="C1682">
        <v>86</v>
      </c>
      <c r="D1682" s="3">
        <v>535249</v>
      </c>
      <c r="E1682" t="s">
        <v>53</v>
      </c>
      <c r="F1682" t="s">
        <v>4712</v>
      </c>
      <c r="H1682" t="s">
        <v>4713</v>
      </c>
      <c r="I1682">
        <v>61777</v>
      </c>
      <c r="J1682">
        <v>6420</v>
      </c>
      <c r="K1682">
        <v>3</v>
      </c>
      <c r="L1682">
        <v>140</v>
      </c>
      <c r="M1682" t="s">
        <v>21</v>
      </c>
      <c r="N1682" t="s">
        <v>36</v>
      </c>
      <c r="O1682" s="3">
        <v>13500000</v>
      </c>
      <c r="P1682">
        <v>2008</v>
      </c>
      <c r="Q1682">
        <v>6.9</v>
      </c>
      <c r="S1682" t="s">
        <v>4714</v>
      </c>
      <c r="T1682">
        <v>8.5</v>
      </c>
      <c r="U1682" t="e">
        <f t="shared" si="28"/>
        <v>#DIV/0!</v>
      </c>
    </row>
    <row r="1683" spans="1:21" x14ac:dyDescent="0.35">
      <c r="A1683" t="s">
        <v>476</v>
      </c>
      <c r="B1683">
        <v>14</v>
      </c>
      <c r="C1683">
        <v>98</v>
      </c>
      <c r="D1683" s="3">
        <v>105943</v>
      </c>
      <c r="E1683" t="s">
        <v>53</v>
      </c>
      <c r="F1683" t="s">
        <v>4715</v>
      </c>
      <c r="H1683" t="s">
        <v>4716</v>
      </c>
      <c r="I1683">
        <v>8309</v>
      </c>
      <c r="J1683">
        <v>11969</v>
      </c>
      <c r="K1683">
        <v>4</v>
      </c>
      <c r="L1683">
        <v>39</v>
      </c>
      <c r="M1683" t="s">
        <v>21</v>
      </c>
      <c r="N1683" t="s">
        <v>22</v>
      </c>
      <c r="O1683" s="3">
        <v>27000000</v>
      </c>
      <c r="P1683">
        <v>1998</v>
      </c>
      <c r="Q1683">
        <v>6</v>
      </c>
      <c r="S1683" t="s">
        <v>1300</v>
      </c>
      <c r="T1683">
        <v>7.8</v>
      </c>
      <c r="U1683" t="e">
        <f t="shared" si="28"/>
        <v>#DIV/0!</v>
      </c>
    </row>
    <row r="1684" spans="1:21" x14ac:dyDescent="0.35">
      <c r="A1684" t="s">
        <v>2949</v>
      </c>
      <c r="B1684">
        <v>35</v>
      </c>
      <c r="C1684">
        <v>87</v>
      </c>
      <c r="D1684" s="3">
        <v>19539</v>
      </c>
      <c r="E1684" t="s">
        <v>53</v>
      </c>
      <c r="F1684" t="s">
        <v>270</v>
      </c>
      <c r="H1684" t="s">
        <v>4717</v>
      </c>
      <c r="I1684">
        <v>60555</v>
      </c>
      <c r="J1684">
        <v>15790</v>
      </c>
      <c r="K1684">
        <v>1</v>
      </c>
      <c r="L1684">
        <v>174</v>
      </c>
      <c r="M1684" t="s">
        <v>21</v>
      </c>
      <c r="N1684" t="s">
        <v>22</v>
      </c>
      <c r="O1684" s="3">
        <v>27000000</v>
      </c>
      <c r="P1684">
        <v>2009</v>
      </c>
      <c r="Q1684">
        <v>6.2</v>
      </c>
      <c r="S1684" t="s">
        <v>4365</v>
      </c>
      <c r="T1684">
        <v>5.3</v>
      </c>
      <c r="U1684" t="e">
        <f t="shared" si="28"/>
        <v>#DIV/0!</v>
      </c>
    </row>
    <row r="1685" spans="1:21" x14ac:dyDescent="0.35">
      <c r="A1685" t="s">
        <v>4358</v>
      </c>
      <c r="B1685">
        <v>91</v>
      </c>
      <c r="C1685">
        <v>94</v>
      </c>
      <c r="D1685" s="3">
        <v>16101109</v>
      </c>
      <c r="E1685" t="s">
        <v>53</v>
      </c>
      <c r="F1685" t="s">
        <v>383</v>
      </c>
      <c r="H1685" t="s">
        <v>4718</v>
      </c>
      <c r="I1685">
        <v>16555</v>
      </c>
      <c r="J1685">
        <v>1721</v>
      </c>
      <c r="K1685">
        <v>0</v>
      </c>
      <c r="L1685">
        <v>139</v>
      </c>
      <c r="M1685" t="s">
        <v>21</v>
      </c>
      <c r="N1685" t="s">
        <v>22</v>
      </c>
      <c r="O1685" s="3">
        <v>27000000</v>
      </c>
      <c r="P1685">
        <v>2004</v>
      </c>
      <c r="Q1685">
        <v>5.9</v>
      </c>
      <c r="S1685" t="s">
        <v>2857</v>
      </c>
      <c r="T1685">
        <v>6.66</v>
      </c>
      <c r="U1685" t="e">
        <f t="shared" si="28"/>
        <v>#DIV/0!</v>
      </c>
    </row>
    <row r="1686" spans="1:21" x14ac:dyDescent="0.35">
      <c r="A1686" t="s">
        <v>3094</v>
      </c>
      <c r="B1686">
        <v>18</v>
      </c>
      <c r="C1686">
        <v>100</v>
      </c>
      <c r="D1686" s="3">
        <v>20186</v>
      </c>
      <c r="E1686" t="s">
        <v>53</v>
      </c>
      <c r="F1686" t="s">
        <v>4719</v>
      </c>
      <c r="H1686" t="s">
        <v>4720</v>
      </c>
      <c r="I1686">
        <v>17436</v>
      </c>
      <c r="J1686">
        <v>2495</v>
      </c>
      <c r="K1686">
        <v>0</v>
      </c>
      <c r="L1686">
        <v>71</v>
      </c>
      <c r="M1686" t="s">
        <v>21</v>
      </c>
      <c r="N1686" t="s">
        <v>22</v>
      </c>
      <c r="O1686" s="3">
        <v>27000000</v>
      </c>
      <c r="P1686">
        <v>2007</v>
      </c>
      <c r="Q1686">
        <v>6.8</v>
      </c>
      <c r="S1686" t="s">
        <v>72</v>
      </c>
      <c r="T1686">
        <v>6.46</v>
      </c>
      <c r="U1686" t="e">
        <f t="shared" si="28"/>
        <v>#DIV/0!</v>
      </c>
    </row>
    <row r="1687" spans="1:21" x14ac:dyDescent="0.35">
      <c r="A1687" t="s">
        <v>2514</v>
      </c>
      <c r="B1687">
        <v>115</v>
      </c>
      <c r="C1687">
        <v>88</v>
      </c>
      <c r="D1687" s="3">
        <v>1243961</v>
      </c>
      <c r="E1687" t="s">
        <v>53</v>
      </c>
      <c r="F1687" t="s">
        <v>4721</v>
      </c>
      <c r="H1687" t="s">
        <v>4722</v>
      </c>
      <c r="I1687">
        <v>15866</v>
      </c>
      <c r="J1687">
        <v>4311</v>
      </c>
      <c r="K1687">
        <v>5</v>
      </c>
      <c r="L1687">
        <v>83</v>
      </c>
      <c r="M1687" t="s">
        <v>21</v>
      </c>
      <c r="N1687" t="s">
        <v>22</v>
      </c>
      <c r="O1687" s="3">
        <v>27000000</v>
      </c>
      <c r="P1687">
        <v>2011</v>
      </c>
      <c r="Q1687">
        <v>3.6</v>
      </c>
      <c r="S1687" t="s">
        <v>4723</v>
      </c>
      <c r="T1687">
        <v>6.9</v>
      </c>
      <c r="U1687" t="e">
        <f t="shared" si="28"/>
        <v>#DIV/0!</v>
      </c>
    </row>
    <row r="1688" spans="1:21" x14ac:dyDescent="0.35">
      <c r="A1688" t="s">
        <v>4586</v>
      </c>
      <c r="B1688">
        <v>6</v>
      </c>
      <c r="C1688">
        <v>93</v>
      </c>
      <c r="D1688" s="3">
        <v>35688</v>
      </c>
      <c r="E1688" t="s">
        <v>53</v>
      </c>
      <c r="F1688" t="s">
        <v>4586</v>
      </c>
      <c r="H1688" t="s">
        <v>4724</v>
      </c>
      <c r="I1688">
        <v>19611</v>
      </c>
      <c r="J1688">
        <v>10894</v>
      </c>
      <c r="K1688">
        <v>1</v>
      </c>
      <c r="L1688">
        <v>103</v>
      </c>
      <c r="M1688" t="s">
        <v>21</v>
      </c>
      <c r="N1688" t="s">
        <v>22</v>
      </c>
      <c r="O1688" s="3">
        <v>27000000</v>
      </c>
      <c r="P1688">
        <v>2016</v>
      </c>
      <c r="Q1688">
        <v>6.7</v>
      </c>
      <c r="S1688" t="s">
        <v>4725</v>
      </c>
      <c r="T1688">
        <v>6.6</v>
      </c>
      <c r="U1688" t="e">
        <f t="shared" si="28"/>
        <v>#DIV/0!</v>
      </c>
    </row>
    <row r="1689" spans="1:21" x14ac:dyDescent="0.35">
      <c r="A1689" t="s">
        <v>1290</v>
      </c>
      <c r="B1689">
        <v>25</v>
      </c>
      <c r="C1689">
        <v>84</v>
      </c>
      <c r="D1689" s="3">
        <v>2301777</v>
      </c>
      <c r="E1689" t="s">
        <v>53</v>
      </c>
      <c r="F1689" t="s">
        <v>4726</v>
      </c>
      <c r="H1689" t="s">
        <v>4727</v>
      </c>
      <c r="I1689">
        <v>42876</v>
      </c>
      <c r="J1689">
        <v>1044</v>
      </c>
      <c r="K1689">
        <v>2</v>
      </c>
      <c r="L1689">
        <v>167</v>
      </c>
      <c r="M1689" t="s">
        <v>21</v>
      </c>
      <c r="N1689" t="s">
        <v>36</v>
      </c>
      <c r="O1689" s="3">
        <v>28000000</v>
      </c>
      <c r="P1689">
        <v>2001</v>
      </c>
      <c r="Q1689">
        <v>6.3</v>
      </c>
      <c r="S1689" t="s">
        <v>3083</v>
      </c>
      <c r="T1689">
        <v>7.4</v>
      </c>
      <c r="U1689" t="e">
        <f t="shared" si="28"/>
        <v>#DIV/0!</v>
      </c>
    </row>
    <row r="1690" spans="1:21" x14ac:dyDescent="0.35">
      <c r="A1690" t="s">
        <v>1156</v>
      </c>
      <c r="B1690">
        <v>35</v>
      </c>
      <c r="C1690">
        <v>84</v>
      </c>
      <c r="D1690" s="3">
        <v>52850</v>
      </c>
      <c r="E1690" t="s">
        <v>53</v>
      </c>
      <c r="F1690" t="s">
        <v>4728</v>
      </c>
      <c r="H1690" t="s">
        <v>4729</v>
      </c>
      <c r="I1690">
        <v>14612</v>
      </c>
      <c r="J1690">
        <v>46022</v>
      </c>
      <c r="K1690">
        <v>1</v>
      </c>
      <c r="L1690">
        <v>105</v>
      </c>
      <c r="M1690" t="s">
        <v>21</v>
      </c>
      <c r="N1690" t="s">
        <v>22</v>
      </c>
      <c r="O1690" s="3">
        <v>15000000</v>
      </c>
      <c r="P1690">
        <v>1999</v>
      </c>
      <c r="Q1690">
        <v>6.4</v>
      </c>
      <c r="S1690" t="s">
        <v>4730</v>
      </c>
      <c r="T1690">
        <v>6.8</v>
      </c>
      <c r="U1690" t="e">
        <f t="shared" si="28"/>
        <v>#DIV/0!</v>
      </c>
    </row>
    <row r="1691" spans="1:21" x14ac:dyDescent="0.35">
      <c r="A1691" t="s">
        <v>4622</v>
      </c>
      <c r="B1691">
        <v>28</v>
      </c>
      <c r="C1691">
        <v>91</v>
      </c>
      <c r="D1691" s="3">
        <v>12055</v>
      </c>
      <c r="E1691" t="s">
        <v>53</v>
      </c>
      <c r="F1691" t="s">
        <v>1535</v>
      </c>
      <c r="H1691" t="s">
        <v>4731</v>
      </c>
      <c r="I1691">
        <v>49405</v>
      </c>
      <c r="J1691">
        <v>4186</v>
      </c>
      <c r="K1691">
        <v>0</v>
      </c>
      <c r="L1691">
        <v>226</v>
      </c>
      <c r="M1691" t="s">
        <v>21</v>
      </c>
      <c r="N1691" t="s">
        <v>22</v>
      </c>
      <c r="O1691" s="3">
        <v>27000000</v>
      </c>
      <c r="P1691">
        <v>2004</v>
      </c>
      <c r="Q1691">
        <v>6.4</v>
      </c>
      <c r="S1691" t="s">
        <v>1200</v>
      </c>
      <c r="T1691">
        <v>6.75</v>
      </c>
      <c r="U1691" t="e">
        <f t="shared" si="28"/>
        <v>#DIV/0!</v>
      </c>
    </row>
    <row r="1692" spans="1:21" x14ac:dyDescent="0.35">
      <c r="A1692" t="s">
        <v>2524</v>
      </c>
      <c r="B1692">
        <v>220</v>
      </c>
      <c r="C1692">
        <v>92</v>
      </c>
      <c r="D1692" s="3">
        <v>44540956</v>
      </c>
      <c r="E1692" t="s">
        <v>53</v>
      </c>
      <c r="F1692" t="s">
        <v>4576</v>
      </c>
      <c r="H1692" t="s">
        <v>4732</v>
      </c>
      <c r="I1692">
        <v>23767</v>
      </c>
      <c r="J1692">
        <v>71973</v>
      </c>
      <c r="K1692">
        <v>1</v>
      </c>
      <c r="L1692">
        <v>111</v>
      </c>
      <c r="M1692" t="s">
        <v>21</v>
      </c>
      <c r="N1692" t="s">
        <v>22</v>
      </c>
      <c r="O1692" s="3">
        <v>25000000</v>
      </c>
      <c r="P1692">
        <v>2008</v>
      </c>
      <c r="Q1692">
        <v>5.7</v>
      </c>
      <c r="S1692" t="s">
        <v>2612</v>
      </c>
      <c r="T1692">
        <v>5.6</v>
      </c>
      <c r="U1692" t="e">
        <f t="shared" si="28"/>
        <v>#DIV/0!</v>
      </c>
    </row>
    <row r="1693" spans="1:21" x14ac:dyDescent="0.35">
      <c r="A1693" t="s">
        <v>4422</v>
      </c>
      <c r="B1693">
        <v>18</v>
      </c>
      <c r="C1693">
        <v>88</v>
      </c>
      <c r="D1693" s="3">
        <v>110720</v>
      </c>
      <c r="E1693" t="s">
        <v>53</v>
      </c>
      <c r="F1693" t="s">
        <v>4733</v>
      </c>
      <c r="H1693" t="s">
        <v>4734</v>
      </c>
      <c r="I1693">
        <v>4257</v>
      </c>
      <c r="J1693">
        <v>3286</v>
      </c>
      <c r="K1693">
        <v>4</v>
      </c>
      <c r="L1693">
        <v>52</v>
      </c>
      <c r="M1693" t="s">
        <v>21</v>
      </c>
      <c r="N1693" t="s">
        <v>151</v>
      </c>
      <c r="O1693" s="3">
        <v>23000000</v>
      </c>
      <c r="P1693">
        <v>2003</v>
      </c>
      <c r="Q1693">
        <v>6.2</v>
      </c>
      <c r="S1693" t="s">
        <v>301</v>
      </c>
      <c r="T1693">
        <v>7.9</v>
      </c>
      <c r="U1693" t="e">
        <f t="shared" si="28"/>
        <v>#DIV/0!</v>
      </c>
    </row>
    <row r="1694" spans="1:21" x14ac:dyDescent="0.35">
      <c r="A1694" t="s">
        <v>4417</v>
      </c>
      <c r="B1694">
        <v>21</v>
      </c>
      <c r="C1694">
        <v>81</v>
      </c>
      <c r="D1694" s="3">
        <v>5228617</v>
      </c>
      <c r="E1694" t="s">
        <v>53</v>
      </c>
      <c r="F1694" t="s">
        <v>4417</v>
      </c>
      <c r="H1694" t="s">
        <v>4735</v>
      </c>
      <c r="I1694">
        <v>84209</v>
      </c>
      <c r="J1694">
        <v>2954</v>
      </c>
      <c r="K1694">
        <v>1</v>
      </c>
      <c r="L1694">
        <v>201</v>
      </c>
      <c r="M1694" t="s">
        <v>21</v>
      </c>
      <c r="N1694" t="s">
        <v>22</v>
      </c>
      <c r="O1694" s="3">
        <v>26000000</v>
      </c>
      <c r="P1694">
        <v>2009</v>
      </c>
      <c r="Q1694">
        <v>5.2</v>
      </c>
      <c r="S1694" t="s">
        <v>2191</v>
      </c>
      <c r="T1694">
        <v>6.55</v>
      </c>
      <c r="U1694" t="e">
        <f t="shared" si="28"/>
        <v>#DIV/0!</v>
      </c>
    </row>
    <row r="1695" spans="1:21" x14ac:dyDescent="0.35">
      <c r="A1695" t="s">
        <v>1029</v>
      </c>
      <c r="B1695">
        <v>66</v>
      </c>
      <c r="C1695">
        <v>82</v>
      </c>
      <c r="D1695" s="3">
        <v>40557</v>
      </c>
      <c r="E1695" t="s">
        <v>53</v>
      </c>
      <c r="F1695" t="s">
        <v>2494</v>
      </c>
      <c r="H1695" t="s">
        <v>4736</v>
      </c>
      <c r="I1695">
        <v>96693</v>
      </c>
      <c r="J1695">
        <v>3984</v>
      </c>
      <c r="K1695">
        <v>2</v>
      </c>
      <c r="L1695">
        <v>271</v>
      </c>
      <c r="M1695" t="s">
        <v>21</v>
      </c>
      <c r="N1695" t="s">
        <v>22</v>
      </c>
      <c r="O1695" s="3">
        <v>26000000</v>
      </c>
      <c r="P1695">
        <v>2003</v>
      </c>
      <c r="Q1695">
        <v>6.1</v>
      </c>
      <c r="S1695" t="s">
        <v>4737</v>
      </c>
      <c r="T1695">
        <v>6.7</v>
      </c>
      <c r="U1695" t="e">
        <f t="shared" si="28"/>
        <v>#DIV/0!</v>
      </c>
    </row>
    <row r="1696" spans="1:21" x14ac:dyDescent="0.35">
      <c r="A1696" t="s">
        <v>1532</v>
      </c>
      <c r="B1696">
        <v>136</v>
      </c>
      <c r="C1696">
        <v>102</v>
      </c>
      <c r="D1696" s="3">
        <v>3151130</v>
      </c>
      <c r="E1696" t="s">
        <v>53</v>
      </c>
      <c r="F1696" t="s">
        <v>4625</v>
      </c>
      <c r="H1696" t="s">
        <v>4738</v>
      </c>
      <c r="I1696">
        <v>313797</v>
      </c>
      <c r="J1696">
        <v>8341</v>
      </c>
      <c r="K1696">
        <v>1</v>
      </c>
      <c r="L1696">
        <v>546</v>
      </c>
      <c r="M1696" t="s">
        <v>21</v>
      </c>
      <c r="N1696" t="s">
        <v>22</v>
      </c>
      <c r="O1696" s="3">
        <v>26000000</v>
      </c>
      <c r="P1696">
        <v>2005</v>
      </c>
      <c r="Q1696">
        <v>7.1</v>
      </c>
      <c r="S1696" t="s">
        <v>4739</v>
      </c>
      <c r="T1696">
        <v>6.8</v>
      </c>
      <c r="U1696" t="e">
        <f t="shared" si="28"/>
        <v>#DIV/0!</v>
      </c>
    </row>
    <row r="1697" spans="1:21" x14ac:dyDescent="0.35">
      <c r="A1697" t="s">
        <v>1659</v>
      </c>
      <c r="B1697">
        <v>135</v>
      </c>
      <c r="C1697">
        <v>90</v>
      </c>
      <c r="D1697" s="3">
        <v>110332737</v>
      </c>
      <c r="E1697" t="s">
        <v>4740</v>
      </c>
      <c r="F1697" t="s">
        <v>4641</v>
      </c>
      <c r="H1697" t="s">
        <v>4741</v>
      </c>
      <c r="I1697">
        <v>175524</v>
      </c>
      <c r="J1697">
        <v>1690</v>
      </c>
      <c r="K1697">
        <v>0</v>
      </c>
      <c r="L1697">
        <v>752</v>
      </c>
      <c r="M1697" t="s">
        <v>21</v>
      </c>
      <c r="N1697" t="s">
        <v>22</v>
      </c>
      <c r="O1697" s="3">
        <v>25000000</v>
      </c>
      <c r="P1697">
        <v>1998</v>
      </c>
      <c r="Q1697">
        <v>7.2</v>
      </c>
      <c r="S1697" t="s">
        <v>4742</v>
      </c>
      <c r="T1697">
        <v>6.7</v>
      </c>
      <c r="U1697" t="e">
        <f t="shared" si="28"/>
        <v>#DIV/0!</v>
      </c>
    </row>
    <row r="1698" spans="1:21" x14ac:dyDescent="0.35">
      <c r="A1698" t="s">
        <v>3949</v>
      </c>
      <c r="B1698">
        <v>60</v>
      </c>
      <c r="C1698">
        <v>105</v>
      </c>
      <c r="D1698" s="3">
        <v>10014234</v>
      </c>
      <c r="E1698" t="s">
        <v>4740</v>
      </c>
      <c r="F1698" t="s">
        <v>1519</v>
      </c>
      <c r="H1698" t="s">
        <v>4743</v>
      </c>
      <c r="I1698">
        <v>87950</v>
      </c>
      <c r="J1698">
        <v>15428</v>
      </c>
      <c r="K1698">
        <v>0</v>
      </c>
      <c r="L1698">
        <v>207</v>
      </c>
      <c r="M1698" t="s">
        <v>21</v>
      </c>
      <c r="N1698" t="s">
        <v>22</v>
      </c>
      <c r="O1698" s="3">
        <v>28000000</v>
      </c>
      <c r="P1698">
        <v>2014</v>
      </c>
      <c r="Q1698">
        <v>6.5</v>
      </c>
      <c r="S1698" t="s">
        <v>4744</v>
      </c>
      <c r="T1698">
        <v>7.5</v>
      </c>
      <c r="U1698" t="e">
        <f t="shared" si="28"/>
        <v>#DIV/0!</v>
      </c>
    </row>
    <row r="1699" spans="1:21" x14ac:dyDescent="0.35">
      <c r="A1699" t="s">
        <v>1571</v>
      </c>
      <c r="B1699">
        <v>78</v>
      </c>
      <c r="C1699">
        <v>98</v>
      </c>
      <c r="D1699" s="3">
        <v>58255287</v>
      </c>
      <c r="E1699" t="s">
        <v>4740</v>
      </c>
      <c r="F1699" t="s">
        <v>3387</v>
      </c>
      <c r="H1699" t="s">
        <v>4745</v>
      </c>
      <c r="I1699">
        <v>107801</v>
      </c>
      <c r="J1699">
        <v>2403</v>
      </c>
      <c r="K1699">
        <v>4</v>
      </c>
      <c r="L1699">
        <v>109</v>
      </c>
      <c r="M1699" t="s">
        <v>21</v>
      </c>
      <c r="N1699" t="s">
        <v>22</v>
      </c>
      <c r="O1699" s="3">
        <v>26000000</v>
      </c>
      <c r="P1699">
        <v>1990</v>
      </c>
      <c r="Q1699">
        <v>6</v>
      </c>
      <c r="S1699" t="s">
        <v>4746</v>
      </c>
      <c r="T1699">
        <v>5.6</v>
      </c>
      <c r="U1699" t="e">
        <f t="shared" si="28"/>
        <v>#DIV/0!</v>
      </c>
    </row>
    <row r="1700" spans="1:21" x14ac:dyDescent="0.35">
      <c r="A1700" t="s">
        <v>4471</v>
      </c>
      <c r="B1700">
        <v>173</v>
      </c>
      <c r="C1700">
        <v>101</v>
      </c>
      <c r="D1700" s="3">
        <v>88200225</v>
      </c>
      <c r="E1700" t="s">
        <v>4740</v>
      </c>
      <c r="F1700" t="s">
        <v>4747</v>
      </c>
      <c r="H1700" t="s">
        <v>4748</v>
      </c>
      <c r="I1700">
        <v>255257</v>
      </c>
      <c r="J1700">
        <v>15590</v>
      </c>
      <c r="K1700">
        <v>3</v>
      </c>
      <c r="L1700">
        <v>374</v>
      </c>
      <c r="M1700" t="s">
        <v>21</v>
      </c>
      <c r="N1700" t="s">
        <v>22</v>
      </c>
      <c r="O1700" s="3">
        <v>27000000</v>
      </c>
      <c r="P1700">
        <v>2008</v>
      </c>
      <c r="Q1700">
        <v>7</v>
      </c>
      <c r="S1700" t="s">
        <v>4356</v>
      </c>
      <c r="T1700">
        <v>6.7</v>
      </c>
      <c r="U1700" t="e">
        <f t="shared" si="28"/>
        <v>#DIV/0!</v>
      </c>
    </row>
    <row r="1701" spans="1:21" x14ac:dyDescent="0.35">
      <c r="A1701" t="s">
        <v>2285</v>
      </c>
      <c r="B1701">
        <v>105</v>
      </c>
      <c r="C1701">
        <v>96</v>
      </c>
      <c r="D1701" s="3">
        <v>32122249</v>
      </c>
      <c r="E1701" t="s">
        <v>4740</v>
      </c>
      <c r="F1701" t="s">
        <v>481</v>
      </c>
      <c r="H1701" t="s">
        <v>4749</v>
      </c>
      <c r="I1701">
        <v>57958</v>
      </c>
      <c r="J1701">
        <v>2747</v>
      </c>
      <c r="K1701">
        <v>1</v>
      </c>
      <c r="L1701">
        <v>345</v>
      </c>
      <c r="M1701" t="s">
        <v>21</v>
      </c>
      <c r="N1701" t="s">
        <v>22</v>
      </c>
      <c r="O1701" s="3">
        <v>26000000</v>
      </c>
      <c r="P1701">
        <v>1998</v>
      </c>
      <c r="Q1701">
        <v>7</v>
      </c>
      <c r="S1701" t="s">
        <v>3868</v>
      </c>
      <c r="T1701">
        <v>6</v>
      </c>
      <c r="U1701" t="e">
        <f t="shared" si="28"/>
        <v>#DIV/0!</v>
      </c>
    </row>
    <row r="1702" spans="1:21" x14ac:dyDescent="0.35">
      <c r="A1702" t="s">
        <v>1642</v>
      </c>
      <c r="B1702">
        <v>75</v>
      </c>
      <c r="C1702">
        <v>88</v>
      </c>
      <c r="D1702" s="3">
        <v>6471394</v>
      </c>
      <c r="E1702" t="s">
        <v>4740</v>
      </c>
      <c r="F1702" t="s">
        <v>124</v>
      </c>
      <c r="H1702" t="s">
        <v>4750</v>
      </c>
      <c r="I1702">
        <v>54096</v>
      </c>
      <c r="J1702">
        <v>5458</v>
      </c>
      <c r="K1702">
        <v>0</v>
      </c>
      <c r="L1702">
        <v>494</v>
      </c>
      <c r="M1702" t="s">
        <v>21</v>
      </c>
      <c r="N1702" t="s">
        <v>22</v>
      </c>
      <c r="O1702" s="3">
        <v>22000000</v>
      </c>
      <c r="P1702">
        <v>2003</v>
      </c>
      <c r="Q1702">
        <v>7.5</v>
      </c>
      <c r="S1702" t="s">
        <v>1932</v>
      </c>
      <c r="T1702">
        <v>6.25</v>
      </c>
      <c r="U1702" t="e">
        <f t="shared" si="28"/>
        <v>#DIV/0!</v>
      </c>
    </row>
    <row r="1703" spans="1:21" x14ac:dyDescent="0.35">
      <c r="A1703" t="s">
        <v>1934</v>
      </c>
      <c r="B1703">
        <v>173</v>
      </c>
      <c r="C1703">
        <v>107</v>
      </c>
      <c r="D1703" s="3">
        <v>90353764</v>
      </c>
      <c r="E1703" t="s">
        <v>4740</v>
      </c>
      <c r="F1703" t="s">
        <v>1833</v>
      </c>
      <c r="H1703" t="s">
        <v>4751</v>
      </c>
      <c r="I1703">
        <v>62037</v>
      </c>
      <c r="J1703">
        <v>10493</v>
      </c>
      <c r="K1703">
        <v>5</v>
      </c>
      <c r="L1703">
        <v>148</v>
      </c>
      <c r="M1703" t="s">
        <v>21</v>
      </c>
      <c r="N1703" t="s">
        <v>22</v>
      </c>
      <c r="O1703" s="3">
        <v>26000000</v>
      </c>
      <c r="P1703">
        <v>1990</v>
      </c>
      <c r="Q1703">
        <v>6.6</v>
      </c>
      <c r="S1703" t="s">
        <v>329</v>
      </c>
      <c r="T1703">
        <v>6.25</v>
      </c>
      <c r="U1703" t="e">
        <f t="shared" si="28"/>
        <v>#DIV/0!</v>
      </c>
    </row>
    <row r="1704" spans="1:21" x14ac:dyDescent="0.35">
      <c r="A1704" t="s">
        <v>1540</v>
      </c>
      <c r="B1704">
        <v>65</v>
      </c>
      <c r="C1704">
        <v>99</v>
      </c>
      <c r="D1704" s="3">
        <v>70163652</v>
      </c>
      <c r="E1704" t="s">
        <v>4740</v>
      </c>
      <c r="F1704" t="s">
        <v>1218</v>
      </c>
      <c r="H1704" t="s">
        <v>4752</v>
      </c>
      <c r="I1704">
        <v>40277</v>
      </c>
      <c r="J1704">
        <v>669</v>
      </c>
      <c r="K1704">
        <v>14</v>
      </c>
      <c r="L1704">
        <v>210</v>
      </c>
      <c r="M1704" t="s">
        <v>21</v>
      </c>
      <c r="N1704" t="s">
        <v>22</v>
      </c>
      <c r="O1704" s="3">
        <v>26000000</v>
      </c>
      <c r="P1704">
        <v>1977</v>
      </c>
      <c r="Q1704">
        <v>7.4</v>
      </c>
      <c r="S1704" t="s">
        <v>876</v>
      </c>
      <c r="T1704">
        <v>6.1</v>
      </c>
      <c r="U1704" t="e">
        <f t="shared" si="28"/>
        <v>#DIV/0!</v>
      </c>
    </row>
    <row r="1705" spans="1:21" x14ac:dyDescent="0.35">
      <c r="A1705" t="s">
        <v>3484</v>
      </c>
      <c r="B1705">
        <v>196</v>
      </c>
      <c r="C1705">
        <v>116</v>
      </c>
      <c r="D1705" s="3">
        <v>54414716</v>
      </c>
      <c r="E1705" t="s">
        <v>4740</v>
      </c>
      <c r="F1705" t="s">
        <v>1038</v>
      </c>
      <c r="H1705" t="s">
        <v>4753</v>
      </c>
      <c r="I1705">
        <v>94108</v>
      </c>
      <c r="J1705">
        <v>1090</v>
      </c>
      <c r="K1705">
        <v>0</v>
      </c>
      <c r="L1705">
        <v>673</v>
      </c>
      <c r="M1705" t="s">
        <v>21</v>
      </c>
      <c r="N1705" t="s">
        <v>22</v>
      </c>
      <c r="O1705" s="3">
        <v>26000000</v>
      </c>
      <c r="P1705">
        <v>2005</v>
      </c>
      <c r="Q1705">
        <v>6.5</v>
      </c>
      <c r="S1705" t="s">
        <v>638</v>
      </c>
      <c r="T1705">
        <v>7.7</v>
      </c>
      <c r="U1705" t="e">
        <f t="shared" si="28"/>
        <v>#DIV/0!</v>
      </c>
    </row>
    <row r="1706" spans="1:21" x14ac:dyDescent="0.35">
      <c r="A1706" t="s">
        <v>1513</v>
      </c>
      <c r="B1706">
        <v>289</v>
      </c>
      <c r="C1706">
        <v>118</v>
      </c>
      <c r="D1706" s="3">
        <v>150368971</v>
      </c>
      <c r="E1706" t="s">
        <v>4740</v>
      </c>
      <c r="F1706" t="s">
        <v>4754</v>
      </c>
      <c r="H1706" t="s">
        <v>4755</v>
      </c>
      <c r="I1706">
        <v>120786</v>
      </c>
      <c r="J1706">
        <v>3172</v>
      </c>
      <c r="K1706">
        <v>0</v>
      </c>
      <c r="L1706">
        <v>472</v>
      </c>
      <c r="M1706" t="s">
        <v>21</v>
      </c>
      <c r="N1706" t="s">
        <v>22</v>
      </c>
      <c r="O1706" s="3">
        <v>26000000</v>
      </c>
      <c r="P1706">
        <v>2003</v>
      </c>
      <c r="Q1706">
        <v>6.2</v>
      </c>
      <c r="S1706" t="s">
        <v>4756</v>
      </c>
      <c r="T1706">
        <v>6.65</v>
      </c>
      <c r="U1706" t="e">
        <f t="shared" si="28"/>
        <v>#DIV/0!</v>
      </c>
    </row>
    <row r="1707" spans="1:21" x14ac:dyDescent="0.35">
      <c r="A1707" t="s">
        <v>4573</v>
      </c>
      <c r="B1707">
        <v>340</v>
      </c>
      <c r="C1707">
        <v>106</v>
      </c>
      <c r="D1707" s="3">
        <v>117528646</v>
      </c>
      <c r="E1707" t="s">
        <v>4740</v>
      </c>
      <c r="F1707" t="s">
        <v>1038</v>
      </c>
      <c r="H1707" t="s">
        <v>4757</v>
      </c>
      <c r="I1707">
        <v>225102</v>
      </c>
      <c r="J1707">
        <v>3066</v>
      </c>
      <c r="K1707">
        <v>3</v>
      </c>
      <c r="L1707">
        <v>862</v>
      </c>
      <c r="M1707" t="s">
        <v>21</v>
      </c>
      <c r="N1707" t="s">
        <v>36</v>
      </c>
      <c r="O1707" s="3">
        <v>26000000</v>
      </c>
      <c r="P1707">
        <v>2000</v>
      </c>
      <c r="Q1707">
        <v>7.8</v>
      </c>
      <c r="S1707" t="s">
        <v>4758</v>
      </c>
      <c r="T1707">
        <v>5.7</v>
      </c>
      <c r="U1707" t="e">
        <f t="shared" si="28"/>
        <v>#DIV/0!</v>
      </c>
    </row>
    <row r="1708" spans="1:21" x14ac:dyDescent="0.35">
      <c r="A1708" t="s">
        <v>4573</v>
      </c>
      <c r="B1708">
        <v>275</v>
      </c>
      <c r="C1708">
        <v>120</v>
      </c>
      <c r="D1708" s="3">
        <v>134455175</v>
      </c>
      <c r="E1708" t="s">
        <v>4740</v>
      </c>
      <c r="F1708" t="s">
        <v>297</v>
      </c>
      <c r="H1708" t="s">
        <v>4759</v>
      </c>
      <c r="I1708">
        <v>80870</v>
      </c>
      <c r="J1708">
        <v>3889</v>
      </c>
      <c r="K1708">
        <v>0</v>
      </c>
      <c r="L1708">
        <v>315</v>
      </c>
      <c r="M1708" t="s">
        <v>21</v>
      </c>
      <c r="N1708" t="s">
        <v>22</v>
      </c>
      <c r="O1708" s="3">
        <v>26000000</v>
      </c>
      <c r="P1708">
        <v>2010</v>
      </c>
      <c r="Q1708">
        <v>5.2</v>
      </c>
      <c r="S1708" t="s">
        <v>4760</v>
      </c>
      <c r="T1708">
        <v>5.7</v>
      </c>
      <c r="U1708" t="e">
        <f t="shared" si="28"/>
        <v>#DIV/0!</v>
      </c>
    </row>
    <row r="1709" spans="1:21" x14ac:dyDescent="0.35">
      <c r="A1709" t="s">
        <v>2285</v>
      </c>
      <c r="B1709">
        <v>145</v>
      </c>
      <c r="C1709">
        <v>103</v>
      </c>
      <c r="D1709" s="3">
        <v>106694016</v>
      </c>
      <c r="E1709" t="s">
        <v>4740</v>
      </c>
      <c r="F1709" t="s">
        <v>481</v>
      </c>
      <c r="H1709" t="s">
        <v>4761</v>
      </c>
      <c r="I1709">
        <v>161168</v>
      </c>
      <c r="J1709">
        <v>13573</v>
      </c>
      <c r="K1709">
        <v>4</v>
      </c>
      <c r="L1709">
        <v>287</v>
      </c>
      <c r="M1709" t="s">
        <v>21</v>
      </c>
      <c r="N1709" t="s">
        <v>22</v>
      </c>
      <c r="O1709" s="3">
        <v>26000000</v>
      </c>
      <c r="P1709">
        <v>2013</v>
      </c>
      <c r="Q1709">
        <v>6.5</v>
      </c>
      <c r="S1709" t="s">
        <v>4762</v>
      </c>
      <c r="T1709">
        <v>7.2</v>
      </c>
      <c r="U1709" t="e">
        <f t="shared" si="28"/>
        <v>#DIV/0!</v>
      </c>
    </row>
    <row r="1710" spans="1:21" x14ac:dyDescent="0.35">
      <c r="A1710" t="s">
        <v>206</v>
      </c>
      <c r="B1710">
        <v>43</v>
      </c>
      <c r="C1710">
        <v>83</v>
      </c>
      <c r="D1710" s="3">
        <v>51109400</v>
      </c>
      <c r="E1710" t="s">
        <v>4740</v>
      </c>
      <c r="F1710" t="s">
        <v>3915</v>
      </c>
      <c r="H1710" t="s">
        <v>4763</v>
      </c>
      <c r="I1710">
        <v>48973</v>
      </c>
      <c r="J1710">
        <v>28493</v>
      </c>
      <c r="K1710">
        <v>2</v>
      </c>
      <c r="L1710">
        <v>214</v>
      </c>
      <c r="M1710" t="s">
        <v>21</v>
      </c>
      <c r="N1710" t="s">
        <v>22</v>
      </c>
      <c r="O1710" s="3">
        <v>26000000</v>
      </c>
      <c r="P1710">
        <v>2004</v>
      </c>
      <c r="Q1710">
        <v>6.5</v>
      </c>
      <c r="S1710" t="s">
        <v>2372</v>
      </c>
      <c r="T1710">
        <v>6.2</v>
      </c>
      <c r="U1710" t="e">
        <f t="shared" si="28"/>
        <v>#DIV/0!</v>
      </c>
    </row>
    <row r="1711" spans="1:21" x14ac:dyDescent="0.35">
      <c r="A1711" t="s">
        <v>310</v>
      </c>
      <c r="B1711">
        <v>64</v>
      </c>
      <c r="C1711">
        <v>94</v>
      </c>
      <c r="D1711" s="3">
        <v>32095318</v>
      </c>
      <c r="E1711" t="s">
        <v>4740</v>
      </c>
      <c r="F1711" t="s">
        <v>98</v>
      </c>
      <c r="H1711" t="s">
        <v>4764</v>
      </c>
      <c r="I1711">
        <v>11212</v>
      </c>
      <c r="J1711">
        <v>3917</v>
      </c>
      <c r="K1711">
        <v>0</v>
      </c>
      <c r="L1711">
        <v>94</v>
      </c>
      <c r="M1711" t="s">
        <v>21</v>
      </c>
      <c r="N1711" t="s">
        <v>22</v>
      </c>
      <c r="O1711" s="3">
        <v>26000000</v>
      </c>
      <c r="P1711">
        <v>2002</v>
      </c>
      <c r="Q1711">
        <v>5.2</v>
      </c>
      <c r="S1711" t="s">
        <v>4316</v>
      </c>
      <c r="T1711">
        <v>6.5</v>
      </c>
      <c r="U1711" t="e">
        <f t="shared" si="28"/>
        <v>#DIV/0!</v>
      </c>
    </row>
    <row r="1712" spans="1:21" x14ac:dyDescent="0.35">
      <c r="A1712" t="s">
        <v>1091</v>
      </c>
      <c r="B1712">
        <v>52</v>
      </c>
      <c r="C1712">
        <v>85</v>
      </c>
      <c r="D1712" s="3">
        <v>13973532</v>
      </c>
      <c r="E1712" t="s">
        <v>4740</v>
      </c>
      <c r="F1712" t="s">
        <v>4765</v>
      </c>
      <c r="H1712" t="s">
        <v>4766</v>
      </c>
      <c r="I1712">
        <v>28247</v>
      </c>
      <c r="J1712">
        <v>1154</v>
      </c>
      <c r="K1712">
        <v>4</v>
      </c>
      <c r="L1712">
        <v>149</v>
      </c>
      <c r="M1712" t="s">
        <v>21</v>
      </c>
      <c r="N1712" t="s">
        <v>22</v>
      </c>
      <c r="O1712" s="3">
        <v>26000000</v>
      </c>
      <c r="P1712">
        <v>1985</v>
      </c>
      <c r="Q1712">
        <v>7.2</v>
      </c>
      <c r="S1712" t="s">
        <v>2162</v>
      </c>
      <c r="T1712">
        <v>6.6333333330000004</v>
      </c>
      <c r="U1712" t="e">
        <f t="shared" si="28"/>
        <v>#DIV/0!</v>
      </c>
    </row>
    <row r="1713" spans="1:21" x14ac:dyDescent="0.35">
      <c r="A1713" t="s">
        <v>2620</v>
      </c>
      <c r="B1713">
        <v>23</v>
      </c>
      <c r="C1713">
        <v>95</v>
      </c>
      <c r="D1713" s="3">
        <v>4006906</v>
      </c>
      <c r="E1713" t="s">
        <v>4740</v>
      </c>
      <c r="F1713" t="s">
        <v>4767</v>
      </c>
      <c r="H1713" t="s">
        <v>4768</v>
      </c>
      <c r="I1713">
        <v>88035</v>
      </c>
      <c r="J1713">
        <v>42473</v>
      </c>
      <c r="K1713">
        <v>0</v>
      </c>
      <c r="L1713">
        <v>201</v>
      </c>
      <c r="M1713" t="s">
        <v>21</v>
      </c>
      <c r="N1713" t="s">
        <v>22</v>
      </c>
      <c r="O1713" s="3">
        <v>26000000</v>
      </c>
      <c r="P1713">
        <v>2009</v>
      </c>
      <c r="Q1713">
        <v>7.1</v>
      </c>
      <c r="S1713" t="s">
        <v>4078</v>
      </c>
      <c r="T1713">
        <v>6.2</v>
      </c>
      <c r="U1713" t="e">
        <f t="shared" si="28"/>
        <v>#DIV/0!</v>
      </c>
    </row>
    <row r="1714" spans="1:21" x14ac:dyDescent="0.35">
      <c r="A1714" t="s">
        <v>1575</v>
      </c>
      <c r="B1714">
        <v>129</v>
      </c>
      <c r="C1714">
        <v>98</v>
      </c>
      <c r="D1714" s="3">
        <v>57262492</v>
      </c>
      <c r="E1714" t="s">
        <v>4740</v>
      </c>
      <c r="F1714" t="s">
        <v>213</v>
      </c>
      <c r="H1714" t="s">
        <v>4769</v>
      </c>
      <c r="I1714">
        <v>11092</v>
      </c>
      <c r="J1714">
        <v>3742</v>
      </c>
      <c r="K1714">
        <v>4</v>
      </c>
      <c r="L1714">
        <v>44</v>
      </c>
      <c r="M1714" t="s">
        <v>21</v>
      </c>
      <c r="N1714" t="s">
        <v>22</v>
      </c>
      <c r="O1714" s="3">
        <v>26000000</v>
      </c>
      <c r="P1714">
        <v>2004</v>
      </c>
      <c r="Q1714">
        <v>4.5</v>
      </c>
      <c r="S1714" t="s">
        <v>2326</v>
      </c>
      <c r="T1714">
        <v>6.2</v>
      </c>
      <c r="U1714" t="e">
        <f t="shared" si="28"/>
        <v>#DIV/0!</v>
      </c>
    </row>
    <row r="1715" spans="1:21" x14ac:dyDescent="0.35">
      <c r="A1715" t="s">
        <v>1673</v>
      </c>
      <c r="B1715">
        <v>43</v>
      </c>
      <c r="C1715">
        <v>85</v>
      </c>
      <c r="D1715" s="3">
        <v>86930411</v>
      </c>
      <c r="E1715" t="s">
        <v>4740</v>
      </c>
      <c r="F1715" t="s">
        <v>3915</v>
      </c>
      <c r="H1715" t="s">
        <v>4770</v>
      </c>
      <c r="I1715">
        <v>66579</v>
      </c>
      <c r="J1715">
        <v>23456</v>
      </c>
      <c r="K1715">
        <v>15</v>
      </c>
      <c r="L1715">
        <v>134</v>
      </c>
      <c r="M1715" t="s">
        <v>21</v>
      </c>
      <c r="N1715" t="s">
        <v>22</v>
      </c>
      <c r="O1715" s="3">
        <v>56000000</v>
      </c>
      <c r="P1715">
        <v>2011</v>
      </c>
      <c r="Q1715">
        <v>5.7</v>
      </c>
      <c r="S1715" t="s">
        <v>4771</v>
      </c>
      <c r="T1715">
        <v>6.9</v>
      </c>
      <c r="U1715" t="e">
        <f t="shared" ref="U1715:U1778" si="29">PERCENTRANK(T1714:T3459,T1715)</f>
        <v>#DIV/0!</v>
      </c>
    </row>
    <row r="1716" spans="1:21" x14ac:dyDescent="0.35">
      <c r="A1716" t="s">
        <v>3644</v>
      </c>
      <c r="B1716">
        <v>53</v>
      </c>
      <c r="C1716">
        <v>88</v>
      </c>
      <c r="D1716" s="3">
        <v>13019253</v>
      </c>
      <c r="E1716" t="s">
        <v>4740</v>
      </c>
      <c r="F1716" t="s">
        <v>3552</v>
      </c>
      <c r="H1716" t="s">
        <v>4772</v>
      </c>
      <c r="I1716">
        <v>44913</v>
      </c>
      <c r="J1716">
        <v>11662</v>
      </c>
      <c r="K1716">
        <v>1</v>
      </c>
      <c r="L1716">
        <v>181</v>
      </c>
      <c r="M1716" t="s">
        <v>21</v>
      </c>
      <c r="N1716" t="s">
        <v>1106</v>
      </c>
      <c r="O1716" s="3">
        <v>42000000</v>
      </c>
      <c r="P1716">
        <v>2001</v>
      </c>
      <c r="Q1716">
        <v>6</v>
      </c>
      <c r="S1716" t="s">
        <v>1331</v>
      </c>
      <c r="T1716">
        <v>6.7</v>
      </c>
      <c r="U1716" t="e">
        <f t="shared" si="29"/>
        <v>#DIV/0!</v>
      </c>
    </row>
    <row r="1717" spans="1:21" x14ac:dyDescent="0.35">
      <c r="A1717" t="s">
        <v>1571</v>
      </c>
      <c r="B1717">
        <v>62</v>
      </c>
      <c r="C1717">
        <v>109</v>
      </c>
      <c r="D1717" s="3">
        <v>69148997</v>
      </c>
      <c r="E1717" t="s">
        <v>4740</v>
      </c>
      <c r="F1717" t="s">
        <v>4773</v>
      </c>
      <c r="H1717" t="s">
        <v>4774</v>
      </c>
      <c r="I1717">
        <v>72886</v>
      </c>
      <c r="J1717">
        <v>2356</v>
      </c>
      <c r="K1717">
        <v>1</v>
      </c>
      <c r="L1717">
        <v>190</v>
      </c>
      <c r="M1717" t="s">
        <v>21</v>
      </c>
      <c r="N1717" t="s">
        <v>22</v>
      </c>
      <c r="O1717" s="3">
        <v>26000000</v>
      </c>
      <c r="P1717">
        <v>2012</v>
      </c>
      <c r="Q1717">
        <v>6.4</v>
      </c>
      <c r="S1717" t="s">
        <v>4280</v>
      </c>
      <c r="T1717">
        <v>7.0333333329999999</v>
      </c>
      <c r="U1717" t="e">
        <f t="shared" si="29"/>
        <v>#DIV/0!</v>
      </c>
    </row>
    <row r="1718" spans="1:21" x14ac:dyDescent="0.35">
      <c r="A1718" t="s">
        <v>4584</v>
      </c>
      <c r="B1718">
        <v>67</v>
      </c>
      <c r="C1718">
        <v>98</v>
      </c>
      <c r="D1718" s="3">
        <v>13383737</v>
      </c>
      <c r="E1718" t="s">
        <v>4740</v>
      </c>
      <c r="F1718" t="s">
        <v>201</v>
      </c>
      <c r="H1718" t="s">
        <v>4775</v>
      </c>
      <c r="I1718">
        <v>10667</v>
      </c>
      <c r="J1718">
        <v>2466</v>
      </c>
      <c r="K1718">
        <v>2</v>
      </c>
      <c r="L1718">
        <v>95</v>
      </c>
      <c r="M1718" t="s">
        <v>21</v>
      </c>
      <c r="N1718" t="s">
        <v>22</v>
      </c>
      <c r="O1718" s="3">
        <v>26000000</v>
      </c>
      <c r="P1718">
        <v>2004</v>
      </c>
      <c r="Q1718">
        <v>5.2</v>
      </c>
      <c r="S1718" t="s">
        <v>4776</v>
      </c>
      <c r="T1718">
        <v>6.7</v>
      </c>
      <c r="U1718" t="e">
        <f t="shared" si="29"/>
        <v>#DIV/0!</v>
      </c>
    </row>
    <row r="1719" spans="1:21" x14ac:dyDescent="0.35">
      <c r="A1719" t="s">
        <v>1946</v>
      </c>
      <c r="B1719">
        <v>20</v>
      </c>
      <c r="C1719">
        <v>106</v>
      </c>
      <c r="D1719" s="3">
        <v>10555348</v>
      </c>
      <c r="E1719" t="s">
        <v>4740</v>
      </c>
      <c r="F1719" t="s">
        <v>481</v>
      </c>
      <c r="H1719" t="s">
        <v>4777</v>
      </c>
      <c r="I1719">
        <v>16194</v>
      </c>
      <c r="J1719">
        <v>2960</v>
      </c>
      <c r="K1719">
        <v>0</v>
      </c>
      <c r="L1719">
        <v>79</v>
      </c>
      <c r="M1719" t="s">
        <v>21</v>
      </c>
      <c r="N1719" t="s">
        <v>151</v>
      </c>
      <c r="O1719" s="3">
        <v>26000000</v>
      </c>
      <c r="P1719">
        <v>1994</v>
      </c>
      <c r="Q1719">
        <v>4.3</v>
      </c>
      <c r="S1719" t="s">
        <v>363</v>
      </c>
      <c r="T1719">
        <v>6.371428571</v>
      </c>
      <c r="U1719" t="e">
        <f t="shared" si="29"/>
        <v>#DIV/0!</v>
      </c>
    </row>
    <row r="1720" spans="1:21" x14ac:dyDescent="0.35">
      <c r="A1720" t="s">
        <v>238</v>
      </c>
      <c r="B1720">
        <v>129</v>
      </c>
      <c r="C1720">
        <v>68</v>
      </c>
      <c r="D1720" s="3">
        <v>53868030</v>
      </c>
      <c r="E1720" t="s">
        <v>4740</v>
      </c>
      <c r="F1720" t="s">
        <v>1833</v>
      </c>
      <c r="H1720" t="s">
        <v>4778</v>
      </c>
      <c r="I1720">
        <v>7772</v>
      </c>
      <c r="J1720">
        <v>2228</v>
      </c>
      <c r="K1720">
        <v>3</v>
      </c>
      <c r="L1720">
        <v>55</v>
      </c>
      <c r="M1720" t="s">
        <v>21</v>
      </c>
      <c r="N1720" t="s">
        <v>22</v>
      </c>
      <c r="O1720" s="3">
        <v>22000000</v>
      </c>
      <c r="P1720">
        <v>1996</v>
      </c>
      <c r="Q1720">
        <v>6.1</v>
      </c>
      <c r="S1720" t="s">
        <v>4779</v>
      </c>
      <c r="T1720">
        <v>6.3</v>
      </c>
      <c r="U1720" t="e">
        <f t="shared" si="29"/>
        <v>#DIV/0!</v>
      </c>
    </row>
    <row r="1721" spans="1:21" x14ac:dyDescent="0.35">
      <c r="A1721" t="s">
        <v>4584</v>
      </c>
      <c r="B1721">
        <v>128</v>
      </c>
      <c r="C1721">
        <v>94</v>
      </c>
      <c r="D1721" s="3">
        <v>17071230</v>
      </c>
      <c r="E1721" t="s">
        <v>4740</v>
      </c>
      <c r="F1721" t="s">
        <v>4584</v>
      </c>
      <c r="H1721" t="s">
        <v>4780</v>
      </c>
      <c r="I1721">
        <v>31798</v>
      </c>
      <c r="J1721">
        <v>12534</v>
      </c>
      <c r="K1721">
        <v>0</v>
      </c>
      <c r="L1721">
        <v>178</v>
      </c>
      <c r="M1721" t="s">
        <v>21</v>
      </c>
      <c r="N1721" t="s">
        <v>22</v>
      </c>
      <c r="O1721" s="3">
        <v>26000000</v>
      </c>
      <c r="P1721">
        <v>2001</v>
      </c>
      <c r="Q1721">
        <v>6.8</v>
      </c>
      <c r="S1721" t="s">
        <v>4781</v>
      </c>
      <c r="T1721">
        <v>5.4</v>
      </c>
      <c r="U1721" t="e">
        <f t="shared" si="29"/>
        <v>#DIV/0!</v>
      </c>
    </row>
    <row r="1722" spans="1:21" x14ac:dyDescent="0.35">
      <c r="A1722" t="s">
        <v>870</v>
      </c>
      <c r="B1722">
        <v>54</v>
      </c>
      <c r="C1722">
        <v>91</v>
      </c>
      <c r="D1722" s="3">
        <v>16702864</v>
      </c>
      <c r="E1722" t="s">
        <v>4740</v>
      </c>
      <c r="F1722" t="s">
        <v>298</v>
      </c>
      <c r="H1722" t="s">
        <v>4782</v>
      </c>
      <c r="I1722">
        <v>8008</v>
      </c>
      <c r="J1722">
        <v>616</v>
      </c>
      <c r="K1722">
        <v>1</v>
      </c>
      <c r="L1722">
        <v>26</v>
      </c>
      <c r="M1722" t="s">
        <v>21</v>
      </c>
      <c r="N1722" t="s">
        <v>22</v>
      </c>
      <c r="O1722" s="3">
        <v>25530000</v>
      </c>
      <c r="P1722">
        <v>1996</v>
      </c>
      <c r="Q1722">
        <v>5.2</v>
      </c>
      <c r="S1722" t="s">
        <v>4783</v>
      </c>
      <c r="T1722">
        <v>8.5</v>
      </c>
      <c r="U1722" t="e">
        <f t="shared" si="29"/>
        <v>#DIV/0!</v>
      </c>
    </row>
    <row r="1723" spans="1:21" x14ac:dyDescent="0.35">
      <c r="A1723" t="s">
        <v>377</v>
      </c>
      <c r="B1723">
        <v>27</v>
      </c>
      <c r="C1723">
        <v>107</v>
      </c>
      <c r="D1723" s="3">
        <v>111936400</v>
      </c>
      <c r="E1723" t="s">
        <v>4740</v>
      </c>
      <c r="F1723" t="s">
        <v>242</v>
      </c>
      <c r="H1723" t="s">
        <v>4784</v>
      </c>
      <c r="I1723">
        <v>57674</v>
      </c>
      <c r="J1723">
        <v>17847</v>
      </c>
      <c r="K1723">
        <v>0</v>
      </c>
      <c r="L1723">
        <v>126</v>
      </c>
      <c r="M1723" t="s">
        <v>21</v>
      </c>
      <c r="N1723" t="s">
        <v>22</v>
      </c>
      <c r="O1723" s="3">
        <v>26000000</v>
      </c>
      <c r="P1723">
        <v>2015</v>
      </c>
      <c r="Q1723">
        <v>6.5</v>
      </c>
      <c r="S1723" t="s">
        <v>4785</v>
      </c>
      <c r="T1723">
        <v>5.0999999999999996</v>
      </c>
      <c r="U1723" t="e">
        <f t="shared" si="29"/>
        <v>#DIV/0!</v>
      </c>
    </row>
    <row r="1724" spans="1:21" x14ac:dyDescent="0.35">
      <c r="A1724" t="s">
        <v>1540</v>
      </c>
      <c r="B1724">
        <v>37</v>
      </c>
      <c r="C1724">
        <v>86</v>
      </c>
      <c r="D1724" s="3">
        <v>34308901</v>
      </c>
      <c r="E1724" t="s">
        <v>4740</v>
      </c>
      <c r="F1724" t="s">
        <v>2661</v>
      </c>
      <c r="H1724" t="s">
        <v>4786</v>
      </c>
      <c r="I1724">
        <v>111351</v>
      </c>
      <c r="J1724">
        <v>1565</v>
      </c>
      <c r="K1724">
        <v>0</v>
      </c>
      <c r="L1724">
        <v>568</v>
      </c>
      <c r="M1724" t="s">
        <v>21</v>
      </c>
      <c r="N1724" t="s">
        <v>36</v>
      </c>
      <c r="O1724" s="3">
        <v>15000000</v>
      </c>
      <c r="P1724">
        <v>2005</v>
      </c>
      <c r="Q1724">
        <v>7.5</v>
      </c>
      <c r="S1724" t="s">
        <v>4787</v>
      </c>
      <c r="T1724">
        <v>6.5</v>
      </c>
      <c r="U1724" t="e">
        <f t="shared" si="29"/>
        <v>#DIV/0!</v>
      </c>
    </row>
    <row r="1725" spans="1:21" x14ac:dyDescent="0.35">
      <c r="A1725" t="s">
        <v>2739</v>
      </c>
      <c r="B1725">
        <v>249</v>
      </c>
      <c r="C1725">
        <v>117</v>
      </c>
      <c r="D1725" s="3">
        <v>17439163</v>
      </c>
      <c r="E1725" t="s">
        <v>4740</v>
      </c>
      <c r="F1725" t="s">
        <v>652</v>
      </c>
      <c r="H1725" t="s">
        <v>4788</v>
      </c>
      <c r="I1725">
        <v>179235</v>
      </c>
      <c r="J1725">
        <v>705</v>
      </c>
      <c r="K1725">
        <v>0</v>
      </c>
      <c r="L1725">
        <v>2814</v>
      </c>
      <c r="M1725" t="s">
        <v>296</v>
      </c>
      <c r="N1725" t="s">
        <v>22</v>
      </c>
      <c r="O1725" s="3">
        <v>30000000</v>
      </c>
      <c r="P1725">
        <v>2004</v>
      </c>
      <c r="Q1725">
        <v>7.1</v>
      </c>
      <c r="S1725" t="s">
        <v>3434</v>
      </c>
      <c r="T1725">
        <v>6.7</v>
      </c>
      <c r="U1725" t="e">
        <f t="shared" si="29"/>
        <v>#DIV/0!</v>
      </c>
    </row>
    <row r="1726" spans="1:21" x14ac:dyDescent="0.35">
      <c r="A1726" t="s">
        <v>3532</v>
      </c>
      <c r="B1726">
        <v>401</v>
      </c>
      <c r="C1726">
        <v>110</v>
      </c>
      <c r="D1726" s="3">
        <v>14989761</v>
      </c>
      <c r="E1726" t="s">
        <v>4740</v>
      </c>
      <c r="F1726" t="s">
        <v>161</v>
      </c>
      <c r="H1726" t="s">
        <v>4789</v>
      </c>
      <c r="I1726">
        <v>181380</v>
      </c>
      <c r="J1726">
        <v>52201</v>
      </c>
      <c r="K1726">
        <v>5</v>
      </c>
      <c r="L1726">
        <v>223</v>
      </c>
      <c r="M1726" t="s">
        <v>21</v>
      </c>
      <c r="N1726" t="s">
        <v>22</v>
      </c>
      <c r="O1726" s="3">
        <v>25000000</v>
      </c>
      <c r="P1726">
        <v>1993</v>
      </c>
      <c r="Q1726">
        <v>6.9</v>
      </c>
      <c r="S1726" t="s">
        <v>4790</v>
      </c>
      <c r="T1726">
        <v>7.2</v>
      </c>
      <c r="U1726" t="e">
        <f t="shared" si="29"/>
        <v>#DIV/0!</v>
      </c>
    </row>
    <row r="1727" spans="1:21" x14ac:dyDescent="0.35">
      <c r="A1727" t="s">
        <v>3929</v>
      </c>
      <c r="B1727">
        <v>229</v>
      </c>
      <c r="C1727">
        <v>93</v>
      </c>
      <c r="D1727" s="3">
        <v>54724272</v>
      </c>
      <c r="E1727" t="s">
        <v>4740</v>
      </c>
      <c r="F1727" t="s">
        <v>4791</v>
      </c>
      <c r="H1727" t="s">
        <v>4792</v>
      </c>
      <c r="I1727">
        <v>383784</v>
      </c>
      <c r="J1727">
        <v>12285</v>
      </c>
      <c r="K1727">
        <v>3</v>
      </c>
      <c r="L1727">
        <v>331</v>
      </c>
      <c r="M1727" t="s">
        <v>21</v>
      </c>
      <c r="N1727" t="s">
        <v>22</v>
      </c>
      <c r="O1727" s="3">
        <v>25000000</v>
      </c>
      <c r="P1727">
        <v>1988</v>
      </c>
      <c r="Q1727">
        <v>8</v>
      </c>
      <c r="S1727" t="s">
        <v>4793</v>
      </c>
      <c r="T1727">
        <v>5.9666666670000001</v>
      </c>
      <c r="U1727" t="e">
        <f t="shared" si="29"/>
        <v>#DIV/0!</v>
      </c>
    </row>
    <row r="1728" spans="1:21" x14ac:dyDescent="0.35">
      <c r="A1728" t="s">
        <v>4544</v>
      </c>
      <c r="B1728">
        <v>29</v>
      </c>
      <c r="C1728">
        <v>81</v>
      </c>
      <c r="D1728" s="3">
        <v>6982680</v>
      </c>
      <c r="E1728" t="s">
        <v>4740</v>
      </c>
      <c r="F1728" t="s">
        <v>4794</v>
      </c>
      <c r="H1728" t="s">
        <v>4795</v>
      </c>
      <c r="I1728">
        <v>561773</v>
      </c>
      <c r="J1728">
        <v>17347</v>
      </c>
      <c r="K1728">
        <v>0</v>
      </c>
      <c r="L1728">
        <v>871</v>
      </c>
      <c r="M1728" t="s">
        <v>21</v>
      </c>
      <c r="N1728" t="s">
        <v>22</v>
      </c>
      <c r="O1728" s="3">
        <v>33000000</v>
      </c>
      <c r="P1728">
        <v>2008</v>
      </c>
      <c r="Q1728">
        <v>8.1999999999999993</v>
      </c>
      <c r="S1728" t="s">
        <v>3724</v>
      </c>
      <c r="T1728">
        <v>6.3666666669999996</v>
      </c>
      <c r="U1728" t="e">
        <f t="shared" si="29"/>
        <v>#DIV/0!</v>
      </c>
    </row>
    <row r="1729" spans="1:21" x14ac:dyDescent="0.35">
      <c r="A1729" t="s">
        <v>781</v>
      </c>
      <c r="B1729">
        <v>72</v>
      </c>
      <c r="C1729">
        <v>86</v>
      </c>
      <c r="D1729" s="3">
        <v>333976</v>
      </c>
      <c r="E1729" t="s">
        <v>4740</v>
      </c>
      <c r="F1729" t="s">
        <v>1191</v>
      </c>
      <c r="H1729" t="s">
        <v>4796</v>
      </c>
      <c r="I1729">
        <v>40941</v>
      </c>
      <c r="J1729">
        <v>4264</v>
      </c>
      <c r="K1729">
        <v>1</v>
      </c>
      <c r="L1729">
        <v>320</v>
      </c>
      <c r="M1729" t="s">
        <v>21</v>
      </c>
      <c r="N1729" t="s">
        <v>22</v>
      </c>
      <c r="O1729" s="3">
        <v>25100000</v>
      </c>
      <c r="P1729">
        <v>2008</v>
      </c>
      <c r="Q1729">
        <v>6.4</v>
      </c>
      <c r="S1729" t="s">
        <v>4797</v>
      </c>
      <c r="T1729">
        <v>5.8</v>
      </c>
      <c r="U1729" t="e">
        <f t="shared" si="29"/>
        <v>#DIV/0!</v>
      </c>
    </row>
    <row r="1730" spans="1:21" x14ac:dyDescent="0.35">
      <c r="A1730" t="s">
        <v>209</v>
      </c>
      <c r="B1730">
        <v>151</v>
      </c>
      <c r="C1730">
        <v>104</v>
      </c>
      <c r="D1730" s="3">
        <v>30093107</v>
      </c>
      <c r="E1730" t="s">
        <v>4740</v>
      </c>
      <c r="F1730" t="s">
        <v>929</v>
      </c>
      <c r="H1730" t="s">
        <v>4798</v>
      </c>
      <c r="I1730">
        <v>483756</v>
      </c>
      <c r="J1730">
        <v>16461</v>
      </c>
      <c r="K1730">
        <v>0</v>
      </c>
      <c r="L1730">
        <v>974</v>
      </c>
      <c r="M1730" t="s">
        <v>21</v>
      </c>
      <c r="N1730" t="s">
        <v>1106</v>
      </c>
      <c r="O1730" s="3">
        <v>25000000</v>
      </c>
      <c r="P1730">
        <v>2008</v>
      </c>
      <c r="Q1730">
        <v>7.9</v>
      </c>
      <c r="S1730" t="s">
        <v>1111</v>
      </c>
      <c r="T1730">
        <v>5.0999999999999996</v>
      </c>
      <c r="U1730" t="e">
        <f t="shared" si="29"/>
        <v>#DIV/0!</v>
      </c>
    </row>
    <row r="1731" spans="1:21" x14ac:dyDescent="0.35">
      <c r="A1731" t="s">
        <v>1575</v>
      </c>
      <c r="B1731">
        <v>54</v>
      </c>
      <c r="C1731">
        <v>120</v>
      </c>
      <c r="D1731" s="3">
        <v>52929168</v>
      </c>
      <c r="E1731" t="s">
        <v>4740</v>
      </c>
      <c r="F1731" t="s">
        <v>4799</v>
      </c>
      <c r="H1731" t="s">
        <v>4800</v>
      </c>
      <c r="I1731">
        <v>43084</v>
      </c>
      <c r="J1731">
        <v>3197</v>
      </c>
      <c r="K1731">
        <v>0</v>
      </c>
      <c r="L1731">
        <v>99</v>
      </c>
      <c r="M1731" t="s">
        <v>21</v>
      </c>
      <c r="N1731" t="s">
        <v>22</v>
      </c>
      <c r="O1731" s="3">
        <v>26000000</v>
      </c>
      <c r="P1731">
        <v>2014</v>
      </c>
      <c r="Q1731">
        <v>6.7</v>
      </c>
      <c r="S1731" t="s">
        <v>4801</v>
      </c>
      <c r="T1731">
        <v>3.5</v>
      </c>
      <c r="U1731" t="e">
        <f t="shared" si="29"/>
        <v>#DIV/0!</v>
      </c>
    </row>
    <row r="1732" spans="1:21" x14ac:dyDescent="0.35">
      <c r="A1732" t="s">
        <v>4362</v>
      </c>
      <c r="B1732">
        <v>62</v>
      </c>
      <c r="C1732">
        <v>86</v>
      </c>
      <c r="D1732" s="3">
        <v>23978402</v>
      </c>
      <c r="E1732" t="s">
        <v>4740</v>
      </c>
      <c r="F1732" t="s">
        <v>1586</v>
      </c>
      <c r="H1732" t="s">
        <v>4802</v>
      </c>
      <c r="I1732">
        <v>89972</v>
      </c>
      <c r="J1732">
        <v>2551</v>
      </c>
      <c r="K1732">
        <v>0</v>
      </c>
      <c r="L1732">
        <v>126</v>
      </c>
      <c r="M1732" t="s">
        <v>21</v>
      </c>
      <c r="N1732" t="s">
        <v>22</v>
      </c>
      <c r="O1732" s="3">
        <v>25000000</v>
      </c>
      <c r="P1732">
        <v>1992</v>
      </c>
      <c r="Q1732">
        <v>6.1</v>
      </c>
      <c r="S1732" t="s">
        <v>23</v>
      </c>
      <c r="T1732">
        <v>6.4071428570000002</v>
      </c>
      <c r="U1732" t="e">
        <f t="shared" si="29"/>
        <v>#DIV/0!</v>
      </c>
    </row>
    <row r="1733" spans="1:21" x14ac:dyDescent="0.35">
      <c r="A1733" t="s">
        <v>4378</v>
      </c>
      <c r="B1733">
        <v>89</v>
      </c>
      <c r="C1733">
        <v>84</v>
      </c>
      <c r="D1733" s="3">
        <v>20339754</v>
      </c>
      <c r="E1733" t="s">
        <v>4740</v>
      </c>
      <c r="F1733" t="s">
        <v>4803</v>
      </c>
      <c r="H1733" t="s">
        <v>4804</v>
      </c>
      <c r="I1733">
        <v>865020</v>
      </c>
      <c r="J1733">
        <v>15233</v>
      </c>
      <c r="K1733">
        <v>0</v>
      </c>
      <c r="L1733">
        <v>1273</v>
      </c>
      <c r="M1733" t="s">
        <v>21</v>
      </c>
      <c r="N1733" t="s">
        <v>22</v>
      </c>
      <c r="O1733" s="3">
        <v>22000000</v>
      </c>
      <c r="P1733">
        <v>1993</v>
      </c>
      <c r="Q1733">
        <v>8.9</v>
      </c>
      <c r="S1733" t="s">
        <v>4805</v>
      </c>
      <c r="T1733">
        <v>7.7</v>
      </c>
      <c r="U1733" t="e">
        <f t="shared" si="29"/>
        <v>#DIV/0!</v>
      </c>
    </row>
    <row r="1734" spans="1:21" x14ac:dyDescent="0.35">
      <c r="A1734" t="s">
        <v>537</v>
      </c>
      <c r="B1734">
        <v>17</v>
      </c>
      <c r="C1734">
        <v>83</v>
      </c>
      <c r="D1734" s="3">
        <v>126247</v>
      </c>
      <c r="E1734" t="s">
        <v>4740</v>
      </c>
      <c r="F1734" t="s">
        <v>530</v>
      </c>
      <c r="H1734" t="s">
        <v>4806</v>
      </c>
      <c r="I1734">
        <v>318955</v>
      </c>
      <c r="J1734">
        <v>23227</v>
      </c>
      <c r="K1734">
        <v>2</v>
      </c>
      <c r="L1734">
        <v>460</v>
      </c>
      <c r="M1734" t="s">
        <v>21</v>
      </c>
      <c r="N1734" t="s">
        <v>22</v>
      </c>
      <c r="O1734" s="3">
        <v>25000000</v>
      </c>
      <c r="P1734">
        <v>2011</v>
      </c>
      <c r="Q1734">
        <v>8.1</v>
      </c>
      <c r="S1734" t="s">
        <v>4707</v>
      </c>
      <c r="T1734">
        <v>6.9</v>
      </c>
      <c r="U1734" t="e">
        <f t="shared" si="29"/>
        <v>#DIV/0!</v>
      </c>
    </row>
    <row r="1735" spans="1:21" x14ac:dyDescent="0.35">
      <c r="A1735" t="s">
        <v>4762</v>
      </c>
      <c r="B1735">
        <v>40</v>
      </c>
      <c r="C1735">
        <v>82</v>
      </c>
      <c r="D1735" s="3">
        <v>17278980</v>
      </c>
      <c r="E1735" t="s">
        <v>4740</v>
      </c>
      <c r="F1735" t="s">
        <v>1472</v>
      </c>
      <c r="H1735" t="s">
        <v>4807</v>
      </c>
      <c r="I1735">
        <v>29282</v>
      </c>
      <c r="J1735">
        <v>36337</v>
      </c>
      <c r="K1735">
        <v>1</v>
      </c>
      <c r="L1735">
        <v>105</v>
      </c>
      <c r="M1735" t="s">
        <v>21</v>
      </c>
      <c r="N1735" t="s">
        <v>22</v>
      </c>
      <c r="O1735" s="3">
        <v>28000000</v>
      </c>
      <c r="P1735">
        <v>2013</v>
      </c>
      <c r="Q1735">
        <v>6.2</v>
      </c>
      <c r="S1735" t="s">
        <v>3004</v>
      </c>
      <c r="T1735">
        <v>6.5750000000000002</v>
      </c>
      <c r="U1735" t="e">
        <f t="shared" si="29"/>
        <v>#DIV/0!</v>
      </c>
    </row>
    <row r="1736" spans="1:21" x14ac:dyDescent="0.35">
      <c r="A1736" t="s">
        <v>219</v>
      </c>
      <c r="B1736">
        <v>49</v>
      </c>
      <c r="C1736">
        <v>104</v>
      </c>
      <c r="D1736" s="3">
        <v>1789892</v>
      </c>
      <c r="E1736" t="s">
        <v>4740</v>
      </c>
      <c r="F1736" t="s">
        <v>1761</v>
      </c>
      <c r="H1736" t="s">
        <v>4808</v>
      </c>
      <c r="I1736">
        <v>33180</v>
      </c>
      <c r="J1736">
        <v>7800</v>
      </c>
      <c r="K1736">
        <v>0</v>
      </c>
      <c r="L1736">
        <v>149</v>
      </c>
      <c r="M1736" t="s">
        <v>21</v>
      </c>
      <c r="N1736" t="s">
        <v>22</v>
      </c>
      <c r="O1736" s="3">
        <v>80000000</v>
      </c>
      <c r="P1736">
        <v>2004</v>
      </c>
      <c r="Q1736">
        <v>4.9000000000000004</v>
      </c>
      <c r="S1736" t="s">
        <v>4809</v>
      </c>
      <c r="T1736">
        <v>3.3</v>
      </c>
      <c r="U1736" t="e">
        <f t="shared" si="29"/>
        <v>#DIV/0!</v>
      </c>
    </row>
    <row r="1737" spans="1:21" x14ac:dyDescent="0.35">
      <c r="A1737" t="s">
        <v>1182</v>
      </c>
      <c r="B1737">
        <v>35</v>
      </c>
      <c r="C1737">
        <v>97</v>
      </c>
      <c r="D1737" s="3">
        <v>4131640</v>
      </c>
      <c r="E1737" t="s">
        <v>4740</v>
      </c>
      <c r="F1737" t="s">
        <v>2717</v>
      </c>
      <c r="H1737" t="s">
        <v>4810</v>
      </c>
      <c r="I1737">
        <v>89101</v>
      </c>
      <c r="J1737">
        <v>4692</v>
      </c>
      <c r="K1737">
        <v>0</v>
      </c>
      <c r="L1737">
        <v>885</v>
      </c>
      <c r="M1737" t="s">
        <v>21</v>
      </c>
      <c r="N1737" t="s">
        <v>22</v>
      </c>
      <c r="O1737" s="3">
        <v>30000000</v>
      </c>
      <c r="P1737">
        <v>2003</v>
      </c>
      <c r="Q1737">
        <v>5.8</v>
      </c>
      <c r="S1737" t="s">
        <v>2939</v>
      </c>
      <c r="T1737">
        <v>5.95</v>
      </c>
      <c r="U1737" t="e">
        <f t="shared" si="29"/>
        <v>#DIV/0!</v>
      </c>
    </row>
    <row r="1738" spans="1:21" x14ac:dyDescent="0.35">
      <c r="A1738" t="s">
        <v>1077</v>
      </c>
      <c r="B1738">
        <v>137</v>
      </c>
      <c r="C1738">
        <v>102</v>
      </c>
      <c r="D1738" s="3">
        <v>16842303</v>
      </c>
      <c r="E1738" t="s">
        <v>4740</v>
      </c>
      <c r="F1738" t="s">
        <v>4811</v>
      </c>
      <c r="H1738" t="s">
        <v>4812</v>
      </c>
      <c r="I1738">
        <v>23943</v>
      </c>
      <c r="J1738">
        <v>2251</v>
      </c>
      <c r="K1738">
        <v>0</v>
      </c>
      <c r="L1738">
        <v>118</v>
      </c>
      <c r="M1738" t="s">
        <v>21</v>
      </c>
      <c r="N1738" t="s">
        <v>22</v>
      </c>
      <c r="O1738" s="3">
        <v>30000000</v>
      </c>
      <c r="P1738">
        <v>2001</v>
      </c>
      <c r="Q1738">
        <v>6</v>
      </c>
      <c r="S1738" t="s">
        <v>4813</v>
      </c>
      <c r="T1738">
        <v>7.5</v>
      </c>
      <c r="U1738" t="e">
        <f t="shared" si="29"/>
        <v>#DIV/0!</v>
      </c>
    </row>
    <row r="1739" spans="1:21" x14ac:dyDescent="0.35">
      <c r="A1739" t="s">
        <v>4814</v>
      </c>
      <c r="B1739">
        <v>30</v>
      </c>
      <c r="C1739">
        <v>95</v>
      </c>
      <c r="D1739" s="3">
        <v>3559990</v>
      </c>
      <c r="E1739" t="s">
        <v>4740</v>
      </c>
      <c r="F1739" t="s">
        <v>4815</v>
      </c>
      <c r="H1739" t="s">
        <v>4816</v>
      </c>
      <c r="I1739">
        <v>296787</v>
      </c>
      <c r="J1739">
        <v>3958</v>
      </c>
      <c r="K1739">
        <v>0</v>
      </c>
      <c r="L1739">
        <v>2192</v>
      </c>
      <c r="M1739" t="s">
        <v>21</v>
      </c>
      <c r="N1739" t="s">
        <v>22</v>
      </c>
      <c r="O1739" s="3">
        <v>25000000</v>
      </c>
      <c r="P1739">
        <v>2008</v>
      </c>
      <c r="Q1739">
        <v>7</v>
      </c>
      <c r="S1739" t="s">
        <v>381</v>
      </c>
      <c r="T1739">
        <v>8.6</v>
      </c>
      <c r="U1739" t="e">
        <f t="shared" si="29"/>
        <v>#DIV/0!</v>
      </c>
    </row>
    <row r="1740" spans="1:21" x14ac:dyDescent="0.35">
      <c r="A1740" t="s">
        <v>209</v>
      </c>
      <c r="B1740">
        <v>116</v>
      </c>
      <c r="C1740">
        <v>120</v>
      </c>
      <c r="D1740" s="3">
        <v>3650677</v>
      </c>
      <c r="E1740" t="s">
        <v>4740</v>
      </c>
      <c r="F1740" t="s">
        <v>929</v>
      </c>
      <c r="H1740" t="s">
        <v>4817</v>
      </c>
      <c r="I1740">
        <v>42765</v>
      </c>
      <c r="J1740">
        <v>2501</v>
      </c>
      <c r="K1740">
        <v>0</v>
      </c>
      <c r="L1740">
        <v>93</v>
      </c>
      <c r="M1740" t="s">
        <v>21</v>
      </c>
      <c r="N1740" t="s">
        <v>22</v>
      </c>
      <c r="O1740" s="3">
        <v>25000000</v>
      </c>
      <c r="P1740">
        <v>1991</v>
      </c>
      <c r="Q1740">
        <v>6</v>
      </c>
      <c r="S1740" t="s">
        <v>4818</v>
      </c>
      <c r="T1740">
        <v>7.1</v>
      </c>
      <c r="U1740" t="e">
        <f t="shared" si="29"/>
        <v>#DIV/0!</v>
      </c>
    </row>
    <row r="1741" spans="1:21" x14ac:dyDescent="0.35">
      <c r="A1741" t="s">
        <v>2809</v>
      </c>
      <c r="B1741">
        <v>33</v>
      </c>
      <c r="C1741">
        <v>88</v>
      </c>
      <c r="D1741" s="3">
        <v>21210</v>
      </c>
      <c r="E1741" t="s">
        <v>4740</v>
      </c>
      <c r="F1741" t="s">
        <v>4819</v>
      </c>
      <c r="H1741" t="s">
        <v>4820</v>
      </c>
      <c r="I1741">
        <v>219008</v>
      </c>
      <c r="J1741">
        <v>22767</v>
      </c>
      <c r="K1741">
        <v>1</v>
      </c>
      <c r="L1741">
        <v>418</v>
      </c>
      <c r="M1741" t="s">
        <v>21</v>
      </c>
      <c r="N1741" t="s">
        <v>22</v>
      </c>
      <c r="O1741" s="3">
        <v>25000000</v>
      </c>
      <c r="P1741">
        <v>1987</v>
      </c>
      <c r="Q1741">
        <v>7.9</v>
      </c>
      <c r="S1741" t="s">
        <v>1180</v>
      </c>
      <c r="T1741">
        <v>6.3333333329999997</v>
      </c>
      <c r="U1741" t="e">
        <f t="shared" si="29"/>
        <v>#DIV/0!</v>
      </c>
    </row>
    <row r="1742" spans="1:21" x14ac:dyDescent="0.35">
      <c r="A1742" t="s">
        <v>17</v>
      </c>
      <c r="B1742">
        <v>78</v>
      </c>
      <c r="C1742">
        <v>112</v>
      </c>
      <c r="D1742" s="3">
        <v>4485485</v>
      </c>
      <c r="E1742" t="s">
        <v>4821</v>
      </c>
      <c r="F1742" t="s">
        <v>481</v>
      </c>
      <c r="H1742" t="s">
        <v>4822</v>
      </c>
      <c r="I1742">
        <v>612060</v>
      </c>
      <c r="J1742">
        <v>4738</v>
      </c>
      <c r="K1742">
        <v>0</v>
      </c>
      <c r="L1742">
        <v>1518</v>
      </c>
      <c r="M1742" t="s">
        <v>21</v>
      </c>
      <c r="N1742" t="s">
        <v>22</v>
      </c>
      <c r="O1742" s="3">
        <v>25000000</v>
      </c>
      <c r="P1742">
        <v>2007</v>
      </c>
      <c r="Q1742">
        <v>8.1</v>
      </c>
      <c r="S1742" t="s">
        <v>3918</v>
      </c>
      <c r="T1742">
        <v>5.7</v>
      </c>
      <c r="U1742" t="e">
        <f t="shared" si="29"/>
        <v>#DIV/0!</v>
      </c>
    </row>
    <row r="1743" spans="1:21" x14ac:dyDescent="0.35">
      <c r="A1743" t="s">
        <v>1013</v>
      </c>
      <c r="B1743">
        <v>335</v>
      </c>
      <c r="C1743">
        <v>129</v>
      </c>
      <c r="D1743" s="3">
        <v>49874933</v>
      </c>
      <c r="E1743" t="s">
        <v>4821</v>
      </c>
      <c r="F1743" t="s">
        <v>59</v>
      </c>
      <c r="H1743" t="s">
        <v>4823</v>
      </c>
      <c r="I1743">
        <v>75903</v>
      </c>
      <c r="J1743">
        <v>2394</v>
      </c>
      <c r="K1743">
        <v>1</v>
      </c>
      <c r="L1743">
        <v>109</v>
      </c>
      <c r="M1743" t="s">
        <v>21</v>
      </c>
      <c r="N1743" t="s">
        <v>22</v>
      </c>
      <c r="O1743" s="3">
        <v>25000000</v>
      </c>
      <c r="P1743">
        <v>2014</v>
      </c>
      <c r="Q1743">
        <v>6.2</v>
      </c>
      <c r="S1743" t="s">
        <v>4824</v>
      </c>
      <c r="T1743">
        <v>7.1</v>
      </c>
      <c r="U1743" t="e">
        <f t="shared" si="29"/>
        <v>#DIV/0!</v>
      </c>
    </row>
    <row r="1744" spans="1:21" x14ac:dyDescent="0.35">
      <c r="A1744" t="s">
        <v>3863</v>
      </c>
      <c r="B1744">
        <v>156</v>
      </c>
      <c r="C1744">
        <v>110</v>
      </c>
      <c r="D1744" s="3">
        <v>25167270</v>
      </c>
      <c r="E1744" t="s">
        <v>4821</v>
      </c>
      <c r="F1744" t="s">
        <v>124</v>
      </c>
      <c r="H1744" t="s">
        <v>4825</v>
      </c>
      <c r="I1744">
        <v>171568</v>
      </c>
      <c r="J1744">
        <v>16999</v>
      </c>
      <c r="K1744">
        <v>3</v>
      </c>
      <c r="L1744">
        <v>571</v>
      </c>
      <c r="M1744" t="s">
        <v>21</v>
      </c>
      <c r="N1744" t="s">
        <v>36</v>
      </c>
      <c r="O1744" s="3">
        <v>26000000</v>
      </c>
      <c r="P1744">
        <v>2001</v>
      </c>
      <c r="Q1744">
        <v>6.7</v>
      </c>
      <c r="S1744" t="s">
        <v>2121</v>
      </c>
      <c r="T1744">
        <v>7.1333333330000004</v>
      </c>
      <c r="U1744" t="e">
        <f t="shared" si="29"/>
        <v>#DIV/0!</v>
      </c>
    </row>
    <row r="1745" spans="1:21" x14ac:dyDescent="0.35">
      <c r="A1745" t="s">
        <v>4826</v>
      </c>
      <c r="B1745">
        <v>31</v>
      </c>
      <c r="C1745">
        <v>114</v>
      </c>
      <c r="D1745" s="3">
        <v>65623128</v>
      </c>
      <c r="E1745" t="s">
        <v>4821</v>
      </c>
      <c r="F1745" t="s">
        <v>4827</v>
      </c>
      <c r="H1745" t="s">
        <v>4828</v>
      </c>
      <c r="I1745">
        <v>150308</v>
      </c>
      <c r="J1745">
        <v>1323</v>
      </c>
      <c r="K1745">
        <v>1</v>
      </c>
      <c r="L1745">
        <v>498</v>
      </c>
      <c r="M1745" t="s">
        <v>21</v>
      </c>
      <c r="N1745" t="s">
        <v>36</v>
      </c>
      <c r="O1745" s="3">
        <v>25000000</v>
      </c>
      <c r="P1745">
        <v>2000</v>
      </c>
      <c r="Q1745">
        <v>7.3</v>
      </c>
      <c r="S1745" t="s">
        <v>4829</v>
      </c>
      <c r="T1745">
        <v>6.9</v>
      </c>
      <c r="U1745" t="e">
        <f t="shared" si="29"/>
        <v>#DIV/0!</v>
      </c>
    </row>
    <row r="1746" spans="1:21" x14ac:dyDescent="0.35">
      <c r="A1746" t="s">
        <v>2252</v>
      </c>
      <c r="B1746">
        <v>59</v>
      </c>
      <c r="C1746">
        <v>106</v>
      </c>
      <c r="D1746" s="3">
        <v>21200000</v>
      </c>
      <c r="E1746" t="s">
        <v>4821</v>
      </c>
      <c r="F1746" t="s">
        <v>4390</v>
      </c>
      <c r="H1746" t="s">
        <v>4830</v>
      </c>
      <c r="I1746">
        <v>46417</v>
      </c>
      <c r="J1746">
        <v>3500</v>
      </c>
      <c r="K1746">
        <v>2</v>
      </c>
      <c r="L1746">
        <v>297</v>
      </c>
      <c r="M1746" t="s">
        <v>21</v>
      </c>
      <c r="N1746" t="s">
        <v>22</v>
      </c>
      <c r="O1746" s="3">
        <v>45000000</v>
      </c>
      <c r="P1746">
        <v>2003</v>
      </c>
      <c r="Q1746">
        <v>4.5999999999999996</v>
      </c>
      <c r="S1746" t="s">
        <v>4831</v>
      </c>
      <c r="T1746">
        <v>7.5250000000000004</v>
      </c>
      <c r="U1746" t="e">
        <f t="shared" si="29"/>
        <v>#DIV/0!</v>
      </c>
    </row>
    <row r="1747" spans="1:21" x14ac:dyDescent="0.35">
      <c r="A1747" t="s">
        <v>4779</v>
      </c>
      <c r="B1747">
        <v>195</v>
      </c>
      <c r="C1747">
        <v>98</v>
      </c>
      <c r="D1747" s="3">
        <v>60057639</v>
      </c>
      <c r="E1747" t="s">
        <v>4821</v>
      </c>
      <c r="F1747" t="s">
        <v>98</v>
      </c>
      <c r="H1747" t="s">
        <v>4832</v>
      </c>
      <c r="I1747">
        <v>21176</v>
      </c>
      <c r="J1747">
        <v>5740</v>
      </c>
      <c r="K1747">
        <v>5</v>
      </c>
      <c r="L1747">
        <v>107</v>
      </c>
      <c r="M1747" t="s">
        <v>21</v>
      </c>
      <c r="N1747" t="s">
        <v>22</v>
      </c>
      <c r="O1747" s="3">
        <v>25000000</v>
      </c>
      <c r="P1747">
        <v>2012</v>
      </c>
      <c r="Q1747">
        <v>6.1</v>
      </c>
      <c r="S1747" t="s">
        <v>4833</v>
      </c>
      <c r="T1747">
        <v>7.1</v>
      </c>
      <c r="U1747" t="e">
        <f t="shared" si="29"/>
        <v>#DIV/0!</v>
      </c>
    </row>
    <row r="1748" spans="1:21" x14ac:dyDescent="0.35">
      <c r="A1748" t="s">
        <v>2709</v>
      </c>
      <c r="B1748">
        <v>190</v>
      </c>
      <c r="C1748">
        <v>86</v>
      </c>
      <c r="D1748" s="3">
        <v>23993605</v>
      </c>
      <c r="E1748" t="s">
        <v>4821</v>
      </c>
      <c r="F1748" t="s">
        <v>4834</v>
      </c>
      <c r="H1748" t="s">
        <v>4835</v>
      </c>
      <c r="I1748">
        <v>168717</v>
      </c>
      <c r="J1748">
        <v>22739</v>
      </c>
      <c r="K1748">
        <v>1</v>
      </c>
      <c r="L1748">
        <v>178</v>
      </c>
      <c r="M1748" t="s">
        <v>21</v>
      </c>
      <c r="N1748" t="s">
        <v>22</v>
      </c>
      <c r="O1748" s="3">
        <v>25000000</v>
      </c>
      <c r="P1748">
        <v>2011</v>
      </c>
      <c r="Q1748">
        <v>6.2</v>
      </c>
      <c r="S1748" t="s">
        <v>4836</v>
      </c>
      <c r="T1748">
        <v>6.25</v>
      </c>
      <c r="U1748" t="e">
        <f t="shared" si="29"/>
        <v>#DIV/0!</v>
      </c>
    </row>
    <row r="1749" spans="1:21" x14ac:dyDescent="0.35">
      <c r="A1749" t="s">
        <v>3532</v>
      </c>
      <c r="B1749">
        <v>300</v>
      </c>
      <c r="C1749">
        <v>107</v>
      </c>
      <c r="D1749" s="3">
        <v>7757130</v>
      </c>
      <c r="E1749" t="s">
        <v>4821</v>
      </c>
      <c r="F1749" t="s">
        <v>4837</v>
      </c>
      <c r="H1749" t="s">
        <v>4838</v>
      </c>
      <c r="I1749">
        <v>95241</v>
      </c>
      <c r="J1749">
        <v>4453</v>
      </c>
      <c r="K1749">
        <v>0</v>
      </c>
      <c r="L1749">
        <v>439</v>
      </c>
      <c r="M1749" t="s">
        <v>21</v>
      </c>
      <c r="N1749" t="s">
        <v>22</v>
      </c>
      <c r="O1749" s="3">
        <v>25000000</v>
      </c>
      <c r="P1749">
        <v>1993</v>
      </c>
      <c r="Q1749">
        <v>7.8</v>
      </c>
      <c r="S1749" t="s">
        <v>4839</v>
      </c>
      <c r="T1749">
        <v>6</v>
      </c>
      <c r="U1749" t="e">
        <f t="shared" si="29"/>
        <v>#DIV/0!</v>
      </c>
    </row>
    <row r="1750" spans="1:21" x14ac:dyDescent="0.35">
      <c r="A1750" t="s">
        <v>791</v>
      </c>
      <c r="B1750">
        <v>28</v>
      </c>
      <c r="C1750">
        <v>111</v>
      </c>
      <c r="D1750" s="3">
        <v>1954202</v>
      </c>
      <c r="E1750" t="s">
        <v>4821</v>
      </c>
      <c r="F1750" t="s">
        <v>820</v>
      </c>
      <c r="H1750" t="s">
        <v>4840</v>
      </c>
      <c r="I1750">
        <v>57040</v>
      </c>
      <c r="J1750">
        <v>9082</v>
      </c>
      <c r="K1750">
        <v>1</v>
      </c>
      <c r="L1750">
        <v>365</v>
      </c>
      <c r="M1750" t="s">
        <v>21</v>
      </c>
      <c r="N1750" t="s">
        <v>22</v>
      </c>
      <c r="O1750" s="3">
        <v>25000000</v>
      </c>
      <c r="P1750">
        <v>2000</v>
      </c>
      <c r="Q1750">
        <v>6.1</v>
      </c>
      <c r="S1750" t="s">
        <v>4323</v>
      </c>
      <c r="T1750">
        <v>6.5</v>
      </c>
      <c r="U1750" t="e">
        <f t="shared" si="29"/>
        <v>#DIV/0!</v>
      </c>
    </row>
    <row r="1751" spans="1:21" x14ac:dyDescent="0.35">
      <c r="A1751" t="s">
        <v>4069</v>
      </c>
      <c r="B1751">
        <v>21</v>
      </c>
      <c r="C1751">
        <v>91</v>
      </c>
      <c r="D1751" s="3">
        <v>2104000</v>
      </c>
      <c r="E1751" t="s">
        <v>4821</v>
      </c>
      <c r="F1751" t="s">
        <v>3387</v>
      </c>
      <c r="H1751" t="s">
        <v>4841</v>
      </c>
      <c r="I1751">
        <v>102861</v>
      </c>
      <c r="J1751">
        <v>2420</v>
      </c>
      <c r="K1751">
        <v>0</v>
      </c>
      <c r="L1751">
        <v>571</v>
      </c>
      <c r="M1751" t="s">
        <v>21</v>
      </c>
      <c r="N1751" t="s">
        <v>443</v>
      </c>
      <c r="O1751" s="3">
        <v>25000000</v>
      </c>
      <c r="P1751">
        <v>2006</v>
      </c>
      <c r="Q1751">
        <v>5.8</v>
      </c>
      <c r="S1751" t="s">
        <v>4842</v>
      </c>
      <c r="T1751">
        <v>7</v>
      </c>
      <c r="U1751" t="e">
        <f t="shared" si="29"/>
        <v>#DIV/0!</v>
      </c>
    </row>
    <row r="1752" spans="1:21" x14ac:dyDescent="0.35">
      <c r="A1752" t="s">
        <v>4325</v>
      </c>
      <c r="B1752">
        <v>180</v>
      </c>
      <c r="C1752">
        <v>103</v>
      </c>
      <c r="D1752" s="3">
        <v>17474107</v>
      </c>
      <c r="E1752" t="s">
        <v>4821</v>
      </c>
      <c r="F1752" t="s">
        <v>4843</v>
      </c>
      <c r="H1752" t="s">
        <v>4844</v>
      </c>
      <c r="I1752">
        <v>76882</v>
      </c>
      <c r="J1752">
        <v>1852</v>
      </c>
      <c r="K1752">
        <v>0</v>
      </c>
      <c r="L1752">
        <v>106</v>
      </c>
      <c r="M1752" t="s">
        <v>21</v>
      </c>
      <c r="N1752" t="s">
        <v>22</v>
      </c>
      <c r="O1752" s="3">
        <v>25000000</v>
      </c>
      <c r="P1752">
        <v>2012</v>
      </c>
      <c r="Q1752">
        <v>6.5</v>
      </c>
      <c r="S1752" t="s">
        <v>4471</v>
      </c>
      <c r="T1752">
        <v>6.5285714290000003</v>
      </c>
      <c r="U1752" t="e">
        <f t="shared" si="29"/>
        <v>#DIV/0!</v>
      </c>
    </row>
    <row r="1753" spans="1:21" x14ac:dyDescent="0.35">
      <c r="A1753" t="s">
        <v>1881</v>
      </c>
      <c r="B1753">
        <v>231</v>
      </c>
      <c r="C1753">
        <v>99</v>
      </c>
      <c r="D1753" s="3">
        <v>9203192</v>
      </c>
      <c r="E1753" t="s">
        <v>4821</v>
      </c>
      <c r="F1753" t="s">
        <v>392</v>
      </c>
      <c r="H1753" t="s">
        <v>4845</v>
      </c>
      <c r="I1753">
        <v>110390</v>
      </c>
      <c r="J1753">
        <v>28071</v>
      </c>
      <c r="K1753">
        <v>3</v>
      </c>
      <c r="L1753">
        <v>522</v>
      </c>
      <c r="M1753" t="s">
        <v>21</v>
      </c>
      <c r="N1753" t="s">
        <v>22</v>
      </c>
      <c r="O1753" s="3">
        <v>17000000</v>
      </c>
      <c r="P1753">
        <v>2007</v>
      </c>
      <c r="Q1753">
        <v>7.2</v>
      </c>
      <c r="S1753" t="s">
        <v>4846</v>
      </c>
      <c r="T1753">
        <v>7</v>
      </c>
      <c r="U1753" t="e">
        <f t="shared" si="29"/>
        <v>#DIV/0!</v>
      </c>
    </row>
    <row r="1754" spans="1:21" x14ac:dyDescent="0.35">
      <c r="A1754" t="s">
        <v>2178</v>
      </c>
      <c r="B1754">
        <v>119</v>
      </c>
      <c r="C1754">
        <v>129</v>
      </c>
      <c r="D1754" s="3">
        <v>159600000</v>
      </c>
      <c r="E1754" t="s">
        <v>4821</v>
      </c>
      <c r="F1754" t="s">
        <v>1508</v>
      </c>
      <c r="H1754" t="s">
        <v>4847</v>
      </c>
      <c r="I1754">
        <v>174591</v>
      </c>
      <c r="J1754">
        <v>58823</v>
      </c>
      <c r="K1754">
        <v>1</v>
      </c>
      <c r="L1754">
        <v>632</v>
      </c>
      <c r="M1754" t="s">
        <v>21</v>
      </c>
      <c r="N1754" t="s">
        <v>22</v>
      </c>
      <c r="O1754" s="3">
        <v>25000000</v>
      </c>
      <c r="P1754">
        <v>2004</v>
      </c>
      <c r="Q1754">
        <v>7.8</v>
      </c>
      <c r="S1754" t="s">
        <v>3254</v>
      </c>
      <c r="T1754">
        <v>7.3</v>
      </c>
      <c r="U1754" t="e">
        <f t="shared" si="29"/>
        <v>#DIV/0!</v>
      </c>
    </row>
    <row r="1755" spans="1:21" x14ac:dyDescent="0.35">
      <c r="A1755" t="s">
        <v>2887</v>
      </c>
      <c r="B1755">
        <v>83</v>
      </c>
      <c r="C1755">
        <v>91</v>
      </c>
      <c r="D1755" s="3">
        <v>1040879</v>
      </c>
      <c r="E1755" t="s">
        <v>4821</v>
      </c>
      <c r="F1755" t="s">
        <v>715</v>
      </c>
      <c r="H1755" t="s">
        <v>4848</v>
      </c>
      <c r="I1755">
        <v>4265</v>
      </c>
      <c r="J1755">
        <v>3202</v>
      </c>
      <c r="K1755">
        <v>0</v>
      </c>
      <c r="L1755">
        <v>27</v>
      </c>
      <c r="M1755" t="s">
        <v>21</v>
      </c>
      <c r="N1755" t="s">
        <v>22</v>
      </c>
      <c r="O1755" s="3">
        <v>25000000</v>
      </c>
      <c r="P1755">
        <v>2013</v>
      </c>
      <c r="Q1755">
        <v>4.7</v>
      </c>
      <c r="S1755" t="s">
        <v>4654</v>
      </c>
      <c r="T1755">
        <v>6.9</v>
      </c>
      <c r="U1755" t="e">
        <f t="shared" si="29"/>
        <v>#DIV/0!</v>
      </c>
    </row>
    <row r="1756" spans="1:21" x14ac:dyDescent="0.35">
      <c r="A1756" t="s">
        <v>2926</v>
      </c>
      <c r="B1756">
        <v>92</v>
      </c>
      <c r="C1756">
        <v>106</v>
      </c>
      <c r="D1756" s="3">
        <v>410241</v>
      </c>
      <c r="E1756" t="s">
        <v>4821</v>
      </c>
      <c r="F1756" t="s">
        <v>4849</v>
      </c>
      <c r="H1756" t="s">
        <v>4850</v>
      </c>
      <c r="I1756">
        <v>203111</v>
      </c>
      <c r="J1756">
        <v>16606</v>
      </c>
      <c r="K1756">
        <v>1</v>
      </c>
      <c r="L1756">
        <v>755</v>
      </c>
      <c r="M1756" t="s">
        <v>21</v>
      </c>
      <c r="N1756" t="s">
        <v>22</v>
      </c>
      <c r="O1756" s="3">
        <v>25000000</v>
      </c>
      <c r="P1756">
        <v>2011</v>
      </c>
      <c r="Q1756">
        <v>6.8</v>
      </c>
      <c r="S1756" t="s">
        <v>431</v>
      </c>
      <c r="T1756">
        <v>5.0333333329999999</v>
      </c>
      <c r="U1756" t="e">
        <f t="shared" si="29"/>
        <v>#DIV/0!</v>
      </c>
    </row>
    <row r="1757" spans="1:21" x14ac:dyDescent="0.35">
      <c r="A1757" t="s">
        <v>4169</v>
      </c>
      <c r="B1757">
        <v>78</v>
      </c>
      <c r="C1757">
        <v>95</v>
      </c>
      <c r="D1757" s="3">
        <v>37606</v>
      </c>
      <c r="E1757" t="s">
        <v>4821</v>
      </c>
      <c r="F1757" t="s">
        <v>3213</v>
      </c>
      <c r="H1757" t="s">
        <v>4851</v>
      </c>
      <c r="I1757">
        <v>70205</v>
      </c>
      <c r="J1757">
        <v>23328</v>
      </c>
      <c r="K1757">
        <v>0</v>
      </c>
      <c r="L1757">
        <v>450</v>
      </c>
      <c r="M1757" t="s">
        <v>21</v>
      </c>
      <c r="N1757" t="s">
        <v>22</v>
      </c>
      <c r="O1757" s="3">
        <v>30000000</v>
      </c>
      <c r="P1757">
        <v>2005</v>
      </c>
      <c r="Q1757">
        <v>5.9</v>
      </c>
      <c r="S1757" t="s">
        <v>4852</v>
      </c>
      <c r="T1757">
        <v>7.8</v>
      </c>
      <c r="U1757" t="e">
        <f t="shared" si="29"/>
        <v>#DIV/0!</v>
      </c>
    </row>
    <row r="1758" spans="1:21" x14ac:dyDescent="0.35">
      <c r="A1758" t="s">
        <v>1088</v>
      </c>
      <c r="B1758">
        <v>238</v>
      </c>
      <c r="C1758">
        <v>96</v>
      </c>
      <c r="D1758" s="3">
        <v>322157</v>
      </c>
      <c r="E1758" t="s">
        <v>4821</v>
      </c>
      <c r="F1758" t="s">
        <v>4853</v>
      </c>
      <c r="H1758" t="s">
        <v>4854</v>
      </c>
      <c r="I1758">
        <v>267921</v>
      </c>
      <c r="J1758">
        <v>656730</v>
      </c>
      <c r="K1758">
        <v>5</v>
      </c>
      <c r="L1758">
        <v>577</v>
      </c>
      <c r="M1758" t="s">
        <v>21</v>
      </c>
      <c r="N1758" t="s">
        <v>22</v>
      </c>
      <c r="O1758" s="3">
        <v>26000000</v>
      </c>
      <c r="P1758">
        <v>2004</v>
      </c>
      <c r="Q1758">
        <v>7.2</v>
      </c>
      <c r="S1758" t="s">
        <v>4855</v>
      </c>
      <c r="T1758">
        <v>7.4</v>
      </c>
      <c r="U1758" t="e">
        <f t="shared" si="29"/>
        <v>#DIV/0!</v>
      </c>
    </row>
    <row r="1759" spans="1:21" x14ac:dyDescent="0.35">
      <c r="A1759" t="s">
        <v>1828</v>
      </c>
      <c r="B1759">
        <v>193</v>
      </c>
      <c r="C1759">
        <v>88</v>
      </c>
      <c r="D1759" s="3">
        <v>59379</v>
      </c>
      <c r="E1759" t="s">
        <v>4856</v>
      </c>
      <c r="F1759" t="s">
        <v>4857</v>
      </c>
      <c r="H1759" t="s">
        <v>4858</v>
      </c>
      <c r="I1759">
        <v>728685</v>
      </c>
      <c r="J1759">
        <v>24783</v>
      </c>
      <c r="K1759">
        <v>3</v>
      </c>
      <c r="L1759">
        <v>989</v>
      </c>
      <c r="M1759" t="s">
        <v>21</v>
      </c>
      <c r="N1759" t="s">
        <v>22</v>
      </c>
      <c r="O1759" s="3">
        <v>25000000</v>
      </c>
      <c r="P1759">
        <v>1990</v>
      </c>
      <c r="Q1759">
        <v>8.6999999999999993</v>
      </c>
      <c r="S1759" t="s">
        <v>4617</v>
      </c>
      <c r="T1759">
        <v>7.4</v>
      </c>
      <c r="U1759" t="e">
        <f t="shared" si="29"/>
        <v>#DIV/0!</v>
      </c>
    </row>
    <row r="1760" spans="1:21" x14ac:dyDescent="0.35">
      <c r="A1760" t="s">
        <v>4076</v>
      </c>
      <c r="B1760">
        <v>401</v>
      </c>
      <c r="C1760">
        <v>148</v>
      </c>
      <c r="D1760" s="3">
        <v>8093318</v>
      </c>
      <c r="E1760" t="s">
        <v>4859</v>
      </c>
      <c r="F1760" t="s">
        <v>4860</v>
      </c>
      <c r="H1760" t="s">
        <v>4861</v>
      </c>
      <c r="I1760">
        <v>26755</v>
      </c>
      <c r="J1760">
        <v>3037</v>
      </c>
      <c r="K1760">
        <v>3</v>
      </c>
      <c r="L1760">
        <v>104</v>
      </c>
      <c r="M1760" t="s">
        <v>21</v>
      </c>
      <c r="N1760" t="s">
        <v>22</v>
      </c>
      <c r="O1760" s="3">
        <v>26000000</v>
      </c>
      <c r="P1760">
        <v>2003</v>
      </c>
      <c r="Q1760">
        <v>5</v>
      </c>
      <c r="S1760" t="s">
        <v>2540</v>
      </c>
      <c r="T1760">
        <v>6.8</v>
      </c>
      <c r="U1760" t="e">
        <f t="shared" si="29"/>
        <v>#DIV/0!</v>
      </c>
    </row>
    <row r="1761" spans="1:21" x14ac:dyDescent="0.35">
      <c r="A1761" t="s">
        <v>1710</v>
      </c>
      <c r="B1761">
        <v>135</v>
      </c>
      <c r="C1761">
        <v>112</v>
      </c>
      <c r="D1761" s="3">
        <v>3432342</v>
      </c>
      <c r="E1761" t="s">
        <v>4859</v>
      </c>
      <c r="F1761" t="s">
        <v>4862</v>
      </c>
      <c r="H1761" t="s">
        <v>4863</v>
      </c>
      <c r="I1761">
        <v>49676</v>
      </c>
      <c r="J1761">
        <v>17278</v>
      </c>
      <c r="K1761">
        <v>0</v>
      </c>
      <c r="L1761">
        <v>181</v>
      </c>
      <c r="M1761" t="s">
        <v>21</v>
      </c>
      <c r="N1761" t="s">
        <v>22</v>
      </c>
      <c r="O1761" s="3">
        <v>25000000</v>
      </c>
      <c r="P1761">
        <v>2005</v>
      </c>
      <c r="Q1761">
        <v>6.6</v>
      </c>
      <c r="S1761" t="s">
        <v>4864</v>
      </c>
      <c r="T1761">
        <v>6.15</v>
      </c>
      <c r="U1761" t="e">
        <f t="shared" si="29"/>
        <v>#DIV/0!</v>
      </c>
    </row>
    <row r="1762" spans="1:21" x14ac:dyDescent="0.35">
      <c r="A1762" t="s">
        <v>2428</v>
      </c>
      <c r="B1762">
        <v>81</v>
      </c>
      <c r="C1762">
        <v>116</v>
      </c>
      <c r="D1762" s="3">
        <v>1980338</v>
      </c>
      <c r="E1762" t="s">
        <v>4865</v>
      </c>
      <c r="F1762" t="s">
        <v>4866</v>
      </c>
      <c r="H1762" t="s">
        <v>4867</v>
      </c>
      <c r="I1762">
        <v>537442</v>
      </c>
      <c r="J1762">
        <v>16464</v>
      </c>
      <c r="K1762">
        <v>0</v>
      </c>
      <c r="L1762">
        <v>851</v>
      </c>
      <c r="M1762" t="s">
        <v>21</v>
      </c>
      <c r="N1762" t="s">
        <v>22</v>
      </c>
      <c r="O1762" s="3">
        <v>25000000</v>
      </c>
      <c r="P1762">
        <v>1983</v>
      </c>
      <c r="Q1762">
        <v>8.3000000000000007</v>
      </c>
      <c r="S1762" t="s">
        <v>4285</v>
      </c>
      <c r="T1762">
        <v>7.3333333329999997</v>
      </c>
      <c r="U1762" t="e">
        <f t="shared" si="29"/>
        <v>#DIV/0!</v>
      </c>
    </row>
    <row r="1763" spans="1:21" x14ac:dyDescent="0.35">
      <c r="A1763" t="s">
        <v>859</v>
      </c>
      <c r="B1763">
        <v>132</v>
      </c>
      <c r="C1763">
        <v>123</v>
      </c>
      <c r="D1763" s="3">
        <v>41523271</v>
      </c>
      <c r="E1763" t="s">
        <v>4868</v>
      </c>
      <c r="F1763" t="s">
        <v>213</v>
      </c>
      <c r="H1763" t="s">
        <v>4869</v>
      </c>
      <c r="I1763">
        <v>36253</v>
      </c>
      <c r="J1763">
        <v>2457</v>
      </c>
      <c r="K1763">
        <v>2</v>
      </c>
      <c r="L1763">
        <v>92</v>
      </c>
      <c r="M1763" t="s">
        <v>21</v>
      </c>
      <c r="N1763" t="s">
        <v>22</v>
      </c>
      <c r="O1763" s="3">
        <v>25000000</v>
      </c>
      <c r="P1763">
        <v>1997</v>
      </c>
      <c r="Q1763">
        <v>6.7</v>
      </c>
      <c r="S1763" t="s">
        <v>4870</v>
      </c>
      <c r="T1763">
        <v>6.5</v>
      </c>
      <c r="U1763" t="e">
        <f t="shared" si="29"/>
        <v>#DIV/0!</v>
      </c>
    </row>
    <row r="1764" spans="1:21" x14ac:dyDescent="0.35">
      <c r="A1764" t="s">
        <v>2206</v>
      </c>
      <c r="B1764">
        <v>279</v>
      </c>
      <c r="C1764">
        <v>105</v>
      </c>
      <c r="D1764" s="3">
        <v>53846915</v>
      </c>
      <c r="E1764" t="s">
        <v>4868</v>
      </c>
      <c r="F1764" t="s">
        <v>287</v>
      </c>
      <c r="H1764" t="s">
        <v>4871</v>
      </c>
      <c r="I1764">
        <v>70274</v>
      </c>
      <c r="J1764">
        <v>2451</v>
      </c>
      <c r="K1764">
        <v>0</v>
      </c>
      <c r="L1764">
        <v>133</v>
      </c>
      <c r="M1764" t="s">
        <v>21</v>
      </c>
      <c r="N1764" t="s">
        <v>527</v>
      </c>
      <c r="O1764" s="3">
        <v>23000000</v>
      </c>
      <c r="P1764">
        <v>1987</v>
      </c>
      <c r="Q1764">
        <v>7.8</v>
      </c>
      <c r="S1764" t="s">
        <v>4093</v>
      </c>
      <c r="T1764">
        <v>6</v>
      </c>
      <c r="U1764" t="e">
        <f t="shared" si="29"/>
        <v>#DIV/0!</v>
      </c>
    </row>
    <row r="1765" spans="1:21" x14ac:dyDescent="0.35">
      <c r="A1765" t="s">
        <v>4793</v>
      </c>
      <c r="B1765">
        <v>100</v>
      </c>
      <c r="C1765">
        <v>102</v>
      </c>
      <c r="D1765" s="3">
        <v>23106</v>
      </c>
      <c r="E1765" t="s">
        <v>4868</v>
      </c>
      <c r="F1765" t="s">
        <v>3442</v>
      </c>
      <c r="H1765" t="s">
        <v>4872</v>
      </c>
      <c r="I1765">
        <v>101977</v>
      </c>
      <c r="J1765">
        <v>26625</v>
      </c>
      <c r="K1765">
        <v>3</v>
      </c>
      <c r="L1765">
        <v>161</v>
      </c>
      <c r="M1765" t="s">
        <v>21</v>
      </c>
      <c r="N1765" t="s">
        <v>22</v>
      </c>
      <c r="O1765" s="3">
        <v>25000000</v>
      </c>
      <c r="P1765">
        <v>2012</v>
      </c>
      <c r="Q1765">
        <v>6.5</v>
      </c>
      <c r="S1765" t="s">
        <v>1379</v>
      </c>
      <c r="T1765">
        <v>4.9000000000000004</v>
      </c>
      <c r="U1765" t="e">
        <f t="shared" si="29"/>
        <v>#DIV/0!</v>
      </c>
    </row>
    <row r="1766" spans="1:21" x14ac:dyDescent="0.35">
      <c r="A1766" t="s">
        <v>4873</v>
      </c>
      <c r="B1766">
        <v>106</v>
      </c>
      <c r="C1766">
        <v>110</v>
      </c>
      <c r="D1766" s="3">
        <v>2365931</v>
      </c>
      <c r="E1766" t="s">
        <v>4868</v>
      </c>
      <c r="F1766" t="s">
        <v>4874</v>
      </c>
      <c r="H1766" t="s">
        <v>4875</v>
      </c>
      <c r="I1766">
        <v>22748</v>
      </c>
      <c r="J1766">
        <v>2530</v>
      </c>
      <c r="K1766">
        <v>2</v>
      </c>
      <c r="L1766">
        <v>41</v>
      </c>
      <c r="M1766" t="s">
        <v>21</v>
      </c>
      <c r="N1766" t="s">
        <v>22</v>
      </c>
      <c r="O1766" s="3">
        <v>25000000</v>
      </c>
      <c r="P1766">
        <v>1997</v>
      </c>
      <c r="Q1766">
        <v>6.1</v>
      </c>
      <c r="S1766" t="s">
        <v>4876</v>
      </c>
      <c r="T1766">
        <v>6.4</v>
      </c>
      <c r="U1766" t="e">
        <f t="shared" si="29"/>
        <v>#DIV/0!</v>
      </c>
    </row>
    <row r="1767" spans="1:21" x14ac:dyDescent="0.35">
      <c r="A1767" t="s">
        <v>3528</v>
      </c>
      <c r="B1767">
        <v>11</v>
      </c>
      <c r="C1767">
        <v>108</v>
      </c>
      <c r="D1767" s="3">
        <v>34746109</v>
      </c>
      <c r="E1767" t="s">
        <v>4877</v>
      </c>
      <c r="F1767" t="s">
        <v>4878</v>
      </c>
      <c r="H1767" t="s">
        <v>4879</v>
      </c>
      <c r="I1767">
        <v>372990</v>
      </c>
      <c r="J1767">
        <v>533</v>
      </c>
      <c r="K1767">
        <v>0</v>
      </c>
      <c r="L1767">
        <v>1107</v>
      </c>
      <c r="M1767" t="s">
        <v>21</v>
      </c>
      <c r="N1767" t="s">
        <v>22</v>
      </c>
      <c r="O1767" s="3">
        <v>25000000</v>
      </c>
      <c r="P1767">
        <v>2007</v>
      </c>
      <c r="Q1767">
        <v>8.1</v>
      </c>
      <c r="S1767" t="s">
        <v>4880</v>
      </c>
      <c r="T1767">
        <v>3.5</v>
      </c>
      <c r="U1767" t="e">
        <f t="shared" si="29"/>
        <v>#DIV/0!</v>
      </c>
    </row>
    <row r="1768" spans="1:21" x14ac:dyDescent="0.35">
      <c r="A1768" t="s">
        <v>1321</v>
      </c>
      <c r="B1768">
        <v>38</v>
      </c>
      <c r="C1768">
        <v>103</v>
      </c>
      <c r="D1768" s="3">
        <v>206400</v>
      </c>
      <c r="E1768" t="s">
        <v>4877</v>
      </c>
      <c r="F1768" t="s">
        <v>4881</v>
      </c>
      <c r="H1768" t="s">
        <v>4882</v>
      </c>
      <c r="I1768">
        <v>12218</v>
      </c>
      <c r="J1768">
        <v>2908</v>
      </c>
      <c r="K1768">
        <v>0</v>
      </c>
      <c r="L1768">
        <v>33</v>
      </c>
      <c r="M1768" t="s">
        <v>21</v>
      </c>
      <c r="N1768" t="s">
        <v>22</v>
      </c>
      <c r="O1768" s="3">
        <v>25000000</v>
      </c>
      <c r="P1768">
        <v>2002</v>
      </c>
      <c r="Q1768">
        <v>5.2</v>
      </c>
      <c r="S1768" t="s">
        <v>4883</v>
      </c>
      <c r="T1768">
        <v>6.1</v>
      </c>
      <c r="U1768" t="e">
        <f t="shared" si="29"/>
        <v>#DIV/0!</v>
      </c>
    </row>
    <row r="1769" spans="1:21" x14ac:dyDescent="0.35">
      <c r="A1769" t="s">
        <v>2498</v>
      </c>
      <c r="B1769">
        <v>27</v>
      </c>
      <c r="C1769">
        <v>99</v>
      </c>
      <c r="D1769" s="3">
        <v>56007</v>
      </c>
      <c r="E1769" t="s">
        <v>4877</v>
      </c>
      <c r="F1769" t="s">
        <v>3019</v>
      </c>
      <c r="H1769" t="s">
        <v>4884</v>
      </c>
      <c r="I1769">
        <v>5674</v>
      </c>
      <c r="J1769">
        <v>3017</v>
      </c>
      <c r="K1769">
        <v>0</v>
      </c>
      <c r="L1769">
        <v>35</v>
      </c>
      <c r="M1769" t="s">
        <v>21</v>
      </c>
      <c r="N1769" t="s">
        <v>22</v>
      </c>
      <c r="O1769" s="3">
        <v>25000000</v>
      </c>
      <c r="P1769">
        <v>2003</v>
      </c>
      <c r="Q1769">
        <v>5.6</v>
      </c>
      <c r="S1769" t="s">
        <v>4814</v>
      </c>
      <c r="T1769">
        <v>7</v>
      </c>
      <c r="U1769" t="e">
        <f t="shared" si="29"/>
        <v>#DIV/0!</v>
      </c>
    </row>
    <row r="1770" spans="1:21" x14ac:dyDescent="0.35">
      <c r="A1770" t="s">
        <v>2433</v>
      </c>
      <c r="B1770">
        <v>252</v>
      </c>
      <c r="C1770">
        <v>89</v>
      </c>
      <c r="D1770" s="3">
        <v>3325638</v>
      </c>
      <c r="E1770" t="s">
        <v>4885</v>
      </c>
      <c r="F1770" t="s">
        <v>3834</v>
      </c>
      <c r="H1770" t="s">
        <v>4886</v>
      </c>
      <c r="I1770">
        <v>29661</v>
      </c>
      <c r="J1770">
        <v>3001</v>
      </c>
      <c r="K1770">
        <v>3</v>
      </c>
      <c r="L1770">
        <v>179</v>
      </c>
      <c r="M1770" t="s">
        <v>21</v>
      </c>
      <c r="N1770" t="s">
        <v>22</v>
      </c>
      <c r="O1770" s="3">
        <v>25000000</v>
      </c>
      <c r="P1770">
        <v>2002</v>
      </c>
      <c r="Q1770">
        <v>5.8</v>
      </c>
      <c r="S1770" t="s">
        <v>4035</v>
      </c>
      <c r="T1770">
        <v>6.7285714289999996</v>
      </c>
      <c r="U1770" t="e">
        <f t="shared" si="29"/>
        <v>#DIV/0!</v>
      </c>
    </row>
    <row r="1771" spans="1:21" x14ac:dyDescent="0.35">
      <c r="A1771" t="s">
        <v>677</v>
      </c>
      <c r="B1771">
        <v>51</v>
      </c>
      <c r="C1771">
        <v>117</v>
      </c>
      <c r="D1771" s="3">
        <v>32800000</v>
      </c>
      <c r="E1771" t="s">
        <v>4887</v>
      </c>
      <c r="F1771" t="s">
        <v>230</v>
      </c>
      <c r="H1771" t="s">
        <v>4888</v>
      </c>
      <c r="I1771">
        <v>44838</v>
      </c>
      <c r="J1771">
        <v>6862</v>
      </c>
      <c r="K1771">
        <v>0</v>
      </c>
      <c r="L1771">
        <v>223</v>
      </c>
      <c r="M1771" t="s">
        <v>21</v>
      </c>
      <c r="N1771" t="s">
        <v>22</v>
      </c>
      <c r="O1771" s="3">
        <v>25000000</v>
      </c>
      <c r="P1771">
        <v>2005</v>
      </c>
      <c r="Q1771">
        <v>6.6</v>
      </c>
      <c r="S1771" t="s">
        <v>1909</v>
      </c>
      <c r="T1771">
        <v>7.4</v>
      </c>
      <c r="U1771" t="e">
        <f t="shared" si="29"/>
        <v>#DIV/0!</v>
      </c>
    </row>
    <row r="1772" spans="1:21" x14ac:dyDescent="0.35">
      <c r="A1772" t="s">
        <v>1488</v>
      </c>
      <c r="B1772">
        <v>105</v>
      </c>
      <c r="C1772">
        <v>109</v>
      </c>
      <c r="D1772" s="3">
        <v>8355815</v>
      </c>
      <c r="E1772" t="s">
        <v>4887</v>
      </c>
      <c r="F1772" t="s">
        <v>279</v>
      </c>
      <c r="H1772" t="s">
        <v>4889</v>
      </c>
      <c r="I1772">
        <v>53126</v>
      </c>
      <c r="J1772">
        <v>7945</v>
      </c>
      <c r="K1772">
        <v>1</v>
      </c>
      <c r="L1772">
        <v>254</v>
      </c>
      <c r="M1772" t="s">
        <v>21</v>
      </c>
      <c r="N1772" t="s">
        <v>1106</v>
      </c>
      <c r="O1772" s="3">
        <v>25000000</v>
      </c>
      <c r="P1772">
        <v>2001</v>
      </c>
      <c r="Q1772">
        <v>6.6</v>
      </c>
      <c r="S1772" t="s">
        <v>4890</v>
      </c>
      <c r="T1772">
        <v>6.7</v>
      </c>
      <c r="U1772" t="e">
        <f t="shared" si="29"/>
        <v>#DIV/0!</v>
      </c>
    </row>
    <row r="1773" spans="1:21" x14ac:dyDescent="0.35">
      <c r="A1773" t="s">
        <v>2367</v>
      </c>
      <c r="B1773">
        <v>79</v>
      </c>
      <c r="C1773">
        <v>107</v>
      </c>
      <c r="D1773" s="3">
        <v>7564000</v>
      </c>
      <c r="E1773" t="s">
        <v>4887</v>
      </c>
      <c r="F1773" t="s">
        <v>102</v>
      </c>
      <c r="H1773" t="s">
        <v>4891</v>
      </c>
      <c r="I1773">
        <v>63969</v>
      </c>
      <c r="J1773">
        <v>18789</v>
      </c>
      <c r="K1773">
        <v>1</v>
      </c>
      <c r="L1773">
        <v>126</v>
      </c>
      <c r="M1773" t="s">
        <v>21</v>
      </c>
      <c r="N1773" t="s">
        <v>22</v>
      </c>
      <c r="O1773" s="3">
        <v>25000000</v>
      </c>
      <c r="P1773">
        <v>2008</v>
      </c>
      <c r="Q1773">
        <v>5.5</v>
      </c>
      <c r="S1773" t="s">
        <v>4892</v>
      </c>
      <c r="T1773">
        <v>7.3</v>
      </c>
      <c r="U1773" t="e">
        <f t="shared" si="29"/>
        <v>#DIV/0!</v>
      </c>
    </row>
    <row r="1774" spans="1:21" x14ac:dyDescent="0.35">
      <c r="A1774" t="s">
        <v>2857</v>
      </c>
      <c r="B1774">
        <v>248</v>
      </c>
      <c r="C1774">
        <v>108</v>
      </c>
      <c r="D1774" s="3">
        <v>33313582</v>
      </c>
      <c r="E1774" t="s">
        <v>4887</v>
      </c>
      <c r="F1774" t="s">
        <v>169</v>
      </c>
      <c r="H1774" t="s">
        <v>4893</v>
      </c>
      <c r="I1774">
        <v>35833</v>
      </c>
      <c r="J1774">
        <v>6393</v>
      </c>
      <c r="K1774">
        <v>0</v>
      </c>
      <c r="L1774">
        <v>96</v>
      </c>
      <c r="M1774" t="s">
        <v>21</v>
      </c>
      <c r="N1774" t="s">
        <v>22</v>
      </c>
      <c r="O1774" s="3">
        <v>25000000</v>
      </c>
      <c r="P1774">
        <v>2014</v>
      </c>
      <c r="Q1774">
        <v>7</v>
      </c>
      <c r="S1774" t="s">
        <v>3161</v>
      </c>
      <c r="T1774">
        <v>6.6</v>
      </c>
      <c r="U1774" t="e">
        <f t="shared" si="29"/>
        <v>#DIV/0!</v>
      </c>
    </row>
    <row r="1775" spans="1:21" x14ac:dyDescent="0.35">
      <c r="A1775" t="s">
        <v>3352</v>
      </c>
      <c r="B1775">
        <v>191</v>
      </c>
      <c r="C1775">
        <v>96</v>
      </c>
      <c r="D1775" s="3">
        <v>12570442</v>
      </c>
      <c r="E1775" t="s">
        <v>4887</v>
      </c>
      <c r="F1775" t="s">
        <v>3335</v>
      </c>
      <c r="H1775" t="s">
        <v>4894</v>
      </c>
      <c r="I1775">
        <v>86251</v>
      </c>
      <c r="J1775">
        <v>36064</v>
      </c>
      <c r="K1775">
        <v>3</v>
      </c>
      <c r="L1775">
        <v>260</v>
      </c>
      <c r="M1775" t="s">
        <v>21</v>
      </c>
      <c r="N1775" t="s">
        <v>4343</v>
      </c>
      <c r="O1775" s="3">
        <v>25000000</v>
      </c>
      <c r="P1775">
        <v>2014</v>
      </c>
      <c r="Q1775">
        <v>6.5</v>
      </c>
      <c r="S1775" t="s">
        <v>3519</v>
      </c>
      <c r="T1775">
        <v>6.45</v>
      </c>
      <c r="U1775" t="e">
        <f t="shared" si="29"/>
        <v>#DIV/0!</v>
      </c>
    </row>
    <row r="1776" spans="1:21" x14ac:dyDescent="0.35">
      <c r="A1776" t="s">
        <v>1537</v>
      </c>
      <c r="B1776">
        <v>84</v>
      </c>
      <c r="C1776">
        <v>95</v>
      </c>
      <c r="D1776" s="3">
        <v>2025238</v>
      </c>
      <c r="E1776" t="s">
        <v>4887</v>
      </c>
      <c r="F1776" t="s">
        <v>4895</v>
      </c>
      <c r="H1776" t="s">
        <v>4896</v>
      </c>
      <c r="I1776">
        <v>48095</v>
      </c>
      <c r="J1776">
        <v>16400</v>
      </c>
      <c r="K1776">
        <v>1</v>
      </c>
      <c r="L1776">
        <v>194</v>
      </c>
      <c r="M1776" t="s">
        <v>21</v>
      </c>
      <c r="N1776" t="s">
        <v>22</v>
      </c>
      <c r="O1776" s="3">
        <v>20000000</v>
      </c>
      <c r="P1776">
        <v>2003</v>
      </c>
      <c r="Q1776">
        <v>5.8</v>
      </c>
      <c r="S1776" t="s">
        <v>4897</v>
      </c>
      <c r="T1776">
        <v>7.1</v>
      </c>
      <c r="U1776" t="e">
        <f t="shared" si="29"/>
        <v>#DIV/0!</v>
      </c>
    </row>
    <row r="1777" spans="1:21" x14ac:dyDescent="0.35">
      <c r="A1777" t="s">
        <v>297</v>
      </c>
      <c r="B1777">
        <v>81</v>
      </c>
      <c r="C1777">
        <v>95</v>
      </c>
      <c r="D1777" s="3">
        <v>5308707</v>
      </c>
      <c r="E1777" t="s">
        <v>4887</v>
      </c>
      <c r="F1777" t="s">
        <v>297</v>
      </c>
      <c r="H1777" t="s">
        <v>4898</v>
      </c>
      <c r="I1777">
        <v>45102</v>
      </c>
      <c r="J1777">
        <v>1340</v>
      </c>
      <c r="K1777">
        <v>0</v>
      </c>
      <c r="L1777">
        <v>316</v>
      </c>
      <c r="M1777" t="s">
        <v>21</v>
      </c>
      <c r="N1777" t="s">
        <v>22</v>
      </c>
      <c r="O1777" s="3">
        <v>17000000</v>
      </c>
      <c r="P1777">
        <v>2003</v>
      </c>
      <c r="Q1777">
        <v>5.6</v>
      </c>
      <c r="S1777" t="s">
        <v>4899</v>
      </c>
      <c r="T1777">
        <v>7.65</v>
      </c>
      <c r="U1777" t="e">
        <f t="shared" si="29"/>
        <v>#DIV/0!</v>
      </c>
    </row>
    <row r="1778" spans="1:21" x14ac:dyDescent="0.35">
      <c r="A1778" t="s">
        <v>2228</v>
      </c>
      <c r="B1778">
        <v>109</v>
      </c>
      <c r="C1778">
        <v>98</v>
      </c>
      <c r="D1778" s="3">
        <v>353743</v>
      </c>
      <c r="E1778" t="s">
        <v>4900</v>
      </c>
      <c r="F1778" t="s">
        <v>1684</v>
      </c>
      <c r="H1778" t="s">
        <v>4901</v>
      </c>
      <c r="I1778">
        <v>74622</v>
      </c>
      <c r="J1778">
        <v>2822</v>
      </c>
      <c r="K1778">
        <v>1</v>
      </c>
      <c r="L1778">
        <v>150</v>
      </c>
      <c r="M1778" t="s">
        <v>21</v>
      </c>
      <c r="N1778" t="s">
        <v>22</v>
      </c>
      <c r="O1778" s="3">
        <v>25000000</v>
      </c>
      <c r="P1778">
        <v>2007</v>
      </c>
      <c r="Q1778">
        <v>5.6</v>
      </c>
      <c r="S1778" t="s">
        <v>2575</v>
      </c>
      <c r="T1778">
        <v>5.45</v>
      </c>
      <c r="U1778" t="e">
        <f t="shared" si="29"/>
        <v>#DIV/0!</v>
      </c>
    </row>
    <row r="1779" spans="1:21" x14ac:dyDescent="0.35">
      <c r="A1779" t="s">
        <v>3004</v>
      </c>
      <c r="B1779">
        <v>37</v>
      </c>
      <c r="C1779">
        <v>91</v>
      </c>
      <c r="D1779" s="3">
        <v>17292381</v>
      </c>
      <c r="E1779" t="s">
        <v>4902</v>
      </c>
      <c r="F1779" t="s">
        <v>407</v>
      </c>
      <c r="H1779" t="s">
        <v>4903</v>
      </c>
      <c r="I1779">
        <v>34942</v>
      </c>
      <c r="J1779">
        <v>6867</v>
      </c>
      <c r="K1779">
        <v>2</v>
      </c>
      <c r="L1779">
        <v>185</v>
      </c>
      <c r="M1779" t="s">
        <v>21</v>
      </c>
      <c r="N1779" t="s">
        <v>22</v>
      </c>
      <c r="O1779" s="3">
        <v>30000000</v>
      </c>
      <c r="P1779">
        <v>2003</v>
      </c>
      <c r="Q1779">
        <v>5.8</v>
      </c>
      <c r="S1779" t="s">
        <v>3169</v>
      </c>
      <c r="T1779">
        <v>7.3</v>
      </c>
      <c r="U1779" t="e">
        <f t="shared" ref="U1779:U1842" si="30">PERCENTRANK(T1778:T3523,T1779)</f>
        <v>#DIV/0!</v>
      </c>
    </row>
    <row r="1780" spans="1:21" x14ac:dyDescent="0.35">
      <c r="A1780" t="s">
        <v>3240</v>
      </c>
      <c r="B1780">
        <v>3</v>
      </c>
      <c r="C1780">
        <v>101</v>
      </c>
      <c r="D1780" s="3">
        <v>1111615</v>
      </c>
      <c r="E1780" t="s">
        <v>4902</v>
      </c>
      <c r="F1780" t="s">
        <v>4904</v>
      </c>
      <c r="H1780" t="s">
        <v>4905</v>
      </c>
      <c r="I1780">
        <v>102123</v>
      </c>
      <c r="J1780">
        <v>12624</v>
      </c>
      <c r="K1780">
        <v>3</v>
      </c>
      <c r="L1780">
        <v>660</v>
      </c>
      <c r="M1780" t="s">
        <v>21</v>
      </c>
      <c r="N1780" t="s">
        <v>22</v>
      </c>
      <c r="O1780" s="3">
        <v>25000000</v>
      </c>
      <c r="P1780">
        <v>2002</v>
      </c>
      <c r="Q1780">
        <v>7.6</v>
      </c>
      <c r="S1780" t="s">
        <v>564</v>
      </c>
      <c r="T1780">
        <v>6.9</v>
      </c>
      <c r="U1780" t="e">
        <f t="shared" si="30"/>
        <v>#DIV/0!</v>
      </c>
    </row>
    <row r="1781" spans="1:21" x14ac:dyDescent="0.35">
      <c r="A1781" t="s">
        <v>698</v>
      </c>
      <c r="B1781">
        <v>93</v>
      </c>
      <c r="C1781">
        <v>99</v>
      </c>
      <c r="D1781" s="3">
        <v>25584685</v>
      </c>
      <c r="E1781" t="s">
        <v>4906</v>
      </c>
      <c r="F1781" t="s">
        <v>4907</v>
      </c>
      <c r="H1781" t="s">
        <v>4908</v>
      </c>
      <c r="I1781">
        <v>116762</v>
      </c>
      <c r="J1781">
        <v>20109</v>
      </c>
      <c r="K1781">
        <v>0</v>
      </c>
      <c r="L1781">
        <v>261</v>
      </c>
      <c r="M1781" t="s">
        <v>21</v>
      </c>
      <c r="N1781" t="s">
        <v>22</v>
      </c>
      <c r="O1781" s="3">
        <v>20000000</v>
      </c>
      <c r="P1781">
        <v>2006</v>
      </c>
      <c r="Q1781">
        <v>6.4</v>
      </c>
      <c r="S1781" t="s">
        <v>1261</v>
      </c>
      <c r="T1781">
        <v>6.3</v>
      </c>
      <c r="U1781" t="e">
        <f t="shared" si="30"/>
        <v>#DIV/0!</v>
      </c>
    </row>
    <row r="1782" spans="1:21" x14ac:dyDescent="0.35">
      <c r="A1782" t="s">
        <v>1700</v>
      </c>
      <c r="B1782">
        <v>70</v>
      </c>
      <c r="C1782">
        <v>91</v>
      </c>
      <c r="D1782" s="3">
        <v>14018364</v>
      </c>
      <c r="E1782" t="s">
        <v>4909</v>
      </c>
      <c r="F1782" t="s">
        <v>4910</v>
      </c>
      <c r="H1782" t="s">
        <v>4911</v>
      </c>
      <c r="I1782">
        <v>88714</v>
      </c>
      <c r="J1782">
        <v>794</v>
      </c>
      <c r="K1782">
        <v>0</v>
      </c>
      <c r="L1782">
        <v>235</v>
      </c>
      <c r="M1782" t="s">
        <v>21</v>
      </c>
      <c r="N1782" t="s">
        <v>36</v>
      </c>
      <c r="O1782" s="3">
        <v>25000000</v>
      </c>
      <c r="P1782">
        <v>2007</v>
      </c>
      <c r="Q1782">
        <v>6.3</v>
      </c>
      <c r="S1782" t="s">
        <v>4912</v>
      </c>
      <c r="T1782">
        <v>6.9</v>
      </c>
      <c r="U1782" t="e">
        <f t="shared" si="30"/>
        <v>#DIV/0!</v>
      </c>
    </row>
    <row r="1783" spans="1:21" x14ac:dyDescent="0.35">
      <c r="A1783" t="s">
        <v>970</v>
      </c>
      <c r="B1783">
        <v>45</v>
      </c>
      <c r="C1783">
        <v>97</v>
      </c>
      <c r="D1783" s="3">
        <v>27141959</v>
      </c>
      <c r="E1783" t="s">
        <v>4913</v>
      </c>
      <c r="F1783" t="s">
        <v>4914</v>
      </c>
      <c r="H1783" t="s">
        <v>4915</v>
      </c>
      <c r="I1783">
        <v>22243</v>
      </c>
      <c r="J1783">
        <v>2730</v>
      </c>
      <c r="K1783">
        <v>0</v>
      </c>
      <c r="L1783">
        <v>144</v>
      </c>
      <c r="M1783" t="s">
        <v>21</v>
      </c>
      <c r="N1783" t="s">
        <v>22</v>
      </c>
      <c r="O1783" s="3">
        <v>25000000</v>
      </c>
      <c r="P1783">
        <v>2004</v>
      </c>
      <c r="Q1783">
        <v>4.5999999999999996</v>
      </c>
      <c r="S1783" t="s">
        <v>41</v>
      </c>
      <c r="T1783">
        <v>6.6</v>
      </c>
      <c r="U1783" t="e">
        <f t="shared" si="30"/>
        <v>#DIV/0!</v>
      </c>
    </row>
    <row r="1784" spans="1:21" x14ac:dyDescent="0.35">
      <c r="A1784" t="s">
        <v>2875</v>
      </c>
      <c r="B1784">
        <v>73</v>
      </c>
      <c r="C1784">
        <v>108</v>
      </c>
      <c r="D1784" s="3">
        <v>180483</v>
      </c>
      <c r="E1784" t="s">
        <v>4916</v>
      </c>
      <c r="F1784" t="s">
        <v>4917</v>
      </c>
      <c r="H1784" t="s">
        <v>4918</v>
      </c>
      <c r="I1784">
        <v>14612</v>
      </c>
      <c r="J1784">
        <v>18442</v>
      </c>
      <c r="K1784">
        <v>6</v>
      </c>
      <c r="L1784">
        <v>41</v>
      </c>
      <c r="M1784" t="s">
        <v>21</v>
      </c>
      <c r="N1784" t="s">
        <v>1106</v>
      </c>
      <c r="O1784" s="3">
        <v>25500000</v>
      </c>
      <c r="P1784">
        <v>2013</v>
      </c>
      <c r="Q1784">
        <v>6.5</v>
      </c>
      <c r="S1784" t="s">
        <v>4919</v>
      </c>
      <c r="T1784">
        <v>5.9</v>
      </c>
      <c r="U1784" t="e">
        <f t="shared" si="30"/>
        <v>#DIV/0!</v>
      </c>
    </row>
    <row r="1785" spans="1:21" x14ac:dyDescent="0.35">
      <c r="A1785" t="s">
        <v>1902</v>
      </c>
      <c r="B1785">
        <v>161</v>
      </c>
      <c r="C1785">
        <v>118</v>
      </c>
      <c r="D1785" s="3">
        <v>55808744</v>
      </c>
      <c r="E1785" t="s">
        <v>4920</v>
      </c>
      <c r="F1785" t="s">
        <v>59</v>
      </c>
      <c r="H1785" t="s">
        <v>4921</v>
      </c>
      <c r="I1785">
        <v>87331</v>
      </c>
      <c r="J1785">
        <v>50927</v>
      </c>
      <c r="K1785">
        <v>0</v>
      </c>
      <c r="L1785">
        <v>364</v>
      </c>
      <c r="M1785" t="s">
        <v>21</v>
      </c>
      <c r="N1785" t="s">
        <v>22</v>
      </c>
      <c r="O1785" s="3">
        <v>30000000</v>
      </c>
      <c r="P1785">
        <v>2007</v>
      </c>
      <c r="Q1785">
        <v>7.5</v>
      </c>
      <c r="S1785" t="s">
        <v>2129</v>
      </c>
      <c r="T1785">
        <v>5.0999999999999996</v>
      </c>
      <c r="U1785" t="e">
        <f t="shared" si="30"/>
        <v>#DIV/0!</v>
      </c>
    </row>
    <row r="1786" spans="1:21" x14ac:dyDescent="0.35">
      <c r="A1786" t="s">
        <v>3666</v>
      </c>
      <c r="B1786">
        <v>76</v>
      </c>
      <c r="C1786">
        <v>108</v>
      </c>
      <c r="D1786" s="3">
        <v>8054280</v>
      </c>
      <c r="E1786" t="s">
        <v>4920</v>
      </c>
      <c r="F1786" t="s">
        <v>4922</v>
      </c>
      <c r="H1786" t="s">
        <v>4923</v>
      </c>
      <c r="I1786">
        <v>75973</v>
      </c>
      <c r="J1786">
        <v>1006</v>
      </c>
      <c r="K1786">
        <v>1</v>
      </c>
      <c r="L1786">
        <v>409</v>
      </c>
      <c r="M1786" t="s">
        <v>21</v>
      </c>
      <c r="N1786" t="s">
        <v>36</v>
      </c>
      <c r="O1786" s="3">
        <v>25000000</v>
      </c>
      <c r="P1786">
        <v>1998</v>
      </c>
      <c r="Q1786">
        <v>7.5</v>
      </c>
      <c r="S1786" t="s">
        <v>4924</v>
      </c>
      <c r="T1786">
        <v>6.3</v>
      </c>
      <c r="U1786" t="e">
        <f t="shared" si="30"/>
        <v>#DIV/0!</v>
      </c>
    </row>
    <row r="1787" spans="1:21" x14ac:dyDescent="0.35">
      <c r="A1787" t="s">
        <v>756</v>
      </c>
      <c r="B1787">
        <v>223</v>
      </c>
      <c r="C1787">
        <v>113</v>
      </c>
      <c r="D1787" s="3">
        <v>170684505</v>
      </c>
      <c r="E1787" t="s">
        <v>4925</v>
      </c>
      <c r="F1787" t="s">
        <v>2490</v>
      </c>
      <c r="H1787" t="s">
        <v>4926</v>
      </c>
      <c r="I1787">
        <v>39768</v>
      </c>
      <c r="J1787">
        <v>667</v>
      </c>
      <c r="K1787">
        <v>0</v>
      </c>
      <c r="L1787">
        <v>292</v>
      </c>
      <c r="M1787" t="s">
        <v>21</v>
      </c>
      <c r="N1787" t="s">
        <v>151</v>
      </c>
      <c r="O1787" s="3">
        <v>25000000</v>
      </c>
      <c r="P1787">
        <v>1998</v>
      </c>
      <c r="Q1787">
        <v>5.3</v>
      </c>
      <c r="S1787" t="s">
        <v>1411</v>
      </c>
      <c r="T1787">
        <v>6.5750000000000002</v>
      </c>
      <c r="U1787" t="e">
        <f t="shared" si="30"/>
        <v>#DIV/0!</v>
      </c>
    </row>
    <row r="1788" spans="1:21" x14ac:dyDescent="0.35">
      <c r="A1788" t="s">
        <v>3116</v>
      </c>
      <c r="B1788">
        <v>66</v>
      </c>
      <c r="C1788">
        <v>109</v>
      </c>
      <c r="D1788" s="3">
        <v>336456</v>
      </c>
      <c r="E1788" t="s">
        <v>4927</v>
      </c>
      <c r="F1788" t="s">
        <v>464</v>
      </c>
      <c r="H1788" t="s">
        <v>4928</v>
      </c>
      <c r="I1788">
        <v>25019</v>
      </c>
      <c r="J1788">
        <v>1548</v>
      </c>
      <c r="K1788">
        <v>0</v>
      </c>
      <c r="L1788">
        <v>159</v>
      </c>
      <c r="M1788" t="s">
        <v>21</v>
      </c>
      <c r="N1788" t="s">
        <v>1664</v>
      </c>
      <c r="O1788" s="3">
        <v>25000000</v>
      </c>
      <c r="P1788">
        <v>1970</v>
      </c>
      <c r="Q1788">
        <v>7.5</v>
      </c>
      <c r="S1788" t="s">
        <v>4929</v>
      </c>
      <c r="T1788">
        <v>6.5</v>
      </c>
      <c r="U1788" t="e">
        <f t="shared" si="30"/>
        <v>#DIV/0!</v>
      </c>
    </row>
    <row r="1789" spans="1:21" x14ac:dyDescent="0.35">
      <c r="A1789" t="s">
        <v>1998</v>
      </c>
      <c r="B1789">
        <v>128</v>
      </c>
      <c r="C1789">
        <v>111</v>
      </c>
      <c r="D1789" s="3">
        <v>3076425</v>
      </c>
      <c r="E1789" t="s">
        <v>4930</v>
      </c>
      <c r="F1789" t="s">
        <v>1006</v>
      </c>
      <c r="H1789" t="s">
        <v>4931</v>
      </c>
      <c r="I1789">
        <v>28377</v>
      </c>
      <c r="J1789">
        <v>2176</v>
      </c>
      <c r="K1789">
        <v>1</v>
      </c>
      <c r="L1789">
        <v>261</v>
      </c>
      <c r="M1789" t="s">
        <v>21</v>
      </c>
      <c r="N1789" t="s">
        <v>36</v>
      </c>
      <c r="O1789" s="3">
        <v>25000000</v>
      </c>
      <c r="P1789">
        <v>1997</v>
      </c>
      <c r="Q1789">
        <v>3.3</v>
      </c>
      <c r="S1789" t="s">
        <v>4932</v>
      </c>
      <c r="T1789">
        <v>4.5</v>
      </c>
      <c r="U1789" t="e">
        <f t="shared" si="30"/>
        <v>#DIV/0!</v>
      </c>
    </row>
    <row r="1790" spans="1:21" x14ac:dyDescent="0.35">
      <c r="A1790" t="s">
        <v>3900</v>
      </c>
      <c r="B1790">
        <v>84</v>
      </c>
      <c r="C1790">
        <v>96</v>
      </c>
      <c r="D1790" s="3">
        <v>15427192</v>
      </c>
      <c r="E1790" t="s">
        <v>4933</v>
      </c>
      <c r="F1790" t="s">
        <v>1833</v>
      </c>
      <c r="H1790" t="s">
        <v>4934</v>
      </c>
      <c r="I1790">
        <v>10161</v>
      </c>
      <c r="J1790">
        <v>4378</v>
      </c>
      <c r="K1790">
        <v>0</v>
      </c>
      <c r="L1790">
        <v>50</v>
      </c>
      <c r="M1790" t="s">
        <v>21</v>
      </c>
      <c r="N1790" t="s">
        <v>22</v>
      </c>
      <c r="O1790" s="3">
        <v>25000000</v>
      </c>
      <c r="P1790">
        <v>2009</v>
      </c>
      <c r="Q1790">
        <v>3.5</v>
      </c>
      <c r="S1790" t="s">
        <v>1475</v>
      </c>
      <c r="T1790">
        <v>6.5333333329999999</v>
      </c>
      <c r="U1790" t="e">
        <f t="shared" si="30"/>
        <v>#DIV/0!</v>
      </c>
    </row>
    <row r="1791" spans="1:21" x14ac:dyDescent="0.35">
      <c r="A1791" t="s">
        <v>1044</v>
      </c>
      <c r="B1791">
        <v>223</v>
      </c>
      <c r="C1791">
        <v>103</v>
      </c>
      <c r="D1791" s="3">
        <v>4235837</v>
      </c>
      <c r="E1791" t="s">
        <v>4933</v>
      </c>
      <c r="F1791" t="s">
        <v>464</v>
      </c>
      <c r="H1791" t="s">
        <v>4935</v>
      </c>
      <c r="I1791">
        <v>1689764</v>
      </c>
      <c r="J1791">
        <v>13495</v>
      </c>
      <c r="K1791">
        <v>0</v>
      </c>
      <c r="L1791">
        <v>4144</v>
      </c>
      <c r="M1791" t="s">
        <v>21</v>
      </c>
      <c r="N1791" t="s">
        <v>22</v>
      </c>
      <c r="O1791" s="3">
        <v>25000000</v>
      </c>
      <c r="P1791">
        <v>1994</v>
      </c>
      <c r="Q1791">
        <v>9.3000000000000007</v>
      </c>
      <c r="S1791" t="s">
        <v>2312</v>
      </c>
      <c r="T1791">
        <v>7.2</v>
      </c>
      <c r="U1791" t="e">
        <f t="shared" si="30"/>
        <v>#DIV/0!</v>
      </c>
    </row>
    <row r="1792" spans="1:21" x14ac:dyDescent="0.35">
      <c r="A1792" t="s">
        <v>4584</v>
      </c>
      <c r="B1792">
        <v>177</v>
      </c>
      <c r="C1792">
        <v>96</v>
      </c>
      <c r="D1792" s="3">
        <v>10515579</v>
      </c>
      <c r="E1792" t="s">
        <v>4933</v>
      </c>
      <c r="F1792" t="s">
        <v>1015</v>
      </c>
      <c r="H1792" t="s">
        <v>4936</v>
      </c>
      <c r="I1792">
        <v>19699</v>
      </c>
      <c r="J1792">
        <v>1315</v>
      </c>
      <c r="K1792">
        <v>0</v>
      </c>
      <c r="L1792">
        <v>119</v>
      </c>
      <c r="M1792" t="s">
        <v>21</v>
      </c>
      <c r="N1792" t="s">
        <v>215</v>
      </c>
      <c r="O1792" s="3">
        <v>21150000</v>
      </c>
      <c r="P1792">
        <v>2001</v>
      </c>
      <c r="Q1792">
        <v>4.8</v>
      </c>
      <c r="S1792" t="s">
        <v>4541</v>
      </c>
      <c r="T1792">
        <v>4.8</v>
      </c>
      <c r="U1792" t="e">
        <f t="shared" si="30"/>
        <v>#DIV/0!</v>
      </c>
    </row>
    <row r="1793" spans="1:21" x14ac:dyDescent="0.35">
      <c r="A1793" t="s">
        <v>216</v>
      </c>
      <c r="B1793">
        <v>100</v>
      </c>
      <c r="C1793">
        <v>100</v>
      </c>
      <c r="D1793" s="3">
        <v>18488314</v>
      </c>
      <c r="E1793" t="s">
        <v>4933</v>
      </c>
      <c r="F1793" t="s">
        <v>4937</v>
      </c>
      <c r="H1793" t="s">
        <v>4938</v>
      </c>
      <c r="I1793">
        <v>63459</v>
      </c>
      <c r="J1793">
        <v>16937</v>
      </c>
      <c r="K1793">
        <v>2</v>
      </c>
      <c r="L1793">
        <v>185</v>
      </c>
      <c r="M1793" t="s">
        <v>21</v>
      </c>
      <c r="N1793" t="s">
        <v>22</v>
      </c>
      <c r="O1793" s="3">
        <v>27000000</v>
      </c>
      <c r="P1793">
        <v>1996</v>
      </c>
      <c r="Q1793">
        <v>6.9</v>
      </c>
      <c r="S1793" t="s">
        <v>4939</v>
      </c>
      <c r="T1793">
        <v>7.4</v>
      </c>
      <c r="U1793" t="e">
        <f t="shared" si="30"/>
        <v>#DIV/0!</v>
      </c>
    </row>
    <row r="1794" spans="1:21" x14ac:dyDescent="0.35">
      <c r="A1794" t="s">
        <v>4584</v>
      </c>
      <c r="B1794">
        <v>116</v>
      </c>
      <c r="C1794">
        <v>103</v>
      </c>
      <c r="D1794" s="3">
        <v>7496522</v>
      </c>
      <c r="E1794" t="s">
        <v>4940</v>
      </c>
      <c r="F1794" t="s">
        <v>4584</v>
      </c>
      <c r="H1794" t="s">
        <v>4941</v>
      </c>
      <c r="I1794">
        <v>48559</v>
      </c>
      <c r="J1794">
        <v>3784</v>
      </c>
      <c r="K1794">
        <v>1</v>
      </c>
      <c r="L1794">
        <v>145</v>
      </c>
      <c r="M1794" t="s">
        <v>21</v>
      </c>
      <c r="N1794" t="s">
        <v>22</v>
      </c>
      <c r="O1794" s="3">
        <v>25000000</v>
      </c>
      <c r="P1794">
        <v>2014</v>
      </c>
      <c r="Q1794">
        <v>6</v>
      </c>
      <c r="S1794" t="s">
        <v>2962</v>
      </c>
      <c r="T1794">
        <v>4.8</v>
      </c>
      <c r="U1794" t="e">
        <f t="shared" si="30"/>
        <v>#DIV/0!</v>
      </c>
    </row>
    <row r="1795" spans="1:21" x14ac:dyDescent="0.35">
      <c r="A1795" t="s">
        <v>2739</v>
      </c>
      <c r="B1795">
        <v>161</v>
      </c>
      <c r="C1795">
        <v>100</v>
      </c>
      <c r="D1795" s="3">
        <v>35096190</v>
      </c>
      <c r="E1795" t="s">
        <v>4942</v>
      </c>
      <c r="F1795" t="s">
        <v>4326</v>
      </c>
      <c r="H1795" t="s">
        <v>4943</v>
      </c>
      <c r="I1795">
        <v>67797</v>
      </c>
      <c r="J1795">
        <v>39690</v>
      </c>
      <c r="K1795">
        <v>3</v>
      </c>
      <c r="L1795">
        <v>285</v>
      </c>
      <c r="M1795" t="s">
        <v>21</v>
      </c>
      <c r="N1795" t="s">
        <v>22</v>
      </c>
      <c r="O1795" s="3">
        <v>25000000</v>
      </c>
      <c r="P1795">
        <v>2013</v>
      </c>
      <c r="Q1795">
        <v>7.3</v>
      </c>
      <c r="S1795" t="s">
        <v>4826</v>
      </c>
      <c r="T1795">
        <v>6.1833333330000002</v>
      </c>
      <c r="U1795" t="e">
        <f t="shared" si="30"/>
        <v>#DIV/0!</v>
      </c>
    </row>
    <row r="1796" spans="1:21" x14ac:dyDescent="0.35">
      <c r="A1796" t="s">
        <v>1563</v>
      </c>
      <c r="B1796">
        <v>131</v>
      </c>
      <c r="C1796">
        <v>121</v>
      </c>
      <c r="D1796" s="3">
        <v>5660084</v>
      </c>
      <c r="E1796" t="s">
        <v>4942</v>
      </c>
      <c r="F1796" t="s">
        <v>4944</v>
      </c>
      <c r="H1796" t="s">
        <v>4945</v>
      </c>
      <c r="I1796">
        <v>58297</v>
      </c>
      <c r="J1796">
        <v>1095</v>
      </c>
      <c r="K1796">
        <v>3</v>
      </c>
      <c r="L1796">
        <v>161</v>
      </c>
      <c r="M1796" t="s">
        <v>21</v>
      </c>
      <c r="N1796" t="s">
        <v>22</v>
      </c>
      <c r="O1796" s="3">
        <v>30000000</v>
      </c>
      <c r="P1796">
        <v>2005</v>
      </c>
      <c r="Q1796">
        <v>6.6</v>
      </c>
      <c r="S1796" t="s">
        <v>4946</v>
      </c>
      <c r="T1796">
        <v>8.1999999999999993</v>
      </c>
      <c r="U1796" t="e">
        <f t="shared" si="30"/>
        <v>#DIV/0!</v>
      </c>
    </row>
    <row r="1797" spans="1:21" x14ac:dyDescent="0.35">
      <c r="A1797" t="s">
        <v>377</v>
      </c>
      <c r="B1797">
        <v>16</v>
      </c>
      <c r="C1797">
        <v>116</v>
      </c>
      <c r="D1797" s="3">
        <v>49851591</v>
      </c>
      <c r="E1797" t="s">
        <v>4942</v>
      </c>
      <c r="F1797" t="s">
        <v>2035</v>
      </c>
      <c r="H1797" t="s">
        <v>4947</v>
      </c>
      <c r="I1797">
        <v>32507</v>
      </c>
      <c r="J1797">
        <v>21195</v>
      </c>
      <c r="K1797">
        <v>3</v>
      </c>
      <c r="L1797">
        <v>119</v>
      </c>
      <c r="M1797" t="s">
        <v>21</v>
      </c>
      <c r="N1797" t="s">
        <v>36</v>
      </c>
      <c r="O1797" s="3">
        <v>23000000</v>
      </c>
      <c r="P1797">
        <v>2016</v>
      </c>
      <c r="Q1797">
        <v>7.5</v>
      </c>
      <c r="S1797" t="s">
        <v>1402</v>
      </c>
      <c r="T1797">
        <v>5.95</v>
      </c>
      <c r="U1797" t="e">
        <f t="shared" si="30"/>
        <v>#DIV/0!</v>
      </c>
    </row>
    <row r="1798" spans="1:21" x14ac:dyDescent="0.35">
      <c r="A1798" t="s">
        <v>3124</v>
      </c>
      <c r="B1798">
        <v>90</v>
      </c>
      <c r="C1798">
        <v>102</v>
      </c>
      <c r="D1798" s="3">
        <v>33864342</v>
      </c>
      <c r="E1798" t="s">
        <v>4942</v>
      </c>
      <c r="F1798" t="s">
        <v>1160</v>
      </c>
      <c r="H1798" t="s">
        <v>4948</v>
      </c>
      <c r="I1798">
        <v>36108</v>
      </c>
      <c r="J1798">
        <v>37315</v>
      </c>
      <c r="K1798">
        <v>0</v>
      </c>
      <c r="L1798">
        <v>109</v>
      </c>
      <c r="M1798" t="s">
        <v>21</v>
      </c>
      <c r="N1798" t="s">
        <v>22</v>
      </c>
      <c r="O1798" s="3">
        <v>25000000</v>
      </c>
      <c r="P1798">
        <v>1998</v>
      </c>
      <c r="Q1798">
        <v>6.9</v>
      </c>
      <c r="S1798" t="s">
        <v>4949</v>
      </c>
      <c r="T1798">
        <v>7</v>
      </c>
      <c r="U1798" t="e">
        <f t="shared" si="30"/>
        <v>#DIV/0!</v>
      </c>
    </row>
    <row r="1799" spans="1:21" x14ac:dyDescent="0.35">
      <c r="A1799" t="s">
        <v>1606</v>
      </c>
      <c r="B1799">
        <v>116</v>
      </c>
      <c r="C1799">
        <v>123</v>
      </c>
      <c r="D1799" s="3">
        <v>40334024</v>
      </c>
      <c r="E1799" t="s">
        <v>4942</v>
      </c>
      <c r="F1799" t="s">
        <v>4794</v>
      </c>
      <c r="H1799" t="s">
        <v>4950</v>
      </c>
      <c r="I1799">
        <v>41310</v>
      </c>
      <c r="J1799">
        <v>52122</v>
      </c>
      <c r="K1799">
        <v>3</v>
      </c>
      <c r="L1799">
        <v>117</v>
      </c>
      <c r="M1799" t="s">
        <v>21</v>
      </c>
      <c r="N1799" t="s">
        <v>22</v>
      </c>
      <c r="O1799" s="3">
        <v>25000000</v>
      </c>
      <c r="P1799">
        <v>1994</v>
      </c>
      <c r="Q1799">
        <v>6.8</v>
      </c>
      <c r="S1799" t="s">
        <v>818</v>
      </c>
      <c r="T1799">
        <v>5.9</v>
      </c>
      <c r="U1799" t="e">
        <f t="shared" si="30"/>
        <v>#DIV/0!</v>
      </c>
    </row>
    <row r="1800" spans="1:21" x14ac:dyDescent="0.35">
      <c r="A1800" t="s">
        <v>1458</v>
      </c>
      <c r="B1800">
        <v>97</v>
      </c>
      <c r="C1800">
        <v>96</v>
      </c>
      <c r="D1800" s="3">
        <v>19351569</v>
      </c>
      <c r="E1800" t="s">
        <v>4942</v>
      </c>
      <c r="F1800" t="s">
        <v>4951</v>
      </c>
      <c r="H1800" t="s">
        <v>4952</v>
      </c>
      <c r="I1800">
        <v>74691</v>
      </c>
      <c r="J1800">
        <v>12841</v>
      </c>
      <c r="K1800">
        <v>1</v>
      </c>
      <c r="L1800">
        <v>165</v>
      </c>
      <c r="M1800" t="s">
        <v>21</v>
      </c>
      <c r="N1800" t="s">
        <v>22</v>
      </c>
      <c r="O1800" s="3">
        <v>25000000</v>
      </c>
      <c r="P1800">
        <v>2010</v>
      </c>
      <c r="Q1800">
        <v>6.4</v>
      </c>
      <c r="S1800" t="s">
        <v>4953</v>
      </c>
      <c r="T1800">
        <v>6.45</v>
      </c>
      <c r="U1800" t="e">
        <f t="shared" si="30"/>
        <v>#DIV/0!</v>
      </c>
    </row>
    <row r="1801" spans="1:21" x14ac:dyDescent="0.35">
      <c r="A1801" t="s">
        <v>1896</v>
      </c>
      <c r="B1801">
        <v>49</v>
      </c>
      <c r="C1801">
        <v>101</v>
      </c>
      <c r="D1801" s="3">
        <v>1631839</v>
      </c>
      <c r="E1801" t="s">
        <v>4942</v>
      </c>
      <c r="F1801" t="s">
        <v>561</v>
      </c>
      <c r="H1801" t="s">
        <v>4954</v>
      </c>
      <c r="I1801">
        <v>40776</v>
      </c>
      <c r="J1801">
        <v>3744</v>
      </c>
      <c r="K1801">
        <v>1</v>
      </c>
      <c r="L1801">
        <v>250</v>
      </c>
      <c r="M1801" t="s">
        <v>21</v>
      </c>
      <c r="N1801" t="s">
        <v>22</v>
      </c>
      <c r="O1801" s="3">
        <v>25000000</v>
      </c>
      <c r="P1801">
        <v>2010</v>
      </c>
      <c r="Q1801">
        <v>5.6</v>
      </c>
      <c r="S1801" t="s">
        <v>2368</v>
      </c>
      <c r="T1801">
        <v>5.9</v>
      </c>
      <c r="U1801" t="e">
        <f t="shared" si="30"/>
        <v>#DIV/0!</v>
      </c>
    </row>
    <row r="1802" spans="1:21" x14ac:dyDescent="0.35">
      <c r="A1802" t="s">
        <v>2884</v>
      </c>
      <c r="B1802">
        <v>192</v>
      </c>
      <c r="C1802">
        <v>92</v>
      </c>
      <c r="D1802" s="3">
        <v>10814185</v>
      </c>
      <c r="E1802" t="s">
        <v>4942</v>
      </c>
      <c r="F1802" t="s">
        <v>107</v>
      </c>
      <c r="H1802" t="s">
        <v>4955</v>
      </c>
      <c r="I1802">
        <v>72673</v>
      </c>
      <c r="J1802">
        <v>33565</v>
      </c>
      <c r="K1802">
        <v>0</v>
      </c>
      <c r="L1802">
        <v>166</v>
      </c>
      <c r="M1802" t="s">
        <v>21</v>
      </c>
      <c r="N1802" t="s">
        <v>22</v>
      </c>
      <c r="O1802" s="3">
        <v>25000000</v>
      </c>
      <c r="P1802">
        <v>2007</v>
      </c>
      <c r="Q1802">
        <v>6.3</v>
      </c>
      <c r="S1802" t="s">
        <v>4956</v>
      </c>
      <c r="T1802">
        <v>7.8</v>
      </c>
      <c r="U1802" t="e">
        <f t="shared" si="30"/>
        <v>#DIV/0!</v>
      </c>
    </row>
    <row r="1803" spans="1:21" x14ac:dyDescent="0.35">
      <c r="A1803" t="s">
        <v>4116</v>
      </c>
      <c r="B1803">
        <v>47</v>
      </c>
      <c r="C1803">
        <v>107</v>
      </c>
      <c r="D1803" s="3">
        <v>54606</v>
      </c>
      <c r="E1803" t="s">
        <v>4942</v>
      </c>
      <c r="F1803" t="s">
        <v>4704</v>
      </c>
      <c r="H1803" t="s">
        <v>4957</v>
      </c>
      <c r="I1803">
        <v>109855</v>
      </c>
      <c r="J1803">
        <v>11994</v>
      </c>
      <c r="K1803">
        <v>0</v>
      </c>
      <c r="L1803">
        <v>888</v>
      </c>
      <c r="M1803" t="s">
        <v>21</v>
      </c>
      <c r="N1803" t="s">
        <v>22</v>
      </c>
      <c r="O1803" s="3">
        <v>25000000</v>
      </c>
      <c r="P1803">
        <v>2002</v>
      </c>
      <c r="Q1803">
        <v>7.3</v>
      </c>
      <c r="S1803" t="s">
        <v>4958</v>
      </c>
      <c r="T1803">
        <v>5.7</v>
      </c>
      <c r="U1803" t="e">
        <f t="shared" si="30"/>
        <v>#DIV/0!</v>
      </c>
    </row>
    <row r="1804" spans="1:21" x14ac:dyDescent="0.35">
      <c r="A1804" t="s">
        <v>4637</v>
      </c>
      <c r="B1804">
        <v>43</v>
      </c>
      <c r="C1804">
        <v>99</v>
      </c>
      <c r="D1804" s="3">
        <v>302204</v>
      </c>
      <c r="E1804" t="s">
        <v>4942</v>
      </c>
      <c r="F1804" t="s">
        <v>4959</v>
      </c>
      <c r="H1804" t="s">
        <v>4960</v>
      </c>
      <c r="I1804">
        <v>162067</v>
      </c>
      <c r="J1804">
        <v>14180</v>
      </c>
      <c r="K1804">
        <v>5</v>
      </c>
      <c r="L1804">
        <v>316</v>
      </c>
      <c r="M1804" t="s">
        <v>21</v>
      </c>
      <c r="N1804" t="s">
        <v>22</v>
      </c>
      <c r="O1804" s="3">
        <v>25000000</v>
      </c>
      <c r="P1804">
        <v>2004</v>
      </c>
      <c r="Q1804">
        <v>6.6</v>
      </c>
      <c r="S1804" t="s">
        <v>3740</v>
      </c>
      <c r="T1804">
        <v>6.5</v>
      </c>
      <c r="U1804" t="e">
        <f t="shared" si="30"/>
        <v>#DIV/0!</v>
      </c>
    </row>
    <row r="1805" spans="1:21" x14ac:dyDescent="0.35">
      <c r="A1805" t="s">
        <v>3473</v>
      </c>
      <c r="B1805">
        <v>77</v>
      </c>
      <c r="C1805">
        <v>98</v>
      </c>
      <c r="D1805" s="3">
        <v>1943649</v>
      </c>
      <c r="E1805" t="s">
        <v>4942</v>
      </c>
      <c r="F1805" t="s">
        <v>4961</v>
      </c>
      <c r="H1805" t="s">
        <v>4962</v>
      </c>
      <c r="I1805">
        <v>12263</v>
      </c>
      <c r="J1805">
        <v>1855</v>
      </c>
      <c r="K1805">
        <v>0</v>
      </c>
      <c r="L1805">
        <v>132</v>
      </c>
      <c r="M1805" t="s">
        <v>21</v>
      </c>
      <c r="N1805" t="s">
        <v>443</v>
      </c>
      <c r="O1805" s="3">
        <v>13000000</v>
      </c>
      <c r="P1805">
        <v>2002</v>
      </c>
      <c r="Q1805">
        <v>4.5999999999999996</v>
      </c>
      <c r="S1805" t="s">
        <v>4963</v>
      </c>
      <c r="T1805">
        <v>6.55</v>
      </c>
      <c r="U1805" t="e">
        <f t="shared" si="30"/>
        <v>#DIV/0!</v>
      </c>
    </row>
    <row r="1806" spans="1:21" x14ac:dyDescent="0.35">
      <c r="A1806" t="s">
        <v>1261</v>
      </c>
      <c r="B1806">
        <v>211</v>
      </c>
      <c r="C1806">
        <v>125</v>
      </c>
      <c r="D1806" s="3">
        <v>40559930</v>
      </c>
      <c r="E1806" t="s">
        <v>4964</v>
      </c>
      <c r="F1806" t="s">
        <v>2134</v>
      </c>
      <c r="H1806" t="s">
        <v>4965</v>
      </c>
      <c r="I1806">
        <v>8398</v>
      </c>
      <c r="J1806">
        <v>4431</v>
      </c>
      <c r="K1806">
        <v>1</v>
      </c>
      <c r="L1806">
        <v>56</v>
      </c>
      <c r="M1806" t="s">
        <v>21</v>
      </c>
      <c r="N1806" t="s">
        <v>22</v>
      </c>
      <c r="O1806" s="3">
        <v>26000000</v>
      </c>
      <c r="P1806">
        <v>2006</v>
      </c>
      <c r="Q1806">
        <v>5.0999999999999996</v>
      </c>
      <c r="S1806" t="s">
        <v>4966</v>
      </c>
      <c r="T1806">
        <v>6.4333333330000002</v>
      </c>
      <c r="U1806" t="e">
        <f t="shared" si="30"/>
        <v>#DIV/0!</v>
      </c>
    </row>
    <row r="1807" spans="1:21" x14ac:dyDescent="0.35">
      <c r="A1807" t="s">
        <v>277</v>
      </c>
      <c r="B1807">
        <v>247</v>
      </c>
      <c r="C1807">
        <v>101</v>
      </c>
      <c r="D1807" s="3">
        <v>98711404</v>
      </c>
      <c r="E1807" t="s">
        <v>4964</v>
      </c>
      <c r="F1807" t="s">
        <v>1923</v>
      </c>
      <c r="H1807" t="s">
        <v>4967</v>
      </c>
      <c r="I1807">
        <v>5817</v>
      </c>
      <c r="J1807">
        <v>3067</v>
      </c>
      <c r="K1807">
        <v>0</v>
      </c>
      <c r="L1807">
        <v>37</v>
      </c>
      <c r="M1807" t="s">
        <v>21</v>
      </c>
      <c r="N1807" t="s">
        <v>22</v>
      </c>
      <c r="O1807" s="3">
        <v>25000000</v>
      </c>
      <c r="P1807">
        <v>1988</v>
      </c>
      <c r="Q1807">
        <v>5.6</v>
      </c>
      <c r="S1807" t="s">
        <v>4873</v>
      </c>
      <c r="T1807">
        <v>6.7</v>
      </c>
      <c r="U1807" t="e">
        <f t="shared" si="30"/>
        <v>#DIV/0!</v>
      </c>
    </row>
    <row r="1808" spans="1:21" x14ac:dyDescent="0.35">
      <c r="A1808" t="s">
        <v>2543</v>
      </c>
      <c r="B1808">
        <v>121</v>
      </c>
      <c r="C1808">
        <v>93</v>
      </c>
      <c r="D1808" s="3">
        <v>2426851</v>
      </c>
      <c r="E1808" t="s">
        <v>4964</v>
      </c>
      <c r="F1808" t="s">
        <v>4968</v>
      </c>
      <c r="H1808" t="s">
        <v>4969</v>
      </c>
      <c r="I1808">
        <v>4086</v>
      </c>
      <c r="J1808">
        <v>2465</v>
      </c>
      <c r="K1808">
        <v>2</v>
      </c>
      <c r="L1808">
        <v>22</v>
      </c>
      <c r="M1808" t="s">
        <v>362</v>
      </c>
      <c r="N1808" t="s">
        <v>36</v>
      </c>
      <c r="O1808" s="3">
        <v>25000000</v>
      </c>
      <c r="P1808">
        <v>1996</v>
      </c>
      <c r="Q1808">
        <v>5.3</v>
      </c>
      <c r="S1808" t="s">
        <v>3860</v>
      </c>
      <c r="T1808">
        <v>6.7</v>
      </c>
      <c r="U1808" t="e">
        <f t="shared" si="30"/>
        <v>#DIV/0!</v>
      </c>
    </row>
    <row r="1809" spans="1:21" x14ac:dyDescent="0.35">
      <c r="A1809" t="s">
        <v>206</v>
      </c>
      <c r="B1809">
        <v>134</v>
      </c>
      <c r="C1809">
        <v>113</v>
      </c>
      <c r="D1809" s="3">
        <v>158115031</v>
      </c>
      <c r="E1809" t="s">
        <v>4970</v>
      </c>
      <c r="F1809" t="s">
        <v>1459</v>
      </c>
      <c r="H1809" t="s">
        <v>4971</v>
      </c>
      <c r="I1809">
        <v>76303</v>
      </c>
      <c r="J1809">
        <v>2466</v>
      </c>
      <c r="K1809">
        <v>1</v>
      </c>
      <c r="L1809">
        <v>376</v>
      </c>
      <c r="M1809" t="s">
        <v>21</v>
      </c>
      <c r="N1809" t="s">
        <v>22</v>
      </c>
      <c r="O1809" s="3">
        <v>16000000</v>
      </c>
      <c r="P1809">
        <v>2009</v>
      </c>
      <c r="Q1809">
        <v>5.6</v>
      </c>
      <c r="S1809" t="s">
        <v>4972</v>
      </c>
      <c r="T1809">
        <v>7.2</v>
      </c>
      <c r="U1809" t="e">
        <f t="shared" si="30"/>
        <v>#DIV/0!</v>
      </c>
    </row>
    <row r="1810" spans="1:21" x14ac:dyDescent="0.35">
      <c r="A1810" t="s">
        <v>285</v>
      </c>
      <c r="B1810">
        <v>87</v>
      </c>
      <c r="C1810">
        <v>74</v>
      </c>
      <c r="D1810" s="3">
        <v>7262288</v>
      </c>
      <c r="E1810" t="s">
        <v>4973</v>
      </c>
      <c r="F1810" t="s">
        <v>3496</v>
      </c>
      <c r="H1810" t="s">
        <v>4974</v>
      </c>
      <c r="I1810">
        <v>60062</v>
      </c>
      <c r="J1810">
        <v>1749</v>
      </c>
      <c r="K1810">
        <v>0</v>
      </c>
      <c r="L1810">
        <v>351</v>
      </c>
      <c r="M1810" t="s">
        <v>21</v>
      </c>
      <c r="N1810" t="s">
        <v>22</v>
      </c>
      <c r="O1810" s="3">
        <v>8000000</v>
      </c>
      <c r="P1810">
        <v>2008</v>
      </c>
      <c r="Q1810">
        <v>5.9</v>
      </c>
      <c r="S1810" t="s">
        <v>3474</v>
      </c>
      <c r="T1810">
        <v>7.3</v>
      </c>
      <c r="U1810" t="e">
        <f t="shared" si="30"/>
        <v>#DIV/0!</v>
      </c>
    </row>
    <row r="1811" spans="1:21" x14ac:dyDescent="0.35">
      <c r="A1811" t="s">
        <v>1938</v>
      </c>
      <c r="B1811">
        <v>193</v>
      </c>
      <c r="C1811">
        <v>104</v>
      </c>
      <c r="D1811" s="3">
        <v>39692139</v>
      </c>
      <c r="E1811" t="s">
        <v>4973</v>
      </c>
      <c r="F1811" t="s">
        <v>107</v>
      </c>
      <c r="H1811" t="s">
        <v>4975</v>
      </c>
      <c r="I1811">
        <v>9361</v>
      </c>
      <c r="J1811">
        <v>2498</v>
      </c>
      <c r="K1811">
        <v>1</v>
      </c>
      <c r="L1811">
        <v>162</v>
      </c>
      <c r="M1811" t="s">
        <v>21</v>
      </c>
      <c r="N1811" t="s">
        <v>22</v>
      </c>
      <c r="O1811" s="3">
        <v>25000000</v>
      </c>
      <c r="P1811">
        <v>2000</v>
      </c>
      <c r="Q1811">
        <v>4.7</v>
      </c>
      <c r="S1811" t="s">
        <v>4976</v>
      </c>
      <c r="T1811">
        <v>6.65</v>
      </c>
      <c r="U1811" t="e">
        <f t="shared" si="30"/>
        <v>#DIV/0!</v>
      </c>
    </row>
    <row r="1812" spans="1:21" x14ac:dyDescent="0.35">
      <c r="A1812" t="s">
        <v>285</v>
      </c>
      <c r="B1812">
        <v>96</v>
      </c>
      <c r="C1812">
        <v>105</v>
      </c>
      <c r="D1812" s="3">
        <v>72077000</v>
      </c>
      <c r="E1812" t="s">
        <v>4973</v>
      </c>
      <c r="F1812" t="s">
        <v>2222</v>
      </c>
      <c r="H1812" t="s">
        <v>4977</v>
      </c>
      <c r="I1812">
        <v>16411</v>
      </c>
      <c r="J1812">
        <v>2537</v>
      </c>
      <c r="K1812">
        <v>2</v>
      </c>
      <c r="L1812">
        <v>136</v>
      </c>
      <c r="M1812" t="s">
        <v>21</v>
      </c>
      <c r="N1812" t="s">
        <v>22</v>
      </c>
      <c r="O1812" s="3">
        <v>25000000</v>
      </c>
      <c r="P1812">
        <v>2010</v>
      </c>
      <c r="Q1812">
        <v>4.8</v>
      </c>
      <c r="S1812" t="s">
        <v>4978</v>
      </c>
      <c r="T1812">
        <v>7.4</v>
      </c>
      <c r="U1812" t="e">
        <f t="shared" si="30"/>
        <v>#DIV/0!</v>
      </c>
    </row>
    <row r="1813" spans="1:21" x14ac:dyDescent="0.35">
      <c r="A1813" t="s">
        <v>2329</v>
      </c>
      <c r="B1813">
        <v>74</v>
      </c>
      <c r="C1813">
        <v>98</v>
      </c>
      <c r="D1813" s="3">
        <v>16323969</v>
      </c>
      <c r="E1813" t="s">
        <v>4973</v>
      </c>
      <c r="F1813" t="s">
        <v>213</v>
      </c>
      <c r="H1813" t="s">
        <v>4979</v>
      </c>
      <c r="I1813">
        <v>171151</v>
      </c>
      <c r="J1813">
        <v>911</v>
      </c>
      <c r="K1813">
        <v>2</v>
      </c>
      <c r="L1813">
        <v>513</v>
      </c>
      <c r="M1813" t="s">
        <v>21</v>
      </c>
      <c r="N1813" t="s">
        <v>22</v>
      </c>
      <c r="O1813" s="3">
        <v>25000000</v>
      </c>
      <c r="P1813">
        <v>2004</v>
      </c>
      <c r="Q1813">
        <v>6.8</v>
      </c>
      <c r="S1813" t="s">
        <v>4980</v>
      </c>
      <c r="T1813">
        <v>4.5999999999999996</v>
      </c>
      <c r="U1813" t="e">
        <f t="shared" si="30"/>
        <v>#DIV/0!</v>
      </c>
    </row>
    <row r="1814" spans="1:21" x14ac:dyDescent="0.35">
      <c r="A1814" t="s">
        <v>1118</v>
      </c>
      <c r="B1814">
        <v>98</v>
      </c>
      <c r="C1814">
        <v>104</v>
      </c>
      <c r="D1814" s="3">
        <v>20668843</v>
      </c>
      <c r="E1814" t="s">
        <v>4973</v>
      </c>
      <c r="F1814" t="s">
        <v>2265</v>
      </c>
      <c r="H1814" t="s">
        <v>4981</v>
      </c>
      <c r="I1814">
        <v>15814</v>
      </c>
      <c r="J1814">
        <v>1634</v>
      </c>
      <c r="K1814">
        <v>1</v>
      </c>
      <c r="L1814">
        <v>68</v>
      </c>
      <c r="M1814" t="s">
        <v>21</v>
      </c>
      <c r="N1814" t="s">
        <v>22</v>
      </c>
      <c r="O1814" s="3">
        <v>25000000</v>
      </c>
      <c r="P1814">
        <v>1996</v>
      </c>
      <c r="Q1814">
        <v>5.4</v>
      </c>
      <c r="S1814" t="s">
        <v>4638</v>
      </c>
      <c r="T1814">
        <v>7.7</v>
      </c>
      <c r="U1814" t="e">
        <f t="shared" si="30"/>
        <v>#DIV/0!</v>
      </c>
    </row>
    <row r="1815" spans="1:21" x14ac:dyDescent="0.35">
      <c r="A1815" t="s">
        <v>2875</v>
      </c>
      <c r="B1815">
        <v>52</v>
      </c>
      <c r="C1815">
        <v>95</v>
      </c>
      <c r="D1815" s="3">
        <v>7881335</v>
      </c>
      <c r="E1815" t="s">
        <v>4973</v>
      </c>
      <c r="F1815" t="s">
        <v>4914</v>
      </c>
      <c r="H1815" t="s">
        <v>4982</v>
      </c>
      <c r="I1815">
        <v>11211</v>
      </c>
      <c r="J1815">
        <v>3065</v>
      </c>
      <c r="K1815">
        <v>1</v>
      </c>
      <c r="L1815">
        <v>92</v>
      </c>
      <c r="M1815" t="s">
        <v>21</v>
      </c>
      <c r="N1815" t="s">
        <v>22</v>
      </c>
      <c r="O1815" s="3">
        <v>25000000</v>
      </c>
      <c r="P1815">
        <v>2002</v>
      </c>
      <c r="Q1815">
        <v>5.0999999999999996</v>
      </c>
      <c r="S1815" t="s">
        <v>4983</v>
      </c>
      <c r="T1815">
        <v>6.7</v>
      </c>
      <c r="U1815" t="e">
        <f t="shared" si="30"/>
        <v>#DIV/0!</v>
      </c>
    </row>
    <row r="1816" spans="1:21" x14ac:dyDescent="0.35">
      <c r="A1816" t="s">
        <v>2667</v>
      </c>
      <c r="B1816">
        <v>111</v>
      </c>
      <c r="C1816">
        <v>93</v>
      </c>
      <c r="D1816" s="3">
        <v>4919896</v>
      </c>
      <c r="E1816" t="s">
        <v>4973</v>
      </c>
      <c r="F1816" t="s">
        <v>3943</v>
      </c>
      <c r="H1816" t="s">
        <v>4984</v>
      </c>
      <c r="I1816">
        <v>87682</v>
      </c>
      <c r="J1816">
        <v>27659</v>
      </c>
      <c r="K1816">
        <v>2</v>
      </c>
      <c r="L1816">
        <v>174</v>
      </c>
      <c r="M1816" t="s">
        <v>21</v>
      </c>
      <c r="N1816" t="s">
        <v>36</v>
      </c>
      <c r="O1816" s="3">
        <v>30000000</v>
      </c>
      <c r="P1816">
        <v>2015</v>
      </c>
      <c r="Q1816">
        <v>7</v>
      </c>
      <c r="S1816" t="s">
        <v>3038</v>
      </c>
      <c r="T1816">
        <v>6.4333333330000002</v>
      </c>
      <c r="U1816" t="e">
        <f t="shared" si="30"/>
        <v>#DIV/0!</v>
      </c>
    </row>
    <row r="1817" spans="1:21" x14ac:dyDescent="0.35">
      <c r="A1817" t="s">
        <v>418</v>
      </c>
      <c r="B1817">
        <v>100</v>
      </c>
      <c r="C1817">
        <v>100</v>
      </c>
      <c r="D1817" s="3">
        <v>9801782</v>
      </c>
      <c r="E1817" t="s">
        <v>4973</v>
      </c>
      <c r="F1817" t="s">
        <v>297</v>
      </c>
      <c r="H1817" t="s">
        <v>4985</v>
      </c>
      <c r="I1817">
        <v>20823</v>
      </c>
      <c r="J1817">
        <v>4952</v>
      </c>
      <c r="K1817">
        <v>0</v>
      </c>
      <c r="L1817">
        <v>130</v>
      </c>
      <c r="M1817" t="s">
        <v>21</v>
      </c>
      <c r="N1817" t="s">
        <v>22</v>
      </c>
      <c r="O1817" s="3">
        <v>25000000</v>
      </c>
      <c r="P1817">
        <v>2011</v>
      </c>
      <c r="Q1817">
        <v>4</v>
      </c>
      <c r="S1817" t="s">
        <v>1967</v>
      </c>
      <c r="T1817">
        <v>6.4666666670000001</v>
      </c>
      <c r="U1817" t="e">
        <f t="shared" si="30"/>
        <v>#DIV/0!</v>
      </c>
    </row>
    <row r="1818" spans="1:21" x14ac:dyDescent="0.35">
      <c r="A1818" t="s">
        <v>2875</v>
      </c>
      <c r="B1818">
        <v>90</v>
      </c>
      <c r="C1818">
        <v>87</v>
      </c>
      <c r="D1818" s="3">
        <v>1276984</v>
      </c>
      <c r="E1818" t="s">
        <v>4973</v>
      </c>
      <c r="F1818" t="s">
        <v>4986</v>
      </c>
      <c r="H1818" t="s">
        <v>4987</v>
      </c>
      <c r="I1818">
        <v>16995</v>
      </c>
      <c r="J1818">
        <v>1282</v>
      </c>
      <c r="K1818">
        <v>1</v>
      </c>
      <c r="L1818">
        <v>163</v>
      </c>
      <c r="M1818" t="s">
        <v>21</v>
      </c>
      <c r="N1818" t="s">
        <v>22</v>
      </c>
      <c r="O1818" s="3">
        <v>25000000</v>
      </c>
      <c r="P1818">
        <v>1999</v>
      </c>
      <c r="Q1818">
        <v>7.3</v>
      </c>
      <c r="S1818" t="s">
        <v>3546</v>
      </c>
      <c r="T1818">
        <v>5.6</v>
      </c>
      <c r="U1818" t="e">
        <f t="shared" si="30"/>
        <v>#DIV/0!</v>
      </c>
    </row>
    <row r="1819" spans="1:21" x14ac:dyDescent="0.35">
      <c r="A1819" t="s">
        <v>1318</v>
      </c>
      <c r="B1819">
        <v>34</v>
      </c>
      <c r="C1819">
        <v>101</v>
      </c>
      <c r="D1819" s="3">
        <v>231417</v>
      </c>
      <c r="E1819" t="s">
        <v>4973</v>
      </c>
      <c r="F1819" t="s">
        <v>4988</v>
      </c>
      <c r="H1819" t="s">
        <v>4989</v>
      </c>
      <c r="I1819">
        <v>39357</v>
      </c>
      <c r="J1819">
        <v>3757</v>
      </c>
      <c r="K1819">
        <v>1</v>
      </c>
      <c r="L1819">
        <v>113</v>
      </c>
      <c r="M1819" t="s">
        <v>21</v>
      </c>
      <c r="N1819" t="s">
        <v>22</v>
      </c>
      <c r="O1819" s="3">
        <v>25000000</v>
      </c>
      <c r="P1819">
        <v>2014</v>
      </c>
      <c r="Q1819">
        <v>6.8</v>
      </c>
      <c r="S1819" t="s">
        <v>1623</v>
      </c>
      <c r="T1819">
        <v>7.1</v>
      </c>
      <c r="U1819" t="e">
        <f t="shared" si="30"/>
        <v>#DIV/0!</v>
      </c>
    </row>
    <row r="1820" spans="1:21" x14ac:dyDescent="0.35">
      <c r="A1820" t="s">
        <v>4664</v>
      </c>
      <c r="B1820">
        <v>27</v>
      </c>
      <c r="C1820">
        <v>118</v>
      </c>
      <c r="D1820" s="3">
        <v>46451</v>
      </c>
      <c r="E1820" t="s">
        <v>4973</v>
      </c>
      <c r="F1820" t="s">
        <v>196</v>
      </c>
      <c r="H1820" t="s">
        <v>4990</v>
      </c>
      <c r="I1820">
        <v>23696</v>
      </c>
      <c r="J1820">
        <v>21163</v>
      </c>
      <c r="K1820">
        <v>0</v>
      </c>
      <c r="L1820">
        <v>135</v>
      </c>
      <c r="M1820" t="s">
        <v>21</v>
      </c>
      <c r="N1820" t="s">
        <v>22</v>
      </c>
      <c r="O1820" s="3">
        <v>25000000</v>
      </c>
      <c r="P1820">
        <v>2010</v>
      </c>
      <c r="Q1820">
        <v>7</v>
      </c>
      <c r="S1820" t="s">
        <v>1406</v>
      </c>
      <c r="T1820">
        <v>6.7</v>
      </c>
      <c r="U1820" t="e">
        <f t="shared" si="30"/>
        <v>#DIV/0!</v>
      </c>
    </row>
    <row r="1821" spans="1:21" x14ac:dyDescent="0.35">
      <c r="A1821" t="s">
        <v>2839</v>
      </c>
      <c r="B1821">
        <v>261</v>
      </c>
      <c r="C1821">
        <v>96</v>
      </c>
      <c r="D1821" s="3">
        <v>5359774</v>
      </c>
      <c r="E1821" t="s">
        <v>4973</v>
      </c>
      <c r="F1821" t="s">
        <v>2453</v>
      </c>
      <c r="H1821" t="s">
        <v>4991</v>
      </c>
      <c r="I1821">
        <v>43903</v>
      </c>
      <c r="J1821">
        <v>16651</v>
      </c>
      <c r="K1821">
        <v>0</v>
      </c>
      <c r="L1821">
        <v>194</v>
      </c>
      <c r="M1821" t="s">
        <v>21</v>
      </c>
      <c r="N1821" t="s">
        <v>22</v>
      </c>
      <c r="O1821" s="3">
        <v>25000000</v>
      </c>
      <c r="P1821">
        <v>2005</v>
      </c>
      <c r="Q1821">
        <v>7.1</v>
      </c>
      <c r="S1821" t="s">
        <v>4992</v>
      </c>
      <c r="T1821">
        <v>5.8</v>
      </c>
      <c r="U1821" t="e">
        <f t="shared" si="30"/>
        <v>#DIV/0!</v>
      </c>
    </row>
    <row r="1822" spans="1:21" x14ac:dyDescent="0.35">
      <c r="A1822" t="s">
        <v>1515</v>
      </c>
      <c r="B1822">
        <v>49</v>
      </c>
      <c r="C1822">
        <v>87</v>
      </c>
      <c r="D1822" s="3">
        <v>3071947</v>
      </c>
      <c r="E1822" t="s">
        <v>4973</v>
      </c>
      <c r="F1822" t="s">
        <v>2025</v>
      </c>
      <c r="H1822" t="s">
        <v>4993</v>
      </c>
      <c r="I1822">
        <v>21098</v>
      </c>
      <c r="J1822">
        <v>2230</v>
      </c>
      <c r="K1822">
        <v>7</v>
      </c>
      <c r="L1822">
        <v>56</v>
      </c>
      <c r="M1822" t="s">
        <v>21</v>
      </c>
      <c r="N1822" t="s">
        <v>4994</v>
      </c>
      <c r="O1822" s="3">
        <v>26000000</v>
      </c>
      <c r="P1822">
        <v>2015</v>
      </c>
      <c r="Q1822">
        <v>6.9</v>
      </c>
      <c r="S1822" t="s">
        <v>2078</v>
      </c>
      <c r="T1822">
        <v>6.15</v>
      </c>
      <c r="U1822" t="e">
        <f t="shared" si="30"/>
        <v>#DIV/0!</v>
      </c>
    </row>
    <row r="1823" spans="1:21" x14ac:dyDescent="0.35">
      <c r="A1823" t="s">
        <v>3910</v>
      </c>
      <c r="B1823">
        <v>112</v>
      </c>
      <c r="C1823">
        <v>93</v>
      </c>
      <c r="D1823" s="3">
        <v>48430</v>
      </c>
      <c r="E1823" t="s">
        <v>4973</v>
      </c>
      <c r="F1823" t="s">
        <v>4995</v>
      </c>
      <c r="H1823" t="s">
        <v>4996</v>
      </c>
      <c r="I1823">
        <v>92464</v>
      </c>
      <c r="J1823">
        <v>896</v>
      </c>
      <c r="K1823">
        <v>1</v>
      </c>
      <c r="L1823">
        <v>331</v>
      </c>
      <c r="M1823" t="s">
        <v>21</v>
      </c>
      <c r="N1823" t="s">
        <v>22</v>
      </c>
      <c r="O1823" s="3">
        <v>25000000</v>
      </c>
      <c r="P1823">
        <v>1986</v>
      </c>
      <c r="Q1823">
        <v>7.3</v>
      </c>
      <c r="S1823" t="s">
        <v>3302</v>
      </c>
      <c r="T1823">
        <v>7.04</v>
      </c>
      <c r="U1823" t="e">
        <f t="shared" si="30"/>
        <v>#DIV/0!</v>
      </c>
    </row>
    <row r="1824" spans="1:21" x14ac:dyDescent="0.35">
      <c r="A1824" t="s">
        <v>1702</v>
      </c>
      <c r="B1824">
        <v>106</v>
      </c>
      <c r="C1824">
        <v>87</v>
      </c>
      <c r="D1824" s="3">
        <v>64267897</v>
      </c>
      <c r="E1824" t="s">
        <v>4997</v>
      </c>
      <c r="F1824" t="s">
        <v>1704</v>
      </c>
      <c r="H1824" t="s">
        <v>4998</v>
      </c>
      <c r="I1824">
        <v>332276</v>
      </c>
      <c r="J1824">
        <v>29692</v>
      </c>
      <c r="K1824">
        <v>1</v>
      </c>
      <c r="L1824">
        <v>514</v>
      </c>
      <c r="M1824" t="s">
        <v>21</v>
      </c>
      <c r="N1824" t="s">
        <v>22</v>
      </c>
      <c r="O1824" s="3">
        <v>25000000</v>
      </c>
      <c r="P1824">
        <v>2011</v>
      </c>
      <c r="Q1824">
        <v>8.1999999999999993</v>
      </c>
      <c r="S1824" t="s">
        <v>3237</v>
      </c>
      <c r="T1824">
        <v>6.95</v>
      </c>
      <c r="U1824" t="e">
        <f t="shared" si="30"/>
        <v>#DIV/0!</v>
      </c>
    </row>
    <row r="1825" spans="1:21" x14ac:dyDescent="0.35">
      <c r="A1825" t="s">
        <v>2100</v>
      </c>
      <c r="B1825">
        <v>53</v>
      </c>
      <c r="C1825">
        <v>115</v>
      </c>
      <c r="D1825" s="3">
        <v>38168022</v>
      </c>
      <c r="E1825" t="s">
        <v>4997</v>
      </c>
      <c r="F1825" t="s">
        <v>98</v>
      </c>
      <c r="H1825" t="s">
        <v>4999</v>
      </c>
      <c r="I1825">
        <v>24145</v>
      </c>
      <c r="J1825">
        <v>48482</v>
      </c>
      <c r="K1825">
        <v>2</v>
      </c>
      <c r="L1825">
        <v>93</v>
      </c>
      <c r="M1825" t="s">
        <v>21</v>
      </c>
      <c r="N1825" t="s">
        <v>36</v>
      </c>
      <c r="O1825" s="3">
        <v>28000000</v>
      </c>
      <c r="P1825">
        <v>1996</v>
      </c>
      <c r="Q1825">
        <v>7.1</v>
      </c>
      <c r="S1825" t="s">
        <v>2887</v>
      </c>
      <c r="T1825">
        <v>6.0714285710000002</v>
      </c>
      <c r="U1825" t="e">
        <f t="shared" si="30"/>
        <v>#DIV/0!</v>
      </c>
    </row>
    <row r="1826" spans="1:21" x14ac:dyDescent="0.35">
      <c r="A1826" t="s">
        <v>1681</v>
      </c>
      <c r="B1826">
        <v>23</v>
      </c>
      <c r="C1826">
        <v>89</v>
      </c>
      <c r="D1826" s="3">
        <v>2223990</v>
      </c>
      <c r="E1826" t="s">
        <v>4997</v>
      </c>
      <c r="F1826" t="s">
        <v>5000</v>
      </c>
      <c r="H1826" t="s">
        <v>5001</v>
      </c>
      <c r="I1826">
        <v>21940</v>
      </c>
      <c r="J1826">
        <v>2107</v>
      </c>
      <c r="K1826">
        <v>0</v>
      </c>
      <c r="L1826">
        <v>256</v>
      </c>
      <c r="M1826" t="s">
        <v>21</v>
      </c>
      <c r="N1826" t="s">
        <v>22</v>
      </c>
      <c r="O1826" s="3">
        <v>25000000</v>
      </c>
      <c r="P1826">
        <v>1993</v>
      </c>
      <c r="Q1826">
        <v>7.7</v>
      </c>
      <c r="S1826" t="s">
        <v>2720</v>
      </c>
      <c r="T1826">
        <v>6.6</v>
      </c>
      <c r="U1826" t="e">
        <f t="shared" si="30"/>
        <v>#DIV/0!</v>
      </c>
    </row>
    <row r="1827" spans="1:21" x14ac:dyDescent="0.35">
      <c r="A1827" t="s">
        <v>3312</v>
      </c>
      <c r="B1827">
        <v>26</v>
      </c>
      <c r="C1827">
        <v>75</v>
      </c>
      <c r="D1827" s="3">
        <v>32230907</v>
      </c>
      <c r="E1827" t="s">
        <v>4997</v>
      </c>
      <c r="F1827" t="s">
        <v>5002</v>
      </c>
      <c r="H1827" t="s">
        <v>5003</v>
      </c>
      <c r="I1827">
        <v>17757</v>
      </c>
      <c r="J1827">
        <v>43560</v>
      </c>
      <c r="K1827">
        <v>2</v>
      </c>
      <c r="L1827">
        <v>99</v>
      </c>
      <c r="M1827" t="s">
        <v>21</v>
      </c>
      <c r="N1827" t="s">
        <v>22</v>
      </c>
      <c r="O1827" s="3">
        <v>25000000</v>
      </c>
      <c r="P1827">
        <v>2008</v>
      </c>
      <c r="Q1827">
        <v>6.5</v>
      </c>
      <c r="S1827" t="s">
        <v>5004</v>
      </c>
      <c r="T1827">
        <v>6.13</v>
      </c>
      <c r="U1827" t="e">
        <f t="shared" si="30"/>
        <v>#DIV/0!</v>
      </c>
    </row>
    <row r="1828" spans="1:21" x14ac:dyDescent="0.35">
      <c r="A1828" t="s">
        <v>3826</v>
      </c>
      <c r="B1828">
        <v>130</v>
      </c>
      <c r="C1828">
        <v>90</v>
      </c>
      <c r="D1828" s="3">
        <v>638476</v>
      </c>
      <c r="E1828" t="s">
        <v>4997</v>
      </c>
      <c r="F1828" t="s">
        <v>33</v>
      </c>
      <c r="H1828" t="s">
        <v>5005</v>
      </c>
      <c r="I1828">
        <v>7909</v>
      </c>
      <c r="J1828">
        <v>28987</v>
      </c>
      <c r="K1828">
        <v>3</v>
      </c>
      <c r="L1828">
        <v>157</v>
      </c>
      <c r="M1828" t="s">
        <v>21</v>
      </c>
      <c r="N1828" t="s">
        <v>22</v>
      </c>
      <c r="O1828" s="3">
        <v>25000000</v>
      </c>
      <c r="P1828">
        <v>2002</v>
      </c>
      <c r="Q1828">
        <v>4.9000000000000004</v>
      </c>
      <c r="S1828" t="s">
        <v>5006</v>
      </c>
      <c r="T1828">
        <v>6.8</v>
      </c>
      <c r="U1828" t="e">
        <f t="shared" si="30"/>
        <v>#DIV/0!</v>
      </c>
    </row>
    <row r="1829" spans="1:21" x14ac:dyDescent="0.35">
      <c r="A1829" t="s">
        <v>2457</v>
      </c>
      <c r="B1829">
        <v>17</v>
      </c>
      <c r="C1829">
        <v>85</v>
      </c>
      <c r="D1829" s="3">
        <v>7826</v>
      </c>
      <c r="E1829" t="s">
        <v>4997</v>
      </c>
      <c r="F1829" t="s">
        <v>279</v>
      </c>
      <c r="H1829" t="s">
        <v>5007</v>
      </c>
      <c r="I1829">
        <v>18693</v>
      </c>
      <c r="J1829">
        <v>582</v>
      </c>
      <c r="K1829">
        <v>0</v>
      </c>
      <c r="L1829">
        <v>187</v>
      </c>
      <c r="M1829" t="s">
        <v>21</v>
      </c>
      <c r="N1829" t="s">
        <v>22</v>
      </c>
      <c r="O1829" s="3">
        <v>25000000</v>
      </c>
      <c r="P1829">
        <v>1999</v>
      </c>
      <c r="Q1829">
        <v>6.4</v>
      </c>
      <c r="S1829" t="s">
        <v>3369</v>
      </c>
      <c r="T1829">
        <v>4.0999999999999996</v>
      </c>
      <c r="U1829" t="e">
        <f t="shared" si="30"/>
        <v>#DIV/0!</v>
      </c>
    </row>
    <row r="1830" spans="1:21" x14ac:dyDescent="0.35">
      <c r="A1830" t="s">
        <v>3826</v>
      </c>
      <c r="B1830">
        <v>193</v>
      </c>
      <c r="C1830">
        <v>100</v>
      </c>
      <c r="D1830" s="3">
        <v>11529368</v>
      </c>
      <c r="E1830" t="s">
        <v>5008</v>
      </c>
      <c r="F1830" t="s">
        <v>5009</v>
      </c>
      <c r="H1830" t="s">
        <v>5010</v>
      </c>
      <c r="I1830">
        <v>47169</v>
      </c>
      <c r="J1830">
        <v>2348</v>
      </c>
      <c r="K1830">
        <v>0</v>
      </c>
      <c r="L1830">
        <v>162</v>
      </c>
      <c r="M1830" t="s">
        <v>21</v>
      </c>
      <c r="N1830" t="s">
        <v>22</v>
      </c>
      <c r="O1830" s="3">
        <v>14000000</v>
      </c>
      <c r="P1830">
        <v>2012</v>
      </c>
      <c r="Q1830">
        <v>5.9</v>
      </c>
      <c r="S1830" t="s">
        <v>3165</v>
      </c>
      <c r="T1830">
        <v>7.85</v>
      </c>
      <c r="U1830" t="e">
        <f t="shared" si="30"/>
        <v>#DIV/0!</v>
      </c>
    </row>
    <row r="1831" spans="1:21" x14ac:dyDescent="0.35">
      <c r="A1831" t="s">
        <v>1646</v>
      </c>
      <c r="B1831">
        <v>114</v>
      </c>
      <c r="C1831">
        <v>100</v>
      </c>
      <c r="D1831" s="3">
        <v>11694528</v>
      </c>
      <c r="E1831" t="s">
        <v>5011</v>
      </c>
      <c r="F1831" t="s">
        <v>5012</v>
      </c>
      <c r="H1831" t="s">
        <v>5013</v>
      </c>
      <c r="I1831">
        <v>5668</v>
      </c>
      <c r="J1831">
        <v>5023</v>
      </c>
      <c r="K1831">
        <v>3</v>
      </c>
      <c r="L1831">
        <v>50</v>
      </c>
      <c r="M1831" t="s">
        <v>21</v>
      </c>
      <c r="N1831" t="s">
        <v>22</v>
      </c>
      <c r="O1831" s="3">
        <v>25000000</v>
      </c>
      <c r="P1831">
        <v>1996</v>
      </c>
      <c r="Q1831">
        <v>6.2</v>
      </c>
      <c r="S1831" t="s">
        <v>5014</v>
      </c>
      <c r="T1831">
        <v>5.9</v>
      </c>
      <c r="U1831" t="e">
        <f t="shared" si="30"/>
        <v>#DIV/0!</v>
      </c>
    </row>
    <row r="1832" spans="1:21" x14ac:dyDescent="0.35">
      <c r="A1832" t="s">
        <v>3262</v>
      </c>
      <c r="B1832">
        <v>197</v>
      </c>
      <c r="C1832">
        <v>101</v>
      </c>
      <c r="D1832" s="3">
        <v>12995673</v>
      </c>
      <c r="E1832" t="s">
        <v>5015</v>
      </c>
      <c r="F1832" t="s">
        <v>5016</v>
      </c>
      <c r="H1832" t="s">
        <v>5017</v>
      </c>
      <c r="I1832">
        <v>27117</v>
      </c>
      <c r="J1832">
        <v>11431</v>
      </c>
      <c r="K1832">
        <v>1</v>
      </c>
      <c r="L1832">
        <v>140</v>
      </c>
      <c r="M1832" t="s">
        <v>21</v>
      </c>
      <c r="N1832" t="s">
        <v>22</v>
      </c>
      <c r="O1832" s="3">
        <v>25000000</v>
      </c>
      <c r="P1832">
        <v>2011</v>
      </c>
      <c r="Q1832">
        <v>5.8</v>
      </c>
      <c r="S1832" t="s">
        <v>386</v>
      </c>
      <c r="T1832">
        <v>8.8000000000000007</v>
      </c>
      <c r="U1832" t="e">
        <f t="shared" si="30"/>
        <v>#DIV/0!</v>
      </c>
    </row>
    <row r="1833" spans="1:21" x14ac:dyDescent="0.35">
      <c r="A1833" t="s">
        <v>4035</v>
      </c>
      <c r="B1833">
        <v>191</v>
      </c>
      <c r="C1833">
        <v>101</v>
      </c>
      <c r="D1833" s="3">
        <v>242589580</v>
      </c>
      <c r="E1833" t="s">
        <v>5018</v>
      </c>
      <c r="F1833" t="s">
        <v>124</v>
      </c>
      <c r="H1833" t="s">
        <v>5019</v>
      </c>
      <c r="I1833">
        <v>14581</v>
      </c>
      <c r="J1833">
        <v>1134</v>
      </c>
      <c r="K1833">
        <v>0</v>
      </c>
      <c r="L1833">
        <v>74</v>
      </c>
      <c r="M1833" t="s">
        <v>21</v>
      </c>
      <c r="N1833" t="s">
        <v>22</v>
      </c>
      <c r="O1833" s="3">
        <v>25000000</v>
      </c>
      <c r="P1833">
        <v>2006</v>
      </c>
      <c r="Q1833">
        <v>6.7</v>
      </c>
      <c r="S1833" t="s">
        <v>1368</v>
      </c>
      <c r="T1833">
        <v>7.5</v>
      </c>
      <c r="U1833" t="e">
        <f t="shared" si="30"/>
        <v>#DIV/0!</v>
      </c>
    </row>
    <row r="1834" spans="1:21" x14ac:dyDescent="0.35">
      <c r="A1834" t="s">
        <v>72</v>
      </c>
      <c r="B1834">
        <v>151</v>
      </c>
      <c r="C1834">
        <v>128</v>
      </c>
      <c r="D1834" s="3">
        <v>77032279</v>
      </c>
      <c r="E1834" t="s">
        <v>5018</v>
      </c>
      <c r="F1834" t="s">
        <v>2540</v>
      </c>
      <c r="H1834" t="s">
        <v>5020</v>
      </c>
      <c r="I1834">
        <v>4972</v>
      </c>
      <c r="J1834">
        <v>583</v>
      </c>
      <c r="K1834">
        <v>1</v>
      </c>
      <c r="L1834">
        <v>62</v>
      </c>
      <c r="M1834" t="s">
        <v>21</v>
      </c>
      <c r="N1834" t="s">
        <v>22</v>
      </c>
      <c r="O1834" s="3">
        <v>17000000</v>
      </c>
      <c r="P1834">
        <v>1991</v>
      </c>
      <c r="Q1834">
        <v>5.9</v>
      </c>
      <c r="S1834" t="s">
        <v>3627</v>
      </c>
      <c r="T1834">
        <v>4.5999999999999996</v>
      </c>
      <c r="U1834" t="e">
        <f t="shared" si="30"/>
        <v>#DIV/0!</v>
      </c>
    </row>
    <row r="1835" spans="1:21" x14ac:dyDescent="0.35">
      <c r="A1835" t="s">
        <v>3037</v>
      </c>
      <c r="B1835">
        <v>230</v>
      </c>
      <c r="C1835">
        <v>153</v>
      </c>
      <c r="D1835" s="3">
        <v>51814190</v>
      </c>
      <c r="E1835" t="s">
        <v>5018</v>
      </c>
      <c r="F1835" t="s">
        <v>1459</v>
      </c>
      <c r="H1835" t="s">
        <v>5021</v>
      </c>
      <c r="I1835">
        <v>177401</v>
      </c>
      <c r="J1835">
        <v>23566</v>
      </c>
      <c r="K1835">
        <v>2</v>
      </c>
      <c r="L1835">
        <v>504</v>
      </c>
      <c r="M1835" t="s">
        <v>21</v>
      </c>
      <c r="N1835" t="s">
        <v>22</v>
      </c>
      <c r="O1835" s="3">
        <v>25000000</v>
      </c>
      <c r="P1835">
        <v>2009</v>
      </c>
      <c r="Q1835">
        <v>7.3</v>
      </c>
      <c r="S1835" t="s">
        <v>5022</v>
      </c>
      <c r="T1835">
        <v>6.6</v>
      </c>
      <c r="U1835" t="e">
        <f t="shared" si="30"/>
        <v>#DIV/0!</v>
      </c>
    </row>
    <row r="1836" spans="1:21" x14ac:dyDescent="0.35">
      <c r="A1836" t="s">
        <v>84</v>
      </c>
      <c r="B1836">
        <v>185</v>
      </c>
      <c r="C1836">
        <v>111</v>
      </c>
      <c r="D1836" s="3">
        <v>48430355</v>
      </c>
      <c r="E1836" t="s">
        <v>5018</v>
      </c>
      <c r="F1836" t="s">
        <v>1071</v>
      </c>
      <c r="H1836" t="s">
        <v>5023</v>
      </c>
      <c r="I1836">
        <v>4875</v>
      </c>
      <c r="J1836">
        <v>2165</v>
      </c>
      <c r="K1836">
        <v>3</v>
      </c>
      <c r="L1836">
        <v>26</v>
      </c>
      <c r="M1836" t="s">
        <v>21</v>
      </c>
      <c r="N1836" t="s">
        <v>22</v>
      </c>
      <c r="O1836" s="3">
        <v>25000000</v>
      </c>
      <c r="P1836">
        <v>2005</v>
      </c>
      <c r="Q1836">
        <v>4.0999999999999996</v>
      </c>
      <c r="S1836" t="s">
        <v>3985</v>
      </c>
      <c r="T1836">
        <v>5.3</v>
      </c>
      <c r="U1836" t="e">
        <f t="shared" si="30"/>
        <v>#DIV/0!</v>
      </c>
    </row>
    <row r="1837" spans="1:21" x14ac:dyDescent="0.35">
      <c r="A1837" t="s">
        <v>4471</v>
      </c>
      <c r="B1837">
        <v>307</v>
      </c>
      <c r="C1837">
        <v>95</v>
      </c>
      <c r="D1837" s="3">
        <v>100448498</v>
      </c>
      <c r="E1837" t="s">
        <v>5018</v>
      </c>
      <c r="F1837" t="s">
        <v>464</v>
      </c>
      <c r="H1837" t="s">
        <v>5024</v>
      </c>
      <c r="I1837">
        <v>11375</v>
      </c>
      <c r="J1837">
        <v>2413</v>
      </c>
      <c r="K1837">
        <v>2</v>
      </c>
      <c r="L1837">
        <v>91</v>
      </c>
      <c r="M1837" t="s">
        <v>21</v>
      </c>
      <c r="N1837" t="s">
        <v>22</v>
      </c>
      <c r="O1837" s="3">
        <v>25000000</v>
      </c>
      <c r="P1837">
        <v>2001</v>
      </c>
      <c r="Q1837">
        <v>4.9000000000000004</v>
      </c>
      <c r="S1837" t="s">
        <v>5025</v>
      </c>
      <c r="T1837">
        <v>8.1</v>
      </c>
      <c r="U1837" t="e">
        <f t="shared" si="30"/>
        <v>#DIV/0!</v>
      </c>
    </row>
    <row r="1838" spans="1:21" x14ac:dyDescent="0.35">
      <c r="A1838" t="s">
        <v>3795</v>
      </c>
      <c r="B1838">
        <v>117</v>
      </c>
      <c r="C1838">
        <v>143</v>
      </c>
      <c r="D1838" s="3">
        <v>38966057</v>
      </c>
      <c r="E1838" t="s">
        <v>5018</v>
      </c>
      <c r="F1838" t="s">
        <v>5026</v>
      </c>
      <c r="H1838" t="s">
        <v>5027</v>
      </c>
      <c r="I1838">
        <v>44198</v>
      </c>
      <c r="J1838">
        <v>12574</v>
      </c>
      <c r="K1838">
        <v>1</v>
      </c>
      <c r="L1838">
        <v>251</v>
      </c>
      <c r="M1838" t="s">
        <v>21</v>
      </c>
      <c r="N1838" t="s">
        <v>104</v>
      </c>
      <c r="O1838" s="3">
        <v>25000000</v>
      </c>
      <c r="P1838">
        <v>2005</v>
      </c>
      <c r="Q1838">
        <v>7.9</v>
      </c>
      <c r="S1838" t="s">
        <v>1996</v>
      </c>
      <c r="T1838">
        <v>6.25</v>
      </c>
      <c r="U1838" t="e">
        <f t="shared" si="30"/>
        <v>#DIV/0!</v>
      </c>
    </row>
    <row r="1839" spans="1:21" x14ac:dyDescent="0.35">
      <c r="A1839" t="s">
        <v>84</v>
      </c>
      <c r="B1839">
        <v>115</v>
      </c>
      <c r="C1839">
        <v>122</v>
      </c>
      <c r="D1839" s="3">
        <v>22362500</v>
      </c>
      <c r="E1839" t="s">
        <v>5018</v>
      </c>
      <c r="F1839" t="s">
        <v>392</v>
      </c>
      <c r="H1839" t="s">
        <v>5028</v>
      </c>
      <c r="I1839">
        <v>24790</v>
      </c>
      <c r="J1839">
        <v>9662</v>
      </c>
      <c r="K1839">
        <v>0</v>
      </c>
      <c r="L1839">
        <v>173</v>
      </c>
      <c r="M1839" t="s">
        <v>21</v>
      </c>
      <c r="N1839" t="s">
        <v>22</v>
      </c>
      <c r="O1839" s="3">
        <v>25000000</v>
      </c>
      <c r="P1839">
        <v>1995</v>
      </c>
      <c r="Q1839">
        <v>5.2</v>
      </c>
      <c r="S1839" t="s">
        <v>5029</v>
      </c>
      <c r="T1839">
        <v>5.8</v>
      </c>
      <c r="U1839" t="e">
        <f t="shared" si="30"/>
        <v>#DIV/0!</v>
      </c>
    </row>
    <row r="1840" spans="1:21" x14ac:dyDescent="0.35">
      <c r="A1840" t="s">
        <v>1462</v>
      </c>
      <c r="B1840">
        <v>56</v>
      </c>
      <c r="C1840">
        <v>114</v>
      </c>
      <c r="D1840" s="3">
        <v>12065985</v>
      </c>
      <c r="E1840" t="s">
        <v>5018</v>
      </c>
      <c r="F1840" t="s">
        <v>242</v>
      </c>
      <c r="H1840" t="s">
        <v>5030</v>
      </c>
      <c r="I1840">
        <v>3229</v>
      </c>
      <c r="J1840">
        <v>4990</v>
      </c>
      <c r="K1840">
        <v>7</v>
      </c>
      <c r="L1840">
        <v>20</v>
      </c>
      <c r="M1840" t="s">
        <v>21</v>
      </c>
      <c r="N1840" t="s">
        <v>22</v>
      </c>
      <c r="O1840" s="3">
        <v>15000000</v>
      </c>
      <c r="P1840">
        <v>2005</v>
      </c>
      <c r="Q1840">
        <v>4.0999999999999996</v>
      </c>
      <c r="S1840" t="s">
        <v>5031</v>
      </c>
      <c r="T1840">
        <v>6.45</v>
      </c>
      <c r="U1840" t="e">
        <f t="shared" si="30"/>
        <v>#DIV/0!</v>
      </c>
    </row>
    <row r="1841" spans="1:21" x14ac:dyDescent="0.35">
      <c r="A1841" t="s">
        <v>179</v>
      </c>
      <c r="B1841">
        <v>149</v>
      </c>
      <c r="C1841">
        <v>142</v>
      </c>
      <c r="D1841" s="3">
        <v>329691196</v>
      </c>
      <c r="E1841" t="s">
        <v>5018</v>
      </c>
      <c r="F1841" t="s">
        <v>2540</v>
      </c>
      <c r="H1841" t="s">
        <v>5032</v>
      </c>
      <c r="I1841">
        <v>59462</v>
      </c>
      <c r="J1841">
        <v>142</v>
      </c>
      <c r="K1841">
        <v>0</v>
      </c>
      <c r="L1841">
        <v>300</v>
      </c>
      <c r="M1841" t="s">
        <v>21</v>
      </c>
      <c r="N1841" t="s">
        <v>151</v>
      </c>
      <c r="O1841" s="3">
        <v>25000000</v>
      </c>
      <c r="P1841">
        <v>2008</v>
      </c>
      <c r="Q1841">
        <v>6.6</v>
      </c>
      <c r="S1841" t="s">
        <v>1225</v>
      </c>
      <c r="T1841">
        <v>7.6</v>
      </c>
      <c r="U1841" t="e">
        <f t="shared" si="30"/>
        <v>#DIV/0!</v>
      </c>
    </row>
    <row r="1842" spans="1:21" x14ac:dyDescent="0.35">
      <c r="A1842" t="s">
        <v>1210</v>
      </c>
      <c r="B1842">
        <v>65</v>
      </c>
      <c r="C1842">
        <v>124</v>
      </c>
      <c r="D1842" s="3">
        <v>91030827</v>
      </c>
      <c r="E1842" t="s">
        <v>5018</v>
      </c>
      <c r="F1842" t="s">
        <v>2134</v>
      </c>
      <c r="H1842" t="s">
        <v>5033</v>
      </c>
      <c r="I1842">
        <v>30628</v>
      </c>
      <c r="J1842">
        <v>2930</v>
      </c>
      <c r="K1842">
        <v>2</v>
      </c>
      <c r="L1842">
        <v>471</v>
      </c>
      <c r="M1842" t="s">
        <v>21</v>
      </c>
      <c r="N1842" t="s">
        <v>22</v>
      </c>
      <c r="O1842" s="3">
        <v>25000000</v>
      </c>
      <c r="P1842">
        <v>2005</v>
      </c>
      <c r="Q1842">
        <v>2.9</v>
      </c>
      <c r="S1842" t="s">
        <v>5034</v>
      </c>
      <c r="T1842">
        <v>8.1</v>
      </c>
      <c r="U1842" t="e">
        <f t="shared" si="30"/>
        <v>#DIV/0!</v>
      </c>
    </row>
    <row r="1843" spans="1:21" x14ac:dyDescent="0.35">
      <c r="A1843" t="s">
        <v>423</v>
      </c>
      <c r="B1843">
        <v>116</v>
      </c>
      <c r="C1843">
        <v>103</v>
      </c>
      <c r="D1843" s="3">
        <v>37035515</v>
      </c>
      <c r="E1843" t="s">
        <v>5018</v>
      </c>
      <c r="F1843" t="s">
        <v>187</v>
      </c>
      <c r="H1843" t="s">
        <v>5035</v>
      </c>
      <c r="I1843">
        <v>14982</v>
      </c>
      <c r="J1843">
        <v>16090</v>
      </c>
      <c r="K1843">
        <v>2</v>
      </c>
      <c r="L1843">
        <v>128</v>
      </c>
      <c r="M1843" t="s">
        <v>21</v>
      </c>
      <c r="N1843" t="s">
        <v>151</v>
      </c>
      <c r="O1843" s="3">
        <v>25000000</v>
      </c>
      <c r="P1843">
        <v>2005</v>
      </c>
      <c r="Q1843">
        <v>6.5</v>
      </c>
      <c r="S1843" t="s">
        <v>1425</v>
      </c>
      <c r="T1843">
        <v>6.5</v>
      </c>
      <c r="U1843" t="e">
        <f t="shared" ref="U1843:U1860" si="31">PERCENTRANK(T1842:T3587,T1843)</f>
        <v>#DIV/0!</v>
      </c>
    </row>
    <row r="1844" spans="1:21" x14ac:dyDescent="0.35">
      <c r="A1844" t="s">
        <v>3844</v>
      </c>
      <c r="B1844">
        <v>241</v>
      </c>
      <c r="C1844">
        <v>121</v>
      </c>
      <c r="D1844" s="3">
        <v>75274748</v>
      </c>
      <c r="E1844" t="s">
        <v>5018</v>
      </c>
      <c r="F1844" t="s">
        <v>481</v>
      </c>
      <c r="H1844" t="s">
        <v>5036</v>
      </c>
      <c r="I1844">
        <v>5841</v>
      </c>
      <c r="J1844">
        <v>4351</v>
      </c>
      <c r="K1844">
        <v>0</v>
      </c>
      <c r="L1844">
        <v>57</v>
      </c>
      <c r="M1844" t="s">
        <v>21</v>
      </c>
      <c r="N1844" t="s">
        <v>22</v>
      </c>
      <c r="O1844" s="3">
        <v>25000000</v>
      </c>
      <c r="P1844">
        <v>1998</v>
      </c>
      <c r="Q1844">
        <v>7.2</v>
      </c>
      <c r="S1844" t="s">
        <v>5037</v>
      </c>
      <c r="T1844">
        <v>6.3</v>
      </c>
      <c r="U1844" t="e">
        <f t="shared" si="31"/>
        <v>#DIV/0!</v>
      </c>
    </row>
    <row r="1845" spans="1:21" x14ac:dyDescent="0.35">
      <c r="A1845" t="s">
        <v>764</v>
      </c>
      <c r="B1845">
        <v>147</v>
      </c>
      <c r="C1845">
        <v>95</v>
      </c>
      <c r="D1845" s="3">
        <v>37101011</v>
      </c>
      <c r="E1845" t="s">
        <v>5018</v>
      </c>
      <c r="F1845" t="s">
        <v>5038</v>
      </c>
      <c r="H1845" t="s">
        <v>5039</v>
      </c>
      <c r="I1845">
        <v>9264</v>
      </c>
      <c r="J1845">
        <v>1591</v>
      </c>
      <c r="K1845">
        <v>3</v>
      </c>
      <c r="L1845">
        <v>69</v>
      </c>
      <c r="M1845" t="s">
        <v>21</v>
      </c>
      <c r="N1845" t="s">
        <v>36</v>
      </c>
      <c r="O1845" s="3">
        <v>25000000</v>
      </c>
      <c r="P1845">
        <v>2008</v>
      </c>
      <c r="Q1845">
        <v>6.8</v>
      </c>
      <c r="S1845" t="s">
        <v>642</v>
      </c>
      <c r="T1845">
        <v>6.35</v>
      </c>
      <c r="U1845" t="e">
        <f t="shared" si="31"/>
        <v>#DIV/0!</v>
      </c>
    </row>
    <row r="1846" spans="1:21" x14ac:dyDescent="0.35">
      <c r="A1846" t="s">
        <v>1742</v>
      </c>
      <c r="B1846">
        <v>82</v>
      </c>
      <c r="C1846">
        <v>94</v>
      </c>
      <c r="D1846" s="3">
        <v>36037909</v>
      </c>
      <c r="E1846" t="s">
        <v>5018</v>
      </c>
      <c r="F1846" t="s">
        <v>5040</v>
      </c>
      <c r="H1846" t="s">
        <v>5041</v>
      </c>
      <c r="I1846">
        <v>69676</v>
      </c>
      <c r="J1846">
        <v>5954</v>
      </c>
      <c r="K1846">
        <v>2</v>
      </c>
      <c r="L1846">
        <v>131</v>
      </c>
      <c r="M1846" t="s">
        <v>21</v>
      </c>
      <c r="N1846" t="s">
        <v>4556</v>
      </c>
      <c r="O1846" s="3">
        <v>13500000</v>
      </c>
      <c r="P1846">
        <v>2013</v>
      </c>
      <c r="Q1846">
        <v>7.8</v>
      </c>
      <c r="S1846" t="s">
        <v>4584</v>
      </c>
      <c r="T1846">
        <v>6.6315789470000004</v>
      </c>
      <c r="U1846" t="e">
        <f t="shared" si="31"/>
        <v>#DIV/0!</v>
      </c>
    </row>
    <row r="1847" spans="1:21" x14ac:dyDescent="0.35">
      <c r="A1847" t="s">
        <v>3481</v>
      </c>
      <c r="B1847">
        <v>146</v>
      </c>
      <c r="C1847">
        <v>102</v>
      </c>
      <c r="D1847" s="3">
        <v>32853640</v>
      </c>
      <c r="E1847" t="s">
        <v>5018</v>
      </c>
      <c r="F1847" t="s">
        <v>5042</v>
      </c>
      <c r="H1847" t="s">
        <v>5043</v>
      </c>
      <c r="I1847">
        <v>64944</v>
      </c>
      <c r="J1847">
        <v>13809</v>
      </c>
      <c r="K1847">
        <v>2</v>
      </c>
      <c r="L1847">
        <v>212</v>
      </c>
      <c r="M1847" t="s">
        <v>21</v>
      </c>
      <c r="N1847" t="s">
        <v>22</v>
      </c>
      <c r="O1847" s="3">
        <v>20000000</v>
      </c>
      <c r="P1847">
        <v>2009</v>
      </c>
      <c r="Q1847">
        <v>6.7</v>
      </c>
      <c r="S1847" t="s">
        <v>2172</v>
      </c>
      <c r="T1847">
        <v>6.8</v>
      </c>
      <c r="U1847" t="e">
        <f t="shared" si="31"/>
        <v>#DIV/0!</v>
      </c>
    </row>
    <row r="1848" spans="1:21" x14ac:dyDescent="0.35">
      <c r="A1848" t="s">
        <v>4017</v>
      </c>
      <c r="B1848">
        <v>12</v>
      </c>
      <c r="C1848">
        <v>128</v>
      </c>
      <c r="D1848" s="3">
        <v>24332324</v>
      </c>
      <c r="E1848" t="s">
        <v>5018</v>
      </c>
      <c r="F1848" t="s">
        <v>1757</v>
      </c>
      <c r="H1848" t="s">
        <v>5044</v>
      </c>
      <c r="I1848">
        <v>18395</v>
      </c>
      <c r="J1848">
        <v>890</v>
      </c>
      <c r="K1848">
        <v>6</v>
      </c>
      <c r="L1848">
        <v>48</v>
      </c>
      <c r="M1848" t="s">
        <v>336</v>
      </c>
      <c r="N1848" t="s">
        <v>1106</v>
      </c>
      <c r="O1848" s="3">
        <v>25000000</v>
      </c>
      <c r="P1848">
        <v>2010</v>
      </c>
      <c r="Q1848">
        <v>7.1</v>
      </c>
      <c r="S1848" t="s">
        <v>5045</v>
      </c>
      <c r="T1848">
        <v>6.4</v>
      </c>
      <c r="U1848" t="e">
        <f t="shared" si="31"/>
        <v>#DIV/0!</v>
      </c>
    </row>
    <row r="1849" spans="1:21" x14ac:dyDescent="0.35">
      <c r="A1849" t="s">
        <v>1069</v>
      </c>
      <c r="B1849">
        <v>70</v>
      </c>
      <c r="C1849">
        <v>91</v>
      </c>
      <c r="D1849" s="3">
        <v>18438149</v>
      </c>
      <c r="E1849" t="s">
        <v>5018</v>
      </c>
      <c r="F1849" t="s">
        <v>2800</v>
      </c>
      <c r="H1849" t="s">
        <v>5046</v>
      </c>
      <c r="I1849">
        <v>2395</v>
      </c>
      <c r="J1849">
        <v>3204</v>
      </c>
      <c r="K1849">
        <v>9</v>
      </c>
      <c r="L1849">
        <v>17</v>
      </c>
      <c r="M1849" t="s">
        <v>21</v>
      </c>
      <c r="N1849" t="s">
        <v>22</v>
      </c>
      <c r="O1849" s="3">
        <v>25000000</v>
      </c>
      <c r="P1849">
        <v>2010</v>
      </c>
      <c r="Q1849">
        <v>5.7</v>
      </c>
      <c r="S1849" t="s">
        <v>2072</v>
      </c>
      <c r="T1849">
        <v>5.4</v>
      </c>
      <c r="U1849" t="e">
        <f t="shared" si="31"/>
        <v>#DIV/0!</v>
      </c>
    </row>
    <row r="1850" spans="1:21" x14ac:dyDescent="0.35">
      <c r="A1850" t="s">
        <v>1507</v>
      </c>
      <c r="B1850">
        <v>55</v>
      </c>
      <c r="C1850">
        <v>98</v>
      </c>
      <c r="D1850" s="3">
        <v>22770864</v>
      </c>
      <c r="E1850" t="s">
        <v>5018</v>
      </c>
      <c r="F1850" t="s">
        <v>5047</v>
      </c>
      <c r="H1850" t="s">
        <v>5048</v>
      </c>
      <c r="I1850">
        <v>80861</v>
      </c>
      <c r="J1850">
        <v>27797</v>
      </c>
      <c r="K1850">
        <v>4</v>
      </c>
      <c r="L1850">
        <v>431</v>
      </c>
      <c r="M1850" t="s">
        <v>21</v>
      </c>
      <c r="N1850" t="s">
        <v>22</v>
      </c>
      <c r="O1850" s="3">
        <v>25000000</v>
      </c>
      <c r="P1850">
        <v>2013</v>
      </c>
      <c r="Q1850">
        <v>5.3</v>
      </c>
      <c r="S1850" t="s">
        <v>3882</v>
      </c>
      <c r="T1850">
        <v>5.4</v>
      </c>
      <c r="U1850" t="e">
        <f t="shared" si="31"/>
        <v>#DIV/0!</v>
      </c>
    </row>
    <row r="1851" spans="1:21" x14ac:dyDescent="0.35">
      <c r="A1851" t="s">
        <v>1938</v>
      </c>
      <c r="B1851">
        <v>341</v>
      </c>
      <c r="C1851">
        <v>96</v>
      </c>
      <c r="D1851" s="3">
        <v>60338891</v>
      </c>
      <c r="E1851" t="s">
        <v>5018</v>
      </c>
      <c r="F1851" t="s">
        <v>107</v>
      </c>
      <c r="H1851" t="s">
        <v>5049</v>
      </c>
      <c r="I1851">
        <v>5900</v>
      </c>
      <c r="J1851">
        <v>285</v>
      </c>
      <c r="K1851">
        <v>2</v>
      </c>
      <c r="L1851">
        <v>26</v>
      </c>
      <c r="M1851" t="s">
        <v>304</v>
      </c>
      <c r="N1851" t="s">
        <v>527</v>
      </c>
      <c r="O1851" s="3">
        <v>25000000</v>
      </c>
      <c r="P1851">
        <v>2014</v>
      </c>
      <c r="Q1851">
        <v>6.5</v>
      </c>
      <c r="S1851" t="s">
        <v>5050</v>
      </c>
      <c r="T1851">
        <v>5.8</v>
      </c>
      <c r="U1851" t="e">
        <f t="shared" si="31"/>
        <v>#DIV/0!</v>
      </c>
    </row>
    <row r="1852" spans="1:21" x14ac:dyDescent="0.35">
      <c r="A1852" t="s">
        <v>488</v>
      </c>
      <c r="B1852">
        <v>173</v>
      </c>
      <c r="C1852">
        <v>107</v>
      </c>
      <c r="D1852" s="3">
        <v>19389454</v>
      </c>
      <c r="E1852" t="s">
        <v>5018</v>
      </c>
      <c r="F1852" t="s">
        <v>464</v>
      </c>
      <c r="H1852" t="s">
        <v>5051</v>
      </c>
      <c r="I1852">
        <v>52846</v>
      </c>
      <c r="J1852">
        <v>35501</v>
      </c>
      <c r="K1852">
        <v>2</v>
      </c>
      <c r="L1852">
        <v>143</v>
      </c>
      <c r="M1852" t="s">
        <v>21</v>
      </c>
      <c r="N1852" t="s">
        <v>22</v>
      </c>
      <c r="O1852" s="3">
        <v>14000000</v>
      </c>
      <c r="P1852">
        <v>1988</v>
      </c>
      <c r="Q1852">
        <v>7.7</v>
      </c>
      <c r="S1852" t="s">
        <v>606</v>
      </c>
      <c r="T1852">
        <v>6.3</v>
      </c>
      <c r="U1852" t="e">
        <f t="shared" si="31"/>
        <v>#DIV/0!</v>
      </c>
    </row>
    <row r="1853" spans="1:21" x14ac:dyDescent="0.35">
      <c r="A1853" t="s">
        <v>1458</v>
      </c>
      <c r="B1853">
        <v>112</v>
      </c>
      <c r="C1853">
        <v>93</v>
      </c>
      <c r="D1853" s="3">
        <v>163479795</v>
      </c>
      <c r="E1853" t="s">
        <v>5018</v>
      </c>
      <c r="F1853" t="s">
        <v>187</v>
      </c>
      <c r="H1853" t="s">
        <v>5052</v>
      </c>
      <c r="I1853">
        <v>33107</v>
      </c>
      <c r="J1853">
        <v>33747</v>
      </c>
      <c r="K1853">
        <v>4</v>
      </c>
      <c r="L1853">
        <v>128</v>
      </c>
      <c r="M1853" t="s">
        <v>21</v>
      </c>
      <c r="N1853" t="s">
        <v>1106</v>
      </c>
      <c r="O1853" s="3">
        <v>25000000</v>
      </c>
      <c r="P1853">
        <v>2012</v>
      </c>
      <c r="Q1853">
        <v>6.1</v>
      </c>
      <c r="S1853" t="s">
        <v>5053</v>
      </c>
      <c r="T1853">
        <v>6.9</v>
      </c>
      <c r="U1853" t="e">
        <f t="shared" si="31"/>
        <v>#DIV/0!</v>
      </c>
    </row>
    <row r="1854" spans="1:21" x14ac:dyDescent="0.35">
      <c r="A1854" t="s">
        <v>621</v>
      </c>
      <c r="B1854">
        <v>217</v>
      </c>
      <c r="C1854">
        <v>125</v>
      </c>
      <c r="D1854" s="3">
        <v>65010106</v>
      </c>
      <c r="E1854" t="s">
        <v>5018</v>
      </c>
      <c r="F1854" t="s">
        <v>5054</v>
      </c>
      <c r="H1854" t="s">
        <v>5055</v>
      </c>
      <c r="I1854">
        <v>61621</v>
      </c>
      <c r="J1854">
        <v>15449</v>
      </c>
      <c r="K1854">
        <v>5</v>
      </c>
      <c r="L1854">
        <v>219</v>
      </c>
      <c r="M1854" t="s">
        <v>21</v>
      </c>
      <c r="N1854" t="s">
        <v>22</v>
      </c>
      <c r="O1854" s="3">
        <v>25000000</v>
      </c>
      <c r="P1854">
        <v>1986</v>
      </c>
      <c r="Q1854">
        <v>7.3</v>
      </c>
      <c r="S1854" t="s">
        <v>5056</v>
      </c>
      <c r="T1854">
        <v>7.05</v>
      </c>
      <c r="U1854" t="e">
        <f t="shared" si="31"/>
        <v>#DIV/0!</v>
      </c>
    </row>
    <row r="1855" spans="1:21" x14ac:dyDescent="0.35">
      <c r="A1855" t="s">
        <v>2113</v>
      </c>
      <c r="B1855">
        <v>65</v>
      </c>
      <c r="C1855">
        <v>112</v>
      </c>
      <c r="D1855" s="3">
        <v>4554569</v>
      </c>
      <c r="E1855" t="s">
        <v>5018</v>
      </c>
      <c r="F1855" t="s">
        <v>3496</v>
      </c>
      <c r="H1855" t="s">
        <v>5057</v>
      </c>
      <c r="I1855">
        <v>162130</v>
      </c>
      <c r="J1855">
        <v>15111</v>
      </c>
      <c r="K1855">
        <v>0</v>
      </c>
      <c r="L1855">
        <v>962</v>
      </c>
      <c r="M1855" t="s">
        <v>21</v>
      </c>
      <c r="N1855" t="s">
        <v>22</v>
      </c>
      <c r="O1855" s="3">
        <v>24000000</v>
      </c>
      <c r="P1855">
        <v>2006</v>
      </c>
      <c r="Q1855">
        <v>7.2</v>
      </c>
      <c r="S1855" t="s">
        <v>5058</v>
      </c>
      <c r="T1855">
        <v>3.6</v>
      </c>
      <c r="U1855" t="e">
        <f t="shared" si="31"/>
        <v>#DIV/0!</v>
      </c>
    </row>
    <row r="1856" spans="1:21" x14ac:dyDescent="0.35">
      <c r="A1856" t="s">
        <v>2887</v>
      </c>
      <c r="B1856">
        <v>220</v>
      </c>
      <c r="C1856">
        <v>110</v>
      </c>
      <c r="D1856" s="3">
        <v>52353636</v>
      </c>
      <c r="E1856" t="s">
        <v>5018</v>
      </c>
      <c r="F1856" t="s">
        <v>207</v>
      </c>
      <c r="H1856" t="s">
        <v>5059</v>
      </c>
      <c r="I1856">
        <v>124941</v>
      </c>
      <c r="J1856">
        <v>2321</v>
      </c>
      <c r="K1856">
        <v>5</v>
      </c>
      <c r="L1856">
        <v>488</v>
      </c>
      <c r="M1856" t="s">
        <v>21</v>
      </c>
      <c r="N1856" t="s">
        <v>22</v>
      </c>
      <c r="O1856" s="3">
        <v>24000000</v>
      </c>
      <c r="P1856">
        <v>1997</v>
      </c>
      <c r="Q1856">
        <v>6.1</v>
      </c>
      <c r="S1856" t="s">
        <v>159</v>
      </c>
      <c r="T1856">
        <v>6.3428571429999998</v>
      </c>
      <c r="U1856" t="e">
        <f t="shared" si="31"/>
        <v>#DIV/0!</v>
      </c>
    </row>
    <row r="1857" spans="1:21" x14ac:dyDescent="0.35">
      <c r="A1857" t="s">
        <v>1554</v>
      </c>
      <c r="B1857">
        <v>125</v>
      </c>
      <c r="C1857">
        <v>107</v>
      </c>
      <c r="D1857" s="3">
        <v>6998324</v>
      </c>
      <c r="E1857" t="s">
        <v>5018</v>
      </c>
      <c r="F1857" t="s">
        <v>5060</v>
      </c>
      <c r="H1857" t="s">
        <v>5061</v>
      </c>
      <c r="I1857">
        <v>8885</v>
      </c>
      <c r="J1857">
        <v>21414</v>
      </c>
      <c r="K1857">
        <v>0</v>
      </c>
      <c r="L1857">
        <v>56</v>
      </c>
      <c r="M1857" t="s">
        <v>21</v>
      </c>
      <c r="N1857" t="s">
        <v>22</v>
      </c>
      <c r="O1857" s="3">
        <v>25000000</v>
      </c>
      <c r="P1857">
        <v>2016</v>
      </c>
      <c r="Q1857">
        <v>5.8</v>
      </c>
      <c r="S1857" t="s">
        <v>3464</v>
      </c>
      <c r="T1857">
        <v>6.1</v>
      </c>
      <c r="U1857" t="e">
        <f t="shared" si="31"/>
        <v>#DIV/0!</v>
      </c>
    </row>
    <row r="1858" spans="1:21" x14ac:dyDescent="0.35">
      <c r="A1858" t="s">
        <v>859</v>
      </c>
      <c r="B1858">
        <v>137</v>
      </c>
      <c r="C1858">
        <v>104</v>
      </c>
      <c r="D1858" s="3">
        <v>1089365</v>
      </c>
      <c r="E1858" t="s">
        <v>5018</v>
      </c>
      <c r="F1858" t="s">
        <v>481</v>
      </c>
      <c r="H1858" t="s">
        <v>5062</v>
      </c>
      <c r="I1858">
        <v>15310</v>
      </c>
      <c r="J1858">
        <v>4830</v>
      </c>
      <c r="K1858">
        <v>8</v>
      </c>
      <c r="L1858">
        <v>38</v>
      </c>
      <c r="M1858" t="s">
        <v>21</v>
      </c>
      <c r="N1858" t="s">
        <v>22</v>
      </c>
      <c r="O1858" s="3">
        <v>24000000</v>
      </c>
      <c r="P1858">
        <v>2014</v>
      </c>
      <c r="Q1858">
        <v>5.7</v>
      </c>
      <c r="S1858" t="s">
        <v>5063</v>
      </c>
      <c r="T1858">
        <v>5.8</v>
      </c>
      <c r="U1858" t="e">
        <f t="shared" si="31"/>
        <v>#DIV/0!</v>
      </c>
    </row>
    <row r="1859" spans="1:21" x14ac:dyDescent="0.35">
      <c r="A1859" t="s">
        <v>4826</v>
      </c>
      <c r="B1859">
        <v>24</v>
      </c>
      <c r="C1859">
        <v>100</v>
      </c>
      <c r="D1859" s="3">
        <v>52528330</v>
      </c>
      <c r="E1859" t="s">
        <v>5018</v>
      </c>
      <c r="F1859" t="s">
        <v>4986</v>
      </c>
      <c r="H1859" t="s">
        <v>5064</v>
      </c>
      <c r="I1859">
        <v>90374</v>
      </c>
      <c r="J1859">
        <v>17582</v>
      </c>
      <c r="K1859">
        <v>4</v>
      </c>
      <c r="L1859">
        <v>318</v>
      </c>
      <c r="M1859" t="s">
        <v>21</v>
      </c>
      <c r="N1859" t="s">
        <v>22</v>
      </c>
      <c r="O1859" s="3">
        <v>24000000</v>
      </c>
      <c r="P1859">
        <v>2000</v>
      </c>
      <c r="Q1859">
        <v>6.7</v>
      </c>
      <c r="S1859" t="s">
        <v>5065</v>
      </c>
      <c r="T1859" t="e">
        <v>#DIV/0!</v>
      </c>
      <c r="U1859" t="e">
        <f t="shared" si="31"/>
        <v>#DIV/0!</v>
      </c>
    </row>
    <row r="1860" spans="1:21" x14ac:dyDescent="0.35">
      <c r="A1860" t="s">
        <v>3271</v>
      </c>
      <c r="B1860">
        <v>142</v>
      </c>
      <c r="C1860">
        <v>116</v>
      </c>
      <c r="D1860" s="3">
        <v>7156933</v>
      </c>
      <c r="E1860" t="s">
        <v>5018</v>
      </c>
      <c r="F1860" t="s">
        <v>5054</v>
      </c>
      <c r="H1860" t="s">
        <v>5066</v>
      </c>
      <c r="I1860">
        <v>51459</v>
      </c>
      <c r="J1860">
        <v>1962</v>
      </c>
      <c r="K1860">
        <v>0</v>
      </c>
      <c r="L1860">
        <v>113</v>
      </c>
      <c r="M1860" t="s">
        <v>21</v>
      </c>
      <c r="N1860" t="s">
        <v>22</v>
      </c>
      <c r="O1860" s="3">
        <v>8200000</v>
      </c>
      <c r="P1860">
        <v>1984</v>
      </c>
      <c r="Q1860">
        <v>6.5</v>
      </c>
      <c r="S1860" t="s">
        <v>5067</v>
      </c>
      <c r="T1860" t="e">
        <v>#DIV/0!</v>
      </c>
      <c r="U1860" t="e">
        <f t="shared" si="31"/>
        <v>#DIV/0!</v>
      </c>
    </row>
    <row r="1861" spans="1:21" x14ac:dyDescent="0.35">
      <c r="A1861" t="s">
        <v>2246</v>
      </c>
      <c r="B1861">
        <v>118</v>
      </c>
      <c r="C1861">
        <v>134</v>
      </c>
      <c r="D1861" s="3">
        <v>183662</v>
      </c>
      <c r="E1861" t="s">
        <v>5018</v>
      </c>
      <c r="F1861" t="s">
        <v>5068</v>
      </c>
      <c r="H1861" t="s">
        <v>5069</v>
      </c>
      <c r="I1861">
        <v>185258</v>
      </c>
      <c r="J1861">
        <v>10325</v>
      </c>
      <c r="K1861">
        <v>4</v>
      </c>
      <c r="L1861">
        <v>404</v>
      </c>
      <c r="M1861" t="s">
        <v>21</v>
      </c>
      <c r="N1861" t="s">
        <v>22</v>
      </c>
      <c r="O1861" s="3">
        <v>24000000</v>
      </c>
      <c r="P1861">
        <v>2003</v>
      </c>
      <c r="Q1861">
        <v>7.2</v>
      </c>
    </row>
    <row r="1862" spans="1:21" x14ac:dyDescent="0.35">
      <c r="A1862" t="s">
        <v>3302</v>
      </c>
      <c r="B1862">
        <v>36</v>
      </c>
      <c r="C1862">
        <v>114</v>
      </c>
      <c r="D1862" s="3">
        <v>18653615</v>
      </c>
      <c r="E1862" t="s">
        <v>5018</v>
      </c>
      <c r="F1862" t="s">
        <v>855</v>
      </c>
      <c r="H1862" t="s">
        <v>5070</v>
      </c>
      <c r="I1862">
        <v>63274</v>
      </c>
      <c r="J1862">
        <v>12947</v>
      </c>
      <c r="K1862">
        <v>1</v>
      </c>
      <c r="L1862">
        <v>170</v>
      </c>
      <c r="M1862" t="s">
        <v>21</v>
      </c>
      <c r="N1862" t="s">
        <v>22</v>
      </c>
      <c r="O1862" s="3">
        <v>24000000</v>
      </c>
      <c r="P1862">
        <v>1991</v>
      </c>
      <c r="Q1862">
        <v>7.6</v>
      </c>
    </row>
    <row r="1863" spans="1:21" x14ac:dyDescent="0.35">
      <c r="A1863" t="s">
        <v>3271</v>
      </c>
      <c r="B1863">
        <v>180</v>
      </c>
      <c r="C1863">
        <v>122</v>
      </c>
      <c r="D1863" s="3">
        <v>54235441</v>
      </c>
      <c r="E1863" t="s">
        <v>5018</v>
      </c>
      <c r="F1863" t="s">
        <v>5071</v>
      </c>
      <c r="H1863" t="s">
        <v>5072</v>
      </c>
      <c r="I1863">
        <v>55398</v>
      </c>
      <c r="J1863">
        <v>49847</v>
      </c>
      <c r="K1863">
        <v>2</v>
      </c>
      <c r="L1863">
        <v>418</v>
      </c>
      <c r="M1863" t="s">
        <v>21</v>
      </c>
      <c r="N1863" t="s">
        <v>22</v>
      </c>
      <c r="O1863" s="3">
        <v>24000000</v>
      </c>
      <c r="P1863">
        <v>1998</v>
      </c>
      <c r="Q1863">
        <v>4.5999999999999996</v>
      </c>
    </row>
    <row r="1864" spans="1:21" x14ac:dyDescent="0.35">
      <c r="A1864" t="s">
        <v>3135</v>
      </c>
      <c r="B1864">
        <v>168</v>
      </c>
      <c r="C1864">
        <v>105</v>
      </c>
      <c r="D1864" s="3">
        <v>30659817</v>
      </c>
      <c r="E1864" t="s">
        <v>5018</v>
      </c>
      <c r="F1864" t="s">
        <v>5073</v>
      </c>
      <c r="H1864" t="s">
        <v>5074</v>
      </c>
      <c r="I1864">
        <v>16469</v>
      </c>
      <c r="J1864">
        <v>3946</v>
      </c>
      <c r="K1864">
        <v>1</v>
      </c>
      <c r="L1864">
        <v>275</v>
      </c>
      <c r="M1864" t="s">
        <v>21</v>
      </c>
      <c r="N1864" t="s">
        <v>22</v>
      </c>
      <c r="O1864" s="3">
        <v>24000000</v>
      </c>
      <c r="P1864">
        <v>2000</v>
      </c>
      <c r="Q1864">
        <v>6.9</v>
      </c>
    </row>
    <row r="1865" spans="1:21" x14ac:dyDescent="0.35">
      <c r="A1865" t="s">
        <v>3021</v>
      </c>
      <c r="B1865">
        <v>131</v>
      </c>
      <c r="C1865">
        <v>120</v>
      </c>
      <c r="D1865" s="3">
        <v>16284360</v>
      </c>
      <c r="E1865" t="s">
        <v>5018</v>
      </c>
      <c r="F1865" t="s">
        <v>1727</v>
      </c>
      <c r="H1865" t="s">
        <v>5075</v>
      </c>
      <c r="I1865">
        <v>149835</v>
      </c>
      <c r="J1865">
        <v>638</v>
      </c>
      <c r="K1865">
        <v>7</v>
      </c>
      <c r="L1865">
        <v>243</v>
      </c>
      <c r="M1865" t="s">
        <v>21</v>
      </c>
      <c r="N1865" t="s">
        <v>22</v>
      </c>
      <c r="O1865" s="3">
        <v>24000000</v>
      </c>
      <c r="P1865">
        <v>2008</v>
      </c>
      <c r="Q1865">
        <v>6.6</v>
      </c>
    </row>
    <row r="1866" spans="1:21" x14ac:dyDescent="0.35">
      <c r="A1866" t="s">
        <v>621</v>
      </c>
      <c r="B1866">
        <v>549</v>
      </c>
      <c r="C1866">
        <v>115</v>
      </c>
      <c r="D1866" s="3">
        <v>82624961</v>
      </c>
      <c r="E1866" t="s">
        <v>5018</v>
      </c>
      <c r="F1866" t="s">
        <v>5076</v>
      </c>
      <c r="H1866" t="s">
        <v>5077</v>
      </c>
      <c r="I1866">
        <v>30119</v>
      </c>
      <c r="J1866">
        <v>12254</v>
      </c>
      <c r="K1866">
        <v>4</v>
      </c>
      <c r="L1866">
        <v>263</v>
      </c>
      <c r="M1866" t="s">
        <v>21</v>
      </c>
      <c r="N1866" t="s">
        <v>443</v>
      </c>
      <c r="O1866" s="3">
        <v>24000000</v>
      </c>
      <c r="P1866">
        <v>2000</v>
      </c>
      <c r="Q1866">
        <v>6.3</v>
      </c>
    </row>
    <row r="1867" spans="1:21" x14ac:dyDescent="0.35">
      <c r="A1867" t="s">
        <v>277</v>
      </c>
      <c r="B1867">
        <v>156</v>
      </c>
      <c r="C1867">
        <v>103</v>
      </c>
      <c r="D1867" s="3">
        <v>34290142</v>
      </c>
      <c r="E1867" t="s">
        <v>5018</v>
      </c>
      <c r="F1867" t="s">
        <v>149</v>
      </c>
      <c r="H1867" t="s">
        <v>5078</v>
      </c>
      <c r="I1867">
        <v>109620</v>
      </c>
      <c r="J1867">
        <v>32474</v>
      </c>
      <c r="K1867">
        <v>0</v>
      </c>
      <c r="L1867">
        <v>268</v>
      </c>
      <c r="M1867" t="s">
        <v>21</v>
      </c>
      <c r="N1867" t="s">
        <v>22</v>
      </c>
      <c r="O1867" s="3">
        <v>25000000</v>
      </c>
      <c r="P1867">
        <v>2009</v>
      </c>
      <c r="Q1867">
        <v>6.2</v>
      </c>
    </row>
    <row r="1868" spans="1:21" x14ac:dyDescent="0.35">
      <c r="A1868" t="s">
        <v>2080</v>
      </c>
      <c r="B1868">
        <v>88</v>
      </c>
      <c r="C1868">
        <v>113</v>
      </c>
      <c r="D1868" s="3">
        <v>18882880</v>
      </c>
      <c r="E1868" t="s">
        <v>5018</v>
      </c>
      <c r="F1868" t="s">
        <v>2836</v>
      </c>
      <c r="H1868" t="s">
        <v>5079</v>
      </c>
      <c r="I1868">
        <v>5431</v>
      </c>
      <c r="J1868">
        <v>2557</v>
      </c>
      <c r="K1868">
        <v>2</v>
      </c>
      <c r="L1868">
        <v>50</v>
      </c>
      <c r="M1868" t="s">
        <v>21</v>
      </c>
      <c r="N1868" t="s">
        <v>22</v>
      </c>
      <c r="O1868" s="3">
        <v>24000000</v>
      </c>
      <c r="P1868">
        <v>2001</v>
      </c>
      <c r="Q1868">
        <v>5.3</v>
      </c>
    </row>
    <row r="1869" spans="1:21" x14ac:dyDescent="0.35">
      <c r="A1869" t="s">
        <v>749</v>
      </c>
      <c r="B1869">
        <v>156</v>
      </c>
      <c r="C1869">
        <v>102</v>
      </c>
      <c r="D1869" s="3">
        <v>12469811</v>
      </c>
      <c r="E1869" t="s">
        <v>5018</v>
      </c>
      <c r="F1869" t="s">
        <v>307</v>
      </c>
      <c r="H1869" t="s">
        <v>5080</v>
      </c>
      <c r="I1869">
        <v>125421</v>
      </c>
      <c r="J1869">
        <v>13433</v>
      </c>
      <c r="K1869">
        <v>0</v>
      </c>
      <c r="L1869">
        <v>385</v>
      </c>
      <c r="M1869" t="s">
        <v>21</v>
      </c>
      <c r="N1869" t="s">
        <v>22</v>
      </c>
      <c r="O1869" s="3">
        <v>24000000</v>
      </c>
      <c r="P1869">
        <v>1999</v>
      </c>
      <c r="Q1869">
        <v>7.3</v>
      </c>
    </row>
    <row r="1870" spans="1:21" x14ac:dyDescent="0.35">
      <c r="A1870" t="s">
        <v>2877</v>
      </c>
      <c r="B1870">
        <v>175</v>
      </c>
      <c r="C1870">
        <v>101</v>
      </c>
      <c r="D1870" s="3">
        <v>13650738</v>
      </c>
      <c r="E1870" t="s">
        <v>5018</v>
      </c>
      <c r="F1870" t="s">
        <v>1089</v>
      </c>
      <c r="H1870" t="s">
        <v>5081</v>
      </c>
      <c r="I1870">
        <v>22844</v>
      </c>
      <c r="J1870">
        <v>4681</v>
      </c>
      <c r="K1870">
        <v>1</v>
      </c>
      <c r="L1870">
        <v>140</v>
      </c>
      <c r="M1870" t="s">
        <v>21</v>
      </c>
      <c r="N1870" t="s">
        <v>22</v>
      </c>
      <c r="O1870" s="3">
        <v>24000000</v>
      </c>
      <c r="P1870">
        <v>2004</v>
      </c>
      <c r="Q1870">
        <v>5.6</v>
      </c>
    </row>
    <row r="1871" spans="1:21" x14ac:dyDescent="0.35">
      <c r="A1871" t="s">
        <v>4826</v>
      </c>
      <c r="B1871">
        <v>36</v>
      </c>
      <c r="C1871">
        <v>113</v>
      </c>
      <c r="D1871" s="3">
        <v>51697449</v>
      </c>
      <c r="E1871" t="s">
        <v>5018</v>
      </c>
      <c r="F1871" t="s">
        <v>5082</v>
      </c>
      <c r="H1871" t="s">
        <v>5083</v>
      </c>
      <c r="I1871">
        <v>14637</v>
      </c>
      <c r="J1871">
        <v>3243</v>
      </c>
      <c r="K1871">
        <v>0</v>
      </c>
      <c r="L1871">
        <v>100</v>
      </c>
      <c r="M1871" t="s">
        <v>21</v>
      </c>
      <c r="N1871" t="s">
        <v>22</v>
      </c>
      <c r="O1871" s="3">
        <v>24000000</v>
      </c>
      <c r="P1871">
        <v>1999</v>
      </c>
      <c r="Q1871">
        <v>6.2</v>
      </c>
    </row>
    <row r="1872" spans="1:21" x14ac:dyDescent="0.35">
      <c r="A1872" t="s">
        <v>3576</v>
      </c>
      <c r="B1872">
        <v>241</v>
      </c>
      <c r="C1872">
        <v>81</v>
      </c>
      <c r="D1872" s="3">
        <v>22245861</v>
      </c>
      <c r="E1872" t="s">
        <v>5018</v>
      </c>
      <c r="F1872" t="s">
        <v>307</v>
      </c>
      <c r="H1872" t="s">
        <v>5084</v>
      </c>
      <c r="I1872">
        <v>10895</v>
      </c>
      <c r="J1872">
        <v>1458</v>
      </c>
      <c r="K1872">
        <v>0</v>
      </c>
      <c r="L1872">
        <v>150</v>
      </c>
      <c r="M1872" t="s">
        <v>21</v>
      </c>
      <c r="N1872" t="s">
        <v>22</v>
      </c>
      <c r="O1872" s="3">
        <v>24000000</v>
      </c>
      <c r="P1872">
        <v>1978</v>
      </c>
      <c r="Q1872">
        <v>5.2</v>
      </c>
    </row>
    <row r="1873" spans="1:17" x14ac:dyDescent="0.35">
      <c r="A1873" t="s">
        <v>3186</v>
      </c>
      <c r="B1873">
        <v>50</v>
      </c>
      <c r="C1873">
        <v>106</v>
      </c>
      <c r="D1873" s="3">
        <v>64955956</v>
      </c>
      <c r="E1873" t="s">
        <v>5018</v>
      </c>
      <c r="F1873" t="s">
        <v>5085</v>
      </c>
      <c r="H1873" t="s">
        <v>5086</v>
      </c>
      <c r="I1873">
        <v>11709</v>
      </c>
      <c r="J1873">
        <v>4971</v>
      </c>
      <c r="K1873">
        <v>1</v>
      </c>
      <c r="L1873">
        <v>101</v>
      </c>
      <c r="M1873" t="s">
        <v>21</v>
      </c>
      <c r="N1873" t="s">
        <v>22</v>
      </c>
      <c r="O1873" s="3">
        <v>24000000</v>
      </c>
      <c r="P1873">
        <v>2000</v>
      </c>
      <c r="Q1873">
        <v>5.3</v>
      </c>
    </row>
    <row r="1874" spans="1:17" x14ac:dyDescent="0.35">
      <c r="A1874" t="s">
        <v>1471</v>
      </c>
      <c r="B1874">
        <v>56</v>
      </c>
      <c r="C1874">
        <v>123</v>
      </c>
      <c r="D1874" s="3">
        <v>70492685</v>
      </c>
      <c r="E1874" t="s">
        <v>5018</v>
      </c>
      <c r="F1874" t="s">
        <v>5087</v>
      </c>
      <c r="H1874" t="s">
        <v>5088</v>
      </c>
      <c r="I1874">
        <v>10100</v>
      </c>
      <c r="J1874">
        <v>1523</v>
      </c>
      <c r="K1874">
        <v>0</v>
      </c>
      <c r="L1874">
        <v>59</v>
      </c>
      <c r="M1874" t="s">
        <v>21</v>
      </c>
      <c r="N1874" t="s">
        <v>22</v>
      </c>
      <c r="O1874" s="3">
        <v>24000000</v>
      </c>
      <c r="P1874">
        <v>1999</v>
      </c>
      <c r="Q1874">
        <v>5.4</v>
      </c>
    </row>
    <row r="1875" spans="1:17" x14ac:dyDescent="0.35">
      <c r="A1875" t="s">
        <v>569</v>
      </c>
      <c r="B1875">
        <v>96</v>
      </c>
      <c r="C1875">
        <v>128</v>
      </c>
      <c r="D1875" s="3">
        <v>95860116</v>
      </c>
      <c r="E1875" t="s">
        <v>5018</v>
      </c>
      <c r="F1875" t="s">
        <v>279</v>
      </c>
      <c r="H1875" t="s">
        <v>5089</v>
      </c>
      <c r="I1875">
        <v>16437</v>
      </c>
      <c r="J1875">
        <v>5470</v>
      </c>
      <c r="K1875">
        <v>0</v>
      </c>
      <c r="L1875">
        <v>68</v>
      </c>
      <c r="M1875" t="s">
        <v>21</v>
      </c>
      <c r="N1875" t="s">
        <v>22</v>
      </c>
      <c r="O1875" s="3">
        <v>24000000</v>
      </c>
      <c r="P1875">
        <v>2011</v>
      </c>
      <c r="Q1875">
        <v>4.9000000000000004</v>
      </c>
    </row>
    <row r="1876" spans="1:17" x14ac:dyDescent="0.35">
      <c r="A1876" t="s">
        <v>1739</v>
      </c>
      <c r="B1876">
        <v>124</v>
      </c>
      <c r="C1876">
        <v>114</v>
      </c>
      <c r="D1876" s="3">
        <v>26896744</v>
      </c>
      <c r="E1876" t="s">
        <v>5018</v>
      </c>
      <c r="F1876" t="s">
        <v>1572</v>
      </c>
      <c r="H1876" t="s">
        <v>5090</v>
      </c>
      <c r="I1876">
        <v>72552</v>
      </c>
      <c r="J1876">
        <v>5737</v>
      </c>
      <c r="K1876">
        <v>0</v>
      </c>
      <c r="L1876">
        <v>374</v>
      </c>
      <c r="M1876" t="s">
        <v>21</v>
      </c>
      <c r="N1876" t="s">
        <v>22</v>
      </c>
      <c r="O1876" s="3">
        <v>24000000</v>
      </c>
      <c r="P1876">
        <v>2010</v>
      </c>
      <c r="Q1876">
        <v>5.5</v>
      </c>
    </row>
    <row r="1877" spans="1:17" x14ac:dyDescent="0.35">
      <c r="A1877" t="s">
        <v>4826</v>
      </c>
      <c r="B1877">
        <v>41</v>
      </c>
      <c r="C1877">
        <v>113</v>
      </c>
      <c r="D1877" s="3">
        <v>55184721</v>
      </c>
      <c r="E1877" t="s">
        <v>5018</v>
      </c>
      <c r="F1877" t="s">
        <v>79</v>
      </c>
      <c r="H1877" t="s">
        <v>5091</v>
      </c>
      <c r="I1877">
        <v>12821</v>
      </c>
      <c r="J1877">
        <v>23689</v>
      </c>
      <c r="K1877">
        <v>1</v>
      </c>
      <c r="L1877">
        <v>248</v>
      </c>
      <c r="M1877" t="s">
        <v>21</v>
      </c>
      <c r="N1877" t="s">
        <v>22</v>
      </c>
      <c r="O1877" s="3">
        <v>23000000</v>
      </c>
      <c r="P1877">
        <v>2004</v>
      </c>
      <c r="Q1877">
        <v>6.7</v>
      </c>
    </row>
    <row r="1878" spans="1:17" x14ac:dyDescent="0.35">
      <c r="A1878" t="s">
        <v>859</v>
      </c>
      <c r="B1878">
        <v>130</v>
      </c>
      <c r="C1878">
        <v>97</v>
      </c>
      <c r="D1878" s="3">
        <v>43022524</v>
      </c>
      <c r="E1878" t="s">
        <v>5018</v>
      </c>
      <c r="F1878" t="s">
        <v>481</v>
      </c>
      <c r="H1878" t="s">
        <v>5092</v>
      </c>
      <c r="I1878">
        <v>2265</v>
      </c>
      <c r="J1878">
        <v>24436</v>
      </c>
      <c r="K1878">
        <v>2</v>
      </c>
      <c r="L1878">
        <v>37</v>
      </c>
      <c r="M1878" t="s">
        <v>21</v>
      </c>
      <c r="N1878" t="s">
        <v>22</v>
      </c>
      <c r="O1878" s="3">
        <v>24000000</v>
      </c>
      <c r="P1878">
        <v>1998</v>
      </c>
      <c r="Q1878">
        <v>3.9</v>
      </c>
    </row>
    <row r="1879" spans="1:17" x14ac:dyDescent="0.35">
      <c r="A1879" t="s">
        <v>2100</v>
      </c>
      <c r="B1879">
        <v>25</v>
      </c>
      <c r="C1879">
        <v>115</v>
      </c>
      <c r="D1879" s="3">
        <v>13640000</v>
      </c>
      <c r="E1879" t="s">
        <v>5018</v>
      </c>
      <c r="F1879" t="s">
        <v>3032</v>
      </c>
      <c r="H1879" t="s">
        <v>5093</v>
      </c>
      <c r="I1879">
        <v>2541</v>
      </c>
      <c r="J1879">
        <v>1088</v>
      </c>
      <c r="K1879">
        <v>0</v>
      </c>
      <c r="L1879">
        <v>47</v>
      </c>
      <c r="M1879" t="s">
        <v>21</v>
      </c>
      <c r="N1879" t="s">
        <v>36</v>
      </c>
      <c r="O1879" s="3">
        <v>28000000</v>
      </c>
      <c r="P1879">
        <v>1993</v>
      </c>
      <c r="Q1879">
        <v>7.2</v>
      </c>
    </row>
    <row r="1880" spans="1:17" x14ac:dyDescent="0.35">
      <c r="A1880" t="s">
        <v>4785</v>
      </c>
      <c r="B1880">
        <v>275</v>
      </c>
      <c r="C1880">
        <v>102</v>
      </c>
      <c r="D1880" s="3">
        <v>44134898</v>
      </c>
      <c r="E1880" t="s">
        <v>5018</v>
      </c>
      <c r="F1880" t="s">
        <v>207</v>
      </c>
      <c r="H1880" t="s">
        <v>5094</v>
      </c>
      <c r="I1880">
        <v>2919</v>
      </c>
      <c r="J1880">
        <v>23769</v>
      </c>
      <c r="K1880">
        <v>3</v>
      </c>
      <c r="L1880">
        <v>50</v>
      </c>
      <c r="M1880" t="s">
        <v>21</v>
      </c>
      <c r="N1880" t="s">
        <v>36</v>
      </c>
      <c r="O1880" s="3">
        <v>24000000</v>
      </c>
      <c r="P1880">
        <v>2004</v>
      </c>
      <c r="Q1880">
        <v>5.0999999999999996</v>
      </c>
    </row>
    <row r="1881" spans="1:17" x14ac:dyDescent="0.35">
      <c r="A1881" t="s">
        <v>1180</v>
      </c>
      <c r="B1881">
        <v>91</v>
      </c>
      <c r="C1881">
        <v>102</v>
      </c>
      <c r="D1881" s="3">
        <v>75074950</v>
      </c>
      <c r="E1881" t="s">
        <v>5018</v>
      </c>
      <c r="F1881" t="s">
        <v>5095</v>
      </c>
      <c r="H1881" t="s">
        <v>5096</v>
      </c>
      <c r="I1881">
        <v>80574</v>
      </c>
      <c r="J1881">
        <v>14699</v>
      </c>
      <c r="K1881">
        <v>1</v>
      </c>
      <c r="L1881">
        <v>157</v>
      </c>
      <c r="M1881" t="s">
        <v>21</v>
      </c>
      <c r="N1881" t="s">
        <v>22</v>
      </c>
      <c r="O1881" s="3">
        <v>24000000</v>
      </c>
      <c r="P1881">
        <v>2010</v>
      </c>
      <c r="Q1881">
        <v>6.5</v>
      </c>
    </row>
    <row r="1882" spans="1:17" x14ac:dyDescent="0.35">
      <c r="A1882" t="s">
        <v>4762</v>
      </c>
      <c r="B1882">
        <v>111</v>
      </c>
      <c r="C1882">
        <v>93</v>
      </c>
      <c r="D1882" s="3">
        <v>37188667</v>
      </c>
      <c r="E1882" t="s">
        <v>5018</v>
      </c>
      <c r="F1882" t="s">
        <v>5097</v>
      </c>
      <c r="H1882" t="s">
        <v>5098</v>
      </c>
      <c r="I1882">
        <v>214091</v>
      </c>
      <c r="J1882">
        <v>24263</v>
      </c>
      <c r="K1882">
        <v>0</v>
      </c>
      <c r="L1882">
        <v>330</v>
      </c>
      <c r="M1882" t="s">
        <v>366</v>
      </c>
      <c r="N1882" t="s">
        <v>1664</v>
      </c>
      <c r="O1882" s="3">
        <v>24000000</v>
      </c>
      <c r="P1882">
        <v>2004</v>
      </c>
      <c r="Q1882">
        <v>8.1999999999999993</v>
      </c>
    </row>
    <row r="1883" spans="1:17" x14ac:dyDescent="0.35">
      <c r="A1883" t="s">
        <v>3751</v>
      </c>
      <c r="B1883">
        <v>125</v>
      </c>
      <c r="C1883">
        <v>118</v>
      </c>
      <c r="D1883" s="3">
        <v>18761993</v>
      </c>
      <c r="E1883" t="s">
        <v>5018</v>
      </c>
      <c r="F1883" t="s">
        <v>4986</v>
      </c>
      <c r="H1883" t="s">
        <v>5099</v>
      </c>
      <c r="I1883">
        <v>386217</v>
      </c>
      <c r="J1883">
        <v>28011</v>
      </c>
      <c r="K1883">
        <v>4</v>
      </c>
      <c r="L1883">
        <v>553</v>
      </c>
      <c r="M1883" t="s">
        <v>21</v>
      </c>
      <c r="N1883" t="s">
        <v>22</v>
      </c>
      <c r="O1883" s="3">
        <v>23600000</v>
      </c>
      <c r="P1883">
        <v>2009</v>
      </c>
      <c r="Q1883">
        <v>7.7</v>
      </c>
    </row>
    <row r="1884" spans="1:17" x14ac:dyDescent="0.35">
      <c r="A1884" t="s">
        <v>2539</v>
      </c>
      <c r="B1884">
        <v>325</v>
      </c>
      <c r="C1884">
        <v>94</v>
      </c>
      <c r="D1884" s="3">
        <v>16300302</v>
      </c>
      <c r="E1884" t="s">
        <v>5018</v>
      </c>
      <c r="F1884" t="s">
        <v>441</v>
      </c>
      <c r="H1884" t="s">
        <v>5100</v>
      </c>
      <c r="I1884">
        <v>119450</v>
      </c>
      <c r="J1884">
        <v>13823</v>
      </c>
      <c r="K1884">
        <v>0</v>
      </c>
      <c r="L1884">
        <v>300</v>
      </c>
      <c r="M1884" t="s">
        <v>21</v>
      </c>
      <c r="N1884" t="s">
        <v>22</v>
      </c>
      <c r="O1884" s="3">
        <v>20000000</v>
      </c>
      <c r="P1884">
        <v>1998</v>
      </c>
      <c r="Q1884">
        <v>6.1</v>
      </c>
    </row>
    <row r="1885" spans="1:17" x14ac:dyDescent="0.35">
      <c r="A1885" t="s">
        <v>4584</v>
      </c>
      <c r="B1885">
        <v>114</v>
      </c>
      <c r="C1885">
        <v>113</v>
      </c>
      <c r="D1885" s="3">
        <v>5032496</v>
      </c>
      <c r="E1885" t="s">
        <v>5018</v>
      </c>
      <c r="F1885" t="s">
        <v>5101</v>
      </c>
      <c r="H1885" t="s">
        <v>5102</v>
      </c>
      <c r="I1885">
        <v>837759</v>
      </c>
      <c r="J1885">
        <v>12643</v>
      </c>
      <c r="K1885">
        <v>0</v>
      </c>
      <c r="L1885">
        <v>900</v>
      </c>
      <c r="M1885" t="s">
        <v>21</v>
      </c>
      <c r="N1885" t="s">
        <v>22</v>
      </c>
      <c r="O1885" s="3">
        <v>18000000</v>
      </c>
      <c r="P1885">
        <v>1980</v>
      </c>
      <c r="Q1885">
        <v>8.8000000000000007</v>
      </c>
    </row>
    <row r="1886" spans="1:17" x14ac:dyDescent="0.35">
      <c r="A1886" t="s">
        <v>4506</v>
      </c>
      <c r="B1886">
        <v>132</v>
      </c>
      <c r="C1886">
        <v>122</v>
      </c>
      <c r="D1886" s="3">
        <v>6754898</v>
      </c>
      <c r="E1886" t="s">
        <v>5018</v>
      </c>
      <c r="F1886" t="s">
        <v>5103</v>
      </c>
      <c r="H1886" t="s">
        <v>5104</v>
      </c>
      <c r="I1886">
        <v>172405</v>
      </c>
      <c r="J1886">
        <v>11013</v>
      </c>
      <c r="K1886">
        <v>0</v>
      </c>
      <c r="L1886">
        <v>203</v>
      </c>
      <c r="M1886" t="s">
        <v>21</v>
      </c>
      <c r="N1886" t="s">
        <v>22</v>
      </c>
      <c r="O1886" s="3">
        <v>19000000</v>
      </c>
      <c r="P1886">
        <v>1995</v>
      </c>
      <c r="Q1886">
        <v>6.8</v>
      </c>
    </row>
    <row r="1887" spans="1:17" x14ac:dyDescent="0.35">
      <c r="A1887" t="s">
        <v>2100</v>
      </c>
      <c r="B1887">
        <v>30</v>
      </c>
      <c r="C1887">
        <v>108</v>
      </c>
      <c r="D1887" s="3">
        <v>4903000</v>
      </c>
      <c r="E1887" t="s">
        <v>5018</v>
      </c>
      <c r="F1887" t="s">
        <v>5105</v>
      </c>
      <c r="H1887" t="s">
        <v>5106</v>
      </c>
      <c r="I1887">
        <v>83269</v>
      </c>
      <c r="J1887">
        <v>3847</v>
      </c>
      <c r="K1887">
        <v>6</v>
      </c>
      <c r="L1887">
        <v>87</v>
      </c>
      <c r="M1887" t="s">
        <v>21</v>
      </c>
      <c r="N1887" t="s">
        <v>22</v>
      </c>
      <c r="O1887" s="3">
        <v>23000000</v>
      </c>
      <c r="P1887">
        <v>1991</v>
      </c>
      <c r="Q1887">
        <v>6.8</v>
      </c>
    </row>
    <row r="1888" spans="1:17" x14ac:dyDescent="0.35">
      <c r="A1888" t="s">
        <v>4113</v>
      </c>
      <c r="B1888">
        <v>78</v>
      </c>
      <c r="C1888">
        <v>104</v>
      </c>
      <c r="D1888" s="3">
        <v>1779284</v>
      </c>
      <c r="E1888" t="s">
        <v>5018</v>
      </c>
      <c r="F1888" t="s">
        <v>1951</v>
      </c>
      <c r="H1888" t="s">
        <v>5107</v>
      </c>
      <c r="I1888">
        <v>181058</v>
      </c>
      <c r="J1888">
        <v>3345</v>
      </c>
      <c r="K1888">
        <v>1</v>
      </c>
      <c r="L1888">
        <v>674</v>
      </c>
      <c r="M1888" t="s">
        <v>21</v>
      </c>
      <c r="N1888" t="s">
        <v>22</v>
      </c>
      <c r="O1888" s="3">
        <v>23000000</v>
      </c>
      <c r="P1888">
        <v>2000</v>
      </c>
      <c r="Q1888">
        <v>6.7</v>
      </c>
    </row>
    <row r="1889" spans="1:17" x14ac:dyDescent="0.35">
      <c r="A1889" t="s">
        <v>3730</v>
      </c>
      <c r="B1889">
        <v>25</v>
      </c>
      <c r="C1889">
        <v>107</v>
      </c>
      <c r="D1889" s="3">
        <v>141853</v>
      </c>
      <c r="E1889" t="s">
        <v>5018</v>
      </c>
      <c r="F1889" t="s">
        <v>5108</v>
      </c>
      <c r="H1889" t="s">
        <v>5109</v>
      </c>
      <c r="I1889">
        <v>188652</v>
      </c>
      <c r="J1889">
        <v>57077</v>
      </c>
      <c r="K1889">
        <v>1</v>
      </c>
      <c r="L1889">
        <v>288</v>
      </c>
      <c r="M1889" t="s">
        <v>21</v>
      </c>
      <c r="N1889" t="s">
        <v>22</v>
      </c>
      <c r="O1889" s="3">
        <v>12500000</v>
      </c>
      <c r="P1889">
        <v>2011</v>
      </c>
      <c r="Q1889">
        <v>7.1</v>
      </c>
    </row>
    <row r="1890" spans="1:17" x14ac:dyDescent="0.35">
      <c r="A1890" t="s">
        <v>1818</v>
      </c>
      <c r="B1890">
        <v>175</v>
      </c>
      <c r="C1890">
        <v>98</v>
      </c>
      <c r="D1890" s="3">
        <v>18381787</v>
      </c>
      <c r="E1890" t="s">
        <v>5018</v>
      </c>
      <c r="F1890" t="s">
        <v>5110</v>
      </c>
      <c r="H1890" t="s">
        <v>5111</v>
      </c>
      <c r="I1890">
        <v>193962</v>
      </c>
      <c r="J1890">
        <v>16196</v>
      </c>
      <c r="K1890">
        <v>0</v>
      </c>
      <c r="L1890">
        <v>805</v>
      </c>
      <c r="M1890" t="s">
        <v>21</v>
      </c>
      <c r="N1890" t="s">
        <v>22</v>
      </c>
      <c r="O1890" s="3">
        <v>23000000</v>
      </c>
      <c r="P1890">
        <v>2000</v>
      </c>
      <c r="Q1890">
        <v>7.1</v>
      </c>
    </row>
    <row r="1891" spans="1:17" x14ac:dyDescent="0.35">
      <c r="A1891" t="s">
        <v>1990</v>
      </c>
      <c r="B1891">
        <v>5</v>
      </c>
      <c r="C1891">
        <v>99</v>
      </c>
      <c r="D1891" s="3">
        <v>125169</v>
      </c>
      <c r="E1891" t="s">
        <v>5018</v>
      </c>
      <c r="F1891" t="s">
        <v>5112</v>
      </c>
      <c r="H1891" t="s">
        <v>5113</v>
      </c>
      <c r="I1891">
        <v>19709</v>
      </c>
      <c r="J1891">
        <v>20798</v>
      </c>
      <c r="K1891">
        <v>3</v>
      </c>
      <c r="L1891">
        <v>167</v>
      </c>
      <c r="M1891" t="s">
        <v>21</v>
      </c>
      <c r="N1891" t="s">
        <v>22</v>
      </c>
      <c r="O1891" s="3">
        <v>23000000</v>
      </c>
      <c r="P1891">
        <v>2001</v>
      </c>
      <c r="Q1891">
        <v>6.1</v>
      </c>
    </row>
    <row r="1892" spans="1:17" x14ac:dyDescent="0.35">
      <c r="A1892" t="s">
        <v>2830</v>
      </c>
      <c r="B1892">
        <v>264</v>
      </c>
      <c r="C1892">
        <v>124</v>
      </c>
      <c r="D1892" s="3">
        <v>46377022</v>
      </c>
      <c r="E1892" t="s">
        <v>5018</v>
      </c>
      <c r="F1892" t="s">
        <v>3454</v>
      </c>
      <c r="H1892" t="s">
        <v>5114</v>
      </c>
      <c r="I1892">
        <v>355126</v>
      </c>
      <c r="J1892">
        <v>19359</v>
      </c>
      <c r="K1892">
        <v>1</v>
      </c>
      <c r="L1892">
        <v>748</v>
      </c>
      <c r="M1892" t="s">
        <v>21</v>
      </c>
      <c r="N1892" t="s">
        <v>22</v>
      </c>
      <c r="O1892" s="3">
        <v>23000000</v>
      </c>
      <c r="P1892">
        <v>2013</v>
      </c>
      <c r="Q1892">
        <v>8</v>
      </c>
    </row>
    <row r="1893" spans="1:17" x14ac:dyDescent="0.35">
      <c r="A1893" t="s">
        <v>3440</v>
      </c>
      <c r="B1893">
        <v>26</v>
      </c>
      <c r="C1893">
        <v>85</v>
      </c>
      <c r="D1893" s="3">
        <v>32983713</v>
      </c>
      <c r="E1893" t="s">
        <v>5018</v>
      </c>
      <c r="F1893" t="s">
        <v>4660</v>
      </c>
      <c r="H1893" t="s">
        <v>5115</v>
      </c>
      <c r="I1893">
        <v>53415</v>
      </c>
      <c r="J1893">
        <v>23242</v>
      </c>
      <c r="K1893">
        <v>2</v>
      </c>
      <c r="L1893">
        <v>339</v>
      </c>
      <c r="M1893" t="s">
        <v>21</v>
      </c>
      <c r="N1893" t="s">
        <v>22</v>
      </c>
      <c r="O1893" s="3">
        <v>23000000</v>
      </c>
      <c r="P1893">
        <v>2001</v>
      </c>
      <c r="Q1893">
        <v>6.6</v>
      </c>
    </row>
    <row r="1894" spans="1:17" x14ac:dyDescent="0.35">
      <c r="A1894" t="s">
        <v>975</v>
      </c>
      <c r="B1894">
        <v>92</v>
      </c>
      <c r="C1894">
        <v>98</v>
      </c>
      <c r="D1894" s="3">
        <v>30306281</v>
      </c>
      <c r="E1894" t="s">
        <v>5018</v>
      </c>
      <c r="F1894" t="s">
        <v>5116</v>
      </c>
      <c r="H1894" t="s">
        <v>5117</v>
      </c>
      <c r="I1894">
        <v>4191</v>
      </c>
      <c r="J1894">
        <v>2450</v>
      </c>
      <c r="K1894">
        <v>4</v>
      </c>
      <c r="L1894">
        <v>32</v>
      </c>
      <c r="M1894" t="s">
        <v>21</v>
      </c>
      <c r="N1894" t="s">
        <v>36</v>
      </c>
      <c r="O1894" s="3">
        <v>25000000</v>
      </c>
      <c r="P1894">
        <v>2013</v>
      </c>
      <c r="Q1894">
        <v>5.4</v>
      </c>
    </row>
    <row r="1895" spans="1:17" x14ac:dyDescent="0.35">
      <c r="A1895" t="s">
        <v>2887</v>
      </c>
      <c r="B1895">
        <v>179</v>
      </c>
      <c r="C1895">
        <v>93</v>
      </c>
      <c r="D1895" s="3">
        <v>17096053</v>
      </c>
      <c r="E1895" t="s">
        <v>5018</v>
      </c>
      <c r="F1895" t="s">
        <v>207</v>
      </c>
      <c r="H1895" t="s">
        <v>5118</v>
      </c>
      <c r="I1895">
        <v>14786</v>
      </c>
      <c r="J1895">
        <v>22040</v>
      </c>
      <c r="K1895">
        <v>2</v>
      </c>
      <c r="L1895">
        <v>103</v>
      </c>
      <c r="M1895" t="s">
        <v>21</v>
      </c>
      <c r="N1895" t="s">
        <v>22</v>
      </c>
      <c r="O1895" s="3">
        <v>23000000</v>
      </c>
      <c r="P1895">
        <v>1999</v>
      </c>
      <c r="Q1895">
        <v>6.1</v>
      </c>
    </row>
    <row r="1896" spans="1:17" x14ac:dyDescent="0.35">
      <c r="A1896" t="s">
        <v>2830</v>
      </c>
      <c r="B1896">
        <v>158</v>
      </c>
      <c r="C1896">
        <v>122</v>
      </c>
      <c r="D1896" s="3">
        <v>33071558</v>
      </c>
      <c r="E1896" t="s">
        <v>5018</v>
      </c>
      <c r="F1896" t="s">
        <v>5119</v>
      </c>
      <c r="H1896" t="s">
        <v>5120</v>
      </c>
      <c r="I1896">
        <v>3914</v>
      </c>
      <c r="J1896">
        <v>1509</v>
      </c>
      <c r="K1896">
        <v>4</v>
      </c>
      <c r="L1896">
        <v>47</v>
      </c>
      <c r="M1896" t="s">
        <v>21</v>
      </c>
      <c r="N1896" t="s">
        <v>22</v>
      </c>
      <c r="O1896" s="3">
        <v>23000000</v>
      </c>
      <c r="P1896">
        <v>2000</v>
      </c>
      <c r="Q1896">
        <v>5.6</v>
      </c>
    </row>
    <row r="1897" spans="1:17" x14ac:dyDescent="0.35">
      <c r="A1897" t="s">
        <v>2529</v>
      </c>
      <c r="B1897">
        <v>126</v>
      </c>
      <c r="C1897">
        <v>89</v>
      </c>
      <c r="D1897" s="3">
        <v>7764027</v>
      </c>
      <c r="E1897" t="s">
        <v>5018</v>
      </c>
      <c r="F1897" t="s">
        <v>5121</v>
      </c>
      <c r="H1897" t="s">
        <v>5122</v>
      </c>
      <c r="I1897">
        <v>72646</v>
      </c>
      <c r="J1897">
        <v>31187</v>
      </c>
      <c r="K1897">
        <v>5</v>
      </c>
      <c r="L1897">
        <v>397</v>
      </c>
      <c r="M1897" t="s">
        <v>21</v>
      </c>
      <c r="N1897" t="s">
        <v>4254</v>
      </c>
      <c r="O1897" s="3">
        <v>23000000</v>
      </c>
      <c r="P1897">
        <v>2011</v>
      </c>
      <c r="Q1897">
        <v>5.8</v>
      </c>
    </row>
    <row r="1898" spans="1:17" x14ac:dyDescent="0.35">
      <c r="A1898" t="s">
        <v>2553</v>
      </c>
      <c r="B1898">
        <v>182</v>
      </c>
      <c r="C1898">
        <v>83</v>
      </c>
      <c r="D1898" s="3">
        <v>4244155</v>
      </c>
      <c r="E1898" t="s">
        <v>5018</v>
      </c>
      <c r="F1898" t="s">
        <v>270</v>
      </c>
      <c r="H1898" t="s">
        <v>5123</v>
      </c>
      <c r="I1898">
        <v>30840</v>
      </c>
      <c r="J1898">
        <v>2355</v>
      </c>
      <c r="K1898">
        <v>0</v>
      </c>
      <c r="L1898">
        <v>383</v>
      </c>
      <c r="M1898" t="s">
        <v>21</v>
      </c>
      <c r="N1898" t="s">
        <v>22</v>
      </c>
      <c r="O1898" s="3">
        <v>23000000</v>
      </c>
      <c r="P1898">
        <v>1987</v>
      </c>
      <c r="Q1898">
        <v>2.8</v>
      </c>
    </row>
    <row r="1899" spans="1:17" x14ac:dyDescent="0.35">
      <c r="A1899" t="s">
        <v>3937</v>
      </c>
      <c r="B1899">
        <v>270</v>
      </c>
      <c r="C1899">
        <v>97</v>
      </c>
      <c r="D1899" s="3">
        <v>7574066</v>
      </c>
      <c r="E1899" t="s">
        <v>5018</v>
      </c>
      <c r="F1899" t="s">
        <v>596</v>
      </c>
      <c r="H1899" t="s">
        <v>5124</v>
      </c>
      <c r="I1899">
        <v>20163</v>
      </c>
      <c r="J1899">
        <v>63194</v>
      </c>
      <c r="K1899">
        <v>2</v>
      </c>
      <c r="L1899">
        <v>71</v>
      </c>
      <c r="M1899" t="s">
        <v>21</v>
      </c>
      <c r="N1899" t="s">
        <v>22</v>
      </c>
      <c r="O1899" s="3">
        <v>23000000</v>
      </c>
      <c r="P1899">
        <v>1996</v>
      </c>
      <c r="Q1899">
        <v>6.7</v>
      </c>
    </row>
    <row r="1900" spans="1:17" x14ac:dyDescent="0.35">
      <c r="A1900" t="s">
        <v>1725</v>
      </c>
      <c r="B1900">
        <v>144</v>
      </c>
      <c r="C1900">
        <v>96</v>
      </c>
      <c r="D1900" s="3">
        <v>1474508</v>
      </c>
      <c r="E1900" t="s">
        <v>5018</v>
      </c>
      <c r="F1900" t="s">
        <v>230</v>
      </c>
      <c r="H1900" t="s">
        <v>5125</v>
      </c>
      <c r="I1900">
        <v>3174</v>
      </c>
      <c r="J1900">
        <v>2453</v>
      </c>
      <c r="K1900">
        <v>2</v>
      </c>
      <c r="L1900">
        <v>19</v>
      </c>
      <c r="M1900" t="s">
        <v>21</v>
      </c>
      <c r="N1900" t="s">
        <v>22</v>
      </c>
      <c r="O1900" s="3">
        <v>23000000</v>
      </c>
      <c r="P1900">
        <v>2008</v>
      </c>
      <c r="Q1900">
        <v>5.0999999999999996</v>
      </c>
    </row>
    <row r="1901" spans="1:17" x14ac:dyDescent="0.35">
      <c r="A1901" t="s">
        <v>1436</v>
      </c>
      <c r="B1901">
        <v>73</v>
      </c>
      <c r="C1901">
        <v>111</v>
      </c>
      <c r="D1901" s="3">
        <v>228524</v>
      </c>
      <c r="E1901" t="s">
        <v>5018</v>
      </c>
      <c r="F1901" t="s">
        <v>5126</v>
      </c>
      <c r="H1901" t="s">
        <v>5127</v>
      </c>
      <c r="I1901">
        <v>17740</v>
      </c>
      <c r="J1901">
        <v>672</v>
      </c>
      <c r="K1901">
        <v>0</v>
      </c>
      <c r="L1901">
        <v>165</v>
      </c>
      <c r="M1901" t="s">
        <v>21</v>
      </c>
      <c r="N1901" t="s">
        <v>36</v>
      </c>
      <c r="O1901" s="3">
        <v>23000000</v>
      </c>
      <c r="P1901">
        <v>1999</v>
      </c>
      <c r="Q1901">
        <v>7.2</v>
      </c>
    </row>
    <row r="1902" spans="1:17" x14ac:dyDescent="0.35">
      <c r="A1902" t="s">
        <v>3683</v>
      </c>
      <c r="B1902">
        <v>23</v>
      </c>
      <c r="C1902">
        <v>91</v>
      </c>
      <c r="D1902" s="3">
        <v>19348</v>
      </c>
      <c r="E1902" t="s">
        <v>5018</v>
      </c>
      <c r="F1902" t="s">
        <v>785</v>
      </c>
      <c r="H1902" t="s">
        <v>5128</v>
      </c>
      <c r="I1902">
        <v>14473</v>
      </c>
      <c r="J1902">
        <v>3671</v>
      </c>
      <c r="K1902">
        <v>2</v>
      </c>
      <c r="L1902">
        <v>81</v>
      </c>
      <c r="M1902" t="s">
        <v>21</v>
      </c>
      <c r="N1902" t="s">
        <v>22</v>
      </c>
      <c r="O1902" s="3">
        <v>23000000</v>
      </c>
      <c r="P1902">
        <v>1991</v>
      </c>
      <c r="Q1902">
        <v>6</v>
      </c>
    </row>
    <row r="1903" spans="1:17" x14ac:dyDescent="0.35">
      <c r="A1903" t="s">
        <v>3101</v>
      </c>
      <c r="B1903">
        <v>43</v>
      </c>
      <c r="C1903">
        <v>90</v>
      </c>
      <c r="D1903" s="3">
        <v>92900</v>
      </c>
      <c r="E1903" t="s">
        <v>5018</v>
      </c>
      <c r="F1903" t="s">
        <v>5129</v>
      </c>
      <c r="H1903" t="s">
        <v>5130</v>
      </c>
      <c r="I1903">
        <v>32003</v>
      </c>
      <c r="J1903">
        <v>735</v>
      </c>
      <c r="K1903">
        <v>1</v>
      </c>
      <c r="L1903">
        <v>65</v>
      </c>
      <c r="M1903" t="s">
        <v>336</v>
      </c>
      <c r="N1903" t="s">
        <v>1106</v>
      </c>
      <c r="O1903" s="3">
        <v>19430000</v>
      </c>
      <c r="P1903">
        <v>2009</v>
      </c>
      <c r="Q1903">
        <v>6.7</v>
      </c>
    </row>
    <row r="1904" spans="1:17" x14ac:dyDescent="0.35">
      <c r="A1904" t="s">
        <v>3632</v>
      </c>
      <c r="B1904">
        <v>27</v>
      </c>
      <c r="C1904">
        <v>85</v>
      </c>
      <c r="D1904" s="3">
        <v>70527</v>
      </c>
      <c r="E1904" t="s">
        <v>5018</v>
      </c>
      <c r="F1904" t="s">
        <v>3496</v>
      </c>
      <c r="H1904" t="s">
        <v>5131</v>
      </c>
      <c r="I1904">
        <v>8924</v>
      </c>
      <c r="J1904">
        <v>365</v>
      </c>
      <c r="K1904">
        <v>1</v>
      </c>
      <c r="L1904">
        <v>43</v>
      </c>
      <c r="M1904" t="s">
        <v>21</v>
      </c>
      <c r="N1904" t="s">
        <v>36</v>
      </c>
      <c r="O1904" s="3">
        <v>23000000</v>
      </c>
      <c r="P1904">
        <v>2009</v>
      </c>
      <c r="Q1904">
        <v>6.2</v>
      </c>
    </row>
    <row r="1905" spans="1:17" x14ac:dyDescent="0.35">
      <c r="A1905" t="s">
        <v>1471</v>
      </c>
      <c r="B1905">
        <v>32</v>
      </c>
      <c r="C1905">
        <v>120</v>
      </c>
      <c r="D1905" s="3">
        <v>34074895</v>
      </c>
      <c r="E1905" t="s">
        <v>5018</v>
      </c>
      <c r="F1905" t="s">
        <v>5087</v>
      </c>
      <c r="H1905" t="s">
        <v>5132</v>
      </c>
      <c r="I1905">
        <v>17373</v>
      </c>
      <c r="J1905">
        <v>1618</v>
      </c>
      <c r="K1905">
        <v>2</v>
      </c>
      <c r="L1905">
        <v>148</v>
      </c>
      <c r="M1905" t="s">
        <v>21</v>
      </c>
      <c r="N1905" t="s">
        <v>22</v>
      </c>
      <c r="O1905" s="3">
        <v>23000000</v>
      </c>
      <c r="P1905">
        <v>2004</v>
      </c>
      <c r="Q1905">
        <v>6.2</v>
      </c>
    </row>
    <row r="1906" spans="1:17" x14ac:dyDescent="0.35">
      <c r="A1906" t="s">
        <v>1103</v>
      </c>
      <c r="B1906">
        <v>136</v>
      </c>
      <c r="C1906">
        <v>99</v>
      </c>
      <c r="D1906" s="3">
        <v>4681503</v>
      </c>
      <c r="E1906" t="s">
        <v>5018</v>
      </c>
      <c r="F1906" t="s">
        <v>1951</v>
      </c>
      <c r="H1906" t="s">
        <v>5133</v>
      </c>
      <c r="I1906">
        <v>209396</v>
      </c>
      <c r="J1906">
        <v>214</v>
      </c>
      <c r="K1906">
        <v>0</v>
      </c>
      <c r="L1906">
        <v>580</v>
      </c>
      <c r="M1906" t="s">
        <v>21</v>
      </c>
      <c r="N1906" t="s">
        <v>22</v>
      </c>
      <c r="O1906" s="3">
        <v>25000000</v>
      </c>
      <c r="P1906">
        <v>2007</v>
      </c>
      <c r="Q1906">
        <v>6.8</v>
      </c>
    </row>
    <row r="1907" spans="1:17" x14ac:dyDescent="0.35">
      <c r="A1907" t="s">
        <v>621</v>
      </c>
      <c r="B1907">
        <v>175</v>
      </c>
      <c r="C1907">
        <v>103</v>
      </c>
      <c r="D1907" s="3">
        <v>14879556</v>
      </c>
      <c r="E1907" t="s">
        <v>5018</v>
      </c>
      <c r="F1907" t="s">
        <v>321</v>
      </c>
      <c r="H1907" t="s">
        <v>5134</v>
      </c>
      <c r="I1907">
        <v>136667</v>
      </c>
      <c r="J1907">
        <v>2936</v>
      </c>
      <c r="K1907">
        <v>2</v>
      </c>
      <c r="L1907">
        <v>273</v>
      </c>
      <c r="M1907" t="s">
        <v>21</v>
      </c>
      <c r="N1907" t="s">
        <v>22</v>
      </c>
      <c r="O1907" s="3">
        <v>22700000</v>
      </c>
      <c r="P1907">
        <v>1987</v>
      </c>
      <c r="Q1907">
        <v>7.1</v>
      </c>
    </row>
    <row r="1908" spans="1:17" x14ac:dyDescent="0.35">
      <c r="A1908" t="s">
        <v>2935</v>
      </c>
      <c r="B1908">
        <v>270</v>
      </c>
      <c r="C1908">
        <v>101</v>
      </c>
      <c r="D1908" s="3">
        <v>59889948</v>
      </c>
      <c r="E1908" t="s">
        <v>5018</v>
      </c>
      <c r="F1908" t="s">
        <v>1384</v>
      </c>
      <c r="H1908" t="s">
        <v>5135</v>
      </c>
      <c r="I1908">
        <v>53341</v>
      </c>
      <c r="J1908">
        <v>1795</v>
      </c>
      <c r="K1908">
        <v>0</v>
      </c>
      <c r="L1908">
        <v>185</v>
      </c>
      <c r="M1908" t="s">
        <v>21</v>
      </c>
      <c r="N1908" t="s">
        <v>215</v>
      </c>
      <c r="O1908" s="3">
        <v>22500000</v>
      </c>
      <c r="P1908">
        <v>2014</v>
      </c>
      <c r="Q1908">
        <v>7.1</v>
      </c>
    </row>
    <row r="1909" spans="1:17" x14ac:dyDescent="0.35">
      <c r="A1909" t="s">
        <v>2729</v>
      </c>
      <c r="B1909">
        <v>83</v>
      </c>
      <c r="C1909">
        <v>104</v>
      </c>
      <c r="D1909" s="3">
        <v>10106233</v>
      </c>
      <c r="E1909" t="s">
        <v>5018</v>
      </c>
      <c r="F1909" t="s">
        <v>5136</v>
      </c>
      <c r="H1909" t="s">
        <v>5137</v>
      </c>
      <c r="I1909">
        <v>154199</v>
      </c>
      <c r="J1909">
        <v>3100</v>
      </c>
      <c r="K1909">
        <v>0</v>
      </c>
      <c r="L1909">
        <v>252</v>
      </c>
      <c r="M1909" t="s">
        <v>21</v>
      </c>
      <c r="N1909" t="s">
        <v>22</v>
      </c>
      <c r="O1909" s="3">
        <v>22000000</v>
      </c>
      <c r="P1909">
        <v>1990</v>
      </c>
      <c r="Q1909">
        <v>7</v>
      </c>
    </row>
    <row r="1910" spans="1:17" x14ac:dyDescent="0.35">
      <c r="A1910" t="s">
        <v>3774</v>
      </c>
      <c r="B1910">
        <v>248</v>
      </c>
      <c r="C1910">
        <v>129</v>
      </c>
      <c r="D1910" s="3">
        <v>3205244</v>
      </c>
      <c r="E1910" t="s">
        <v>5018</v>
      </c>
      <c r="F1910" t="s">
        <v>201</v>
      </c>
      <c r="H1910" t="s">
        <v>5138</v>
      </c>
      <c r="I1910">
        <v>247289</v>
      </c>
      <c r="J1910">
        <v>4664</v>
      </c>
      <c r="K1910">
        <v>1</v>
      </c>
      <c r="L1910">
        <v>611</v>
      </c>
      <c r="M1910" t="s">
        <v>21</v>
      </c>
      <c r="N1910" t="s">
        <v>22</v>
      </c>
      <c r="O1910" s="3">
        <v>23000000</v>
      </c>
      <c r="P1910">
        <v>1998</v>
      </c>
      <c r="Q1910">
        <v>7.1</v>
      </c>
    </row>
    <row r="1911" spans="1:17" x14ac:dyDescent="0.35">
      <c r="A1911" t="s">
        <v>2055</v>
      </c>
      <c r="B1911">
        <v>34</v>
      </c>
      <c r="C1911">
        <v>115</v>
      </c>
      <c r="D1911" s="3">
        <v>43490057</v>
      </c>
      <c r="E1911" t="s">
        <v>5018</v>
      </c>
      <c r="F1911" t="s">
        <v>2105</v>
      </c>
      <c r="H1911" t="s">
        <v>5139</v>
      </c>
      <c r="I1911">
        <v>64742</v>
      </c>
      <c r="J1911">
        <v>2790</v>
      </c>
      <c r="K1911">
        <v>0</v>
      </c>
      <c r="L1911">
        <v>111</v>
      </c>
      <c r="M1911" t="s">
        <v>21</v>
      </c>
      <c r="N1911" t="s">
        <v>22</v>
      </c>
      <c r="O1911" s="3">
        <v>22000000</v>
      </c>
      <c r="P1911">
        <v>1994</v>
      </c>
      <c r="Q1911">
        <v>6.4</v>
      </c>
    </row>
    <row r="1912" spans="1:17" x14ac:dyDescent="0.35">
      <c r="A1912" t="s">
        <v>2539</v>
      </c>
      <c r="B1912">
        <v>239</v>
      </c>
      <c r="C1912">
        <v>92</v>
      </c>
      <c r="D1912" s="3">
        <v>24792061</v>
      </c>
      <c r="E1912" t="s">
        <v>5018</v>
      </c>
      <c r="F1912" t="s">
        <v>107</v>
      </c>
      <c r="H1912" t="s">
        <v>5140</v>
      </c>
      <c r="I1912">
        <v>26434</v>
      </c>
      <c r="J1912">
        <v>6657</v>
      </c>
      <c r="K1912">
        <v>0</v>
      </c>
      <c r="L1912">
        <v>174</v>
      </c>
      <c r="M1912" t="s">
        <v>21</v>
      </c>
      <c r="N1912" t="s">
        <v>22</v>
      </c>
      <c r="O1912" s="3">
        <v>20000000</v>
      </c>
      <c r="P1912">
        <v>2002</v>
      </c>
      <c r="Q1912">
        <v>7</v>
      </c>
    </row>
    <row r="1913" spans="1:17" x14ac:dyDescent="0.35">
      <c r="A1913" t="s">
        <v>2857</v>
      </c>
      <c r="B1913">
        <v>324</v>
      </c>
      <c r="C1913">
        <v>110</v>
      </c>
      <c r="D1913" s="3">
        <v>113709992</v>
      </c>
      <c r="E1913" t="s">
        <v>5018</v>
      </c>
      <c r="F1913" t="s">
        <v>1071</v>
      </c>
      <c r="H1913" t="s">
        <v>5141</v>
      </c>
      <c r="I1913">
        <v>44021</v>
      </c>
      <c r="J1913">
        <v>15170</v>
      </c>
      <c r="K1913">
        <v>0</v>
      </c>
      <c r="L1913">
        <v>83</v>
      </c>
      <c r="M1913" t="s">
        <v>21</v>
      </c>
      <c r="N1913" t="s">
        <v>22</v>
      </c>
      <c r="O1913" s="3">
        <v>22000000</v>
      </c>
      <c r="P1913">
        <v>2007</v>
      </c>
      <c r="Q1913">
        <v>6.2</v>
      </c>
    </row>
    <row r="1914" spans="1:17" x14ac:dyDescent="0.35">
      <c r="A1914" t="s">
        <v>4515</v>
      </c>
      <c r="B1914">
        <v>52</v>
      </c>
      <c r="C1914">
        <v>112</v>
      </c>
      <c r="D1914" s="3">
        <v>37295394</v>
      </c>
      <c r="E1914" t="s">
        <v>5018</v>
      </c>
      <c r="F1914" t="s">
        <v>2648</v>
      </c>
      <c r="H1914" t="s">
        <v>5142</v>
      </c>
      <c r="I1914">
        <v>54631</v>
      </c>
      <c r="J1914">
        <v>27237</v>
      </c>
      <c r="K1914">
        <v>0</v>
      </c>
      <c r="L1914">
        <v>192</v>
      </c>
      <c r="M1914" t="s">
        <v>21</v>
      </c>
      <c r="N1914" t="s">
        <v>22</v>
      </c>
      <c r="O1914" s="3">
        <v>35000000</v>
      </c>
      <c r="P1914">
        <v>1995</v>
      </c>
      <c r="Q1914">
        <v>7.5</v>
      </c>
    </row>
    <row r="1915" spans="1:17" x14ac:dyDescent="0.35">
      <c r="A1915" t="s">
        <v>1938</v>
      </c>
      <c r="B1915">
        <v>341</v>
      </c>
      <c r="C1915">
        <v>106</v>
      </c>
      <c r="D1915" s="3">
        <v>9190525</v>
      </c>
      <c r="E1915" t="s">
        <v>5018</v>
      </c>
      <c r="F1915" t="s">
        <v>5143</v>
      </c>
      <c r="H1915" t="s">
        <v>5144</v>
      </c>
      <c r="I1915">
        <v>47383</v>
      </c>
      <c r="J1915">
        <v>1203</v>
      </c>
      <c r="K1915">
        <v>1</v>
      </c>
      <c r="L1915">
        <v>132</v>
      </c>
      <c r="M1915" t="s">
        <v>21</v>
      </c>
      <c r="N1915" t="s">
        <v>22</v>
      </c>
      <c r="O1915" s="3">
        <v>22000000</v>
      </c>
      <c r="P1915">
        <v>2001</v>
      </c>
      <c r="Q1915">
        <v>4.8</v>
      </c>
    </row>
    <row r="1916" spans="1:17" x14ac:dyDescent="0.35">
      <c r="A1916" t="s">
        <v>4274</v>
      </c>
      <c r="B1916">
        <v>301</v>
      </c>
      <c r="C1916">
        <v>97</v>
      </c>
      <c r="D1916" s="3">
        <v>1768416</v>
      </c>
      <c r="E1916" t="s">
        <v>5018</v>
      </c>
      <c r="F1916" t="s">
        <v>5145</v>
      </c>
      <c r="H1916" t="s">
        <v>5146</v>
      </c>
      <c r="I1916">
        <v>52894</v>
      </c>
      <c r="J1916">
        <v>1484</v>
      </c>
      <c r="K1916">
        <v>3</v>
      </c>
      <c r="L1916">
        <v>185</v>
      </c>
      <c r="M1916" t="s">
        <v>21</v>
      </c>
      <c r="N1916" t="s">
        <v>22</v>
      </c>
      <c r="O1916" s="3">
        <v>22000000</v>
      </c>
      <c r="P1916">
        <v>2014</v>
      </c>
      <c r="Q1916">
        <v>7.3</v>
      </c>
    </row>
    <row r="1917" spans="1:17" x14ac:dyDescent="0.35">
      <c r="A1917" t="s">
        <v>806</v>
      </c>
      <c r="B1917">
        <v>74</v>
      </c>
      <c r="C1917">
        <v>108</v>
      </c>
      <c r="D1917" s="3">
        <v>49526</v>
      </c>
      <c r="E1917" t="s">
        <v>5018</v>
      </c>
      <c r="F1917" t="s">
        <v>5147</v>
      </c>
      <c r="H1917" t="s">
        <v>5148</v>
      </c>
      <c r="I1917">
        <v>48909</v>
      </c>
      <c r="J1917">
        <v>1725</v>
      </c>
      <c r="K1917">
        <v>0</v>
      </c>
      <c r="L1917">
        <v>166</v>
      </c>
      <c r="M1917" t="s">
        <v>21</v>
      </c>
      <c r="N1917" t="s">
        <v>22</v>
      </c>
      <c r="O1917" s="3">
        <v>22000000</v>
      </c>
      <c r="P1917">
        <v>1995</v>
      </c>
      <c r="Q1917">
        <v>5.8</v>
      </c>
    </row>
    <row r="1918" spans="1:17" x14ac:dyDescent="0.35">
      <c r="A1918" t="s">
        <v>2097</v>
      </c>
      <c r="B1918">
        <v>52</v>
      </c>
      <c r="C1918">
        <v>106</v>
      </c>
      <c r="D1918" s="3">
        <v>27457409</v>
      </c>
      <c r="E1918" t="s">
        <v>5018</v>
      </c>
      <c r="F1918" t="s">
        <v>2025</v>
      </c>
      <c r="H1918" t="s">
        <v>5149</v>
      </c>
      <c r="I1918">
        <v>121937</v>
      </c>
      <c r="J1918">
        <v>3152</v>
      </c>
      <c r="K1918">
        <v>0</v>
      </c>
      <c r="L1918">
        <v>431</v>
      </c>
      <c r="M1918" t="s">
        <v>21</v>
      </c>
      <c r="N1918" t="s">
        <v>22</v>
      </c>
      <c r="O1918" s="3">
        <v>22000000</v>
      </c>
      <c r="P1918">
        <v>2001</v>
      </c>
      <c r="Q1918">
        <v>7.6</v>
      </c>
    </row>
    <row r="1919" spans="1:17" x14ac:dyDescent="0.35">
      <c r="A1919" t="s">
        <v>4251</v>
      </c>
      <c r="B1919">
        <v>149</v>
      </c>
      <c r="C1919">
        <v>104</v>
      </c>
      <c r="D1919" s="3">
        <v>6670712</v>
      </c>
      <c r="E1919" t="s">
        <v>5018</v>
      </c>
      <c r="F1919" t="s">
        <v>5150</v>
      </c>
      <c r="H1919" t="s">
        <v>5151</v>
      </c>
      <c r="I1919">
        <v>15448</v>
      </c>
      <c r="J1919">
        <v>775</v>
      </c>
      <c r="K1919">
        <v>1</v>
      </c>
      <c r="L1919">
        <v>174</v>
      </c>
      <c r="M1919" t="s">
        <v>21</v>
      </c>
      <c r="N1919" t="s">
        <v>22</v>
      </c>
      <c r="O1919" s="3">
        <v>22000000</v>
      </c>
      <c r="P1919">
        <v>2014</v>
      </c>
      <c r="Q1919">
        <v>5.6</v>
      </c>
    </row>
    <row r="1920" spans="1:17" x14ac:dyDescent="0.35">
      <c r="A1920" t="s">
        <v>5056</v>
      </c>
      <c r="B1920">
        <v>149</v>
      </c>
      <c r="C1920">
        <v>106</v>
      </c>
      <c r="D1920" s="3">
        <v>3588432</v>
      </c>
      <c r="E1920" t="s">
        <v>5018</v>
      </c>
      <c r="F1920" t="s">
        <v>3065</v>
      </c>
      <c r="H1920" t="s">
        <v>5152</v>
      </c>
      <c r="I1920">
        <v>208092</v>
      </c>
      <c r="J1920">
        <v>1777</v>
      </c>
      <c r="K1920">
        <v>0</v>
      </c>
      <c r="L1920">
        <v>806</v>
      </c>
      <c r="M1920" t="s">
        <v>21</v>
      </c>
      <c r="N1920" t="s">
        <v>36</v>
      </c>
      <c r="O1920" s="3">
        <v>22000000</v>
      </c>
      <c r="P1920">
        <v>2003</v>
      </c>
      <c r="Q1920">
        <v>7</v>
      </c>
    </row>
    <row r="1921" spans="1:17" x14ac:dyDescent="0.35">
      <c r="A1921" t="s">
        <v>1113</v>
      </c>
      <c r="B1921">
        <v>88</v>
      </c>
      <c r="C1921">
        <v>111</v>
      </c>
      <c r="D1921" s="3">
        <v>3895664</v>
      </c>
      <c r="E1921" t="s">
        <v>5018</v>
      </c>
      <c r="F1921" t="s">
        <v>5153</v>
      </c>
      <c r="H1921" t="s">
        <v>5154</v>
      </c>
      <c r="I1921">
        <v>62584</v>
      </c>
      <c r="J1921">
        <v>2019</v>
      </c>
      <c r="K1921">
        <v>2</v>
      </c>
      <c r="L1921">
        <v>375</v>
      </c>
      <c r="M1921" t="s">
        <v>21</v>
      </c>
      <c r="N1921" t="s">
        <v>22</v>
      </c>
      <c r="O1921" s="3">
        <v>22000000</v>
      </c>
      <c r="P1921">
        <v>2005</v>
      </c>
      <c r="Q1921">
        <v>6.6</v>
      </c>
    </row>
    <row r="1922" spans="1:17" x14ac:dyDescent="0.35">
      <c r="A1922" t="s">
        <v>4779</v>
      </c>
      <c r="B1922">
        <v>122</v>
      </c>
      <c r="C1922">
        <v>111</v>
      </c>
      <c r="D1922" s="3">
        <v>6200756</v>
      </c>
      <c r="E1922" t="s">
        <v>5018</v>
      </c>
      <c r="F1922" t="s">
        <v>1015</v>
      </c>
      <c r="H1922" t="s">
        <v>5155</v>
      </c>
      <c r="I1922">
        <v>52888</v>
      </c>
      <c r="J1922">
        <v>16031</v>
      </c>
      <c r="K1922">
        <v>1</v>
      </c>
      <c r="L1922">
        <v>175</v>
      </c>
      <c r="M1922" t="s">
        <v>21</v>
      </c>
      <c r="N1922" t="s">
        <v>22</v>
      </c>
      <c r="O1922" s="3">
        <v>21000000</v>
      </c>
      <c r="P1922">
        <v>2009</v>
      </c>
      <c r="Q1922">
        <v>6.5</v>
      </c>
    </row>
    <row r="1923" spans="1:17" x14ac:dyDescent="0.35">
      <c r="A1923" t="s">
        <v>458</v>
      </c>
      <c r="B1923">
        <v>67</v>
      </c>
      <c r="C1923">
        <v>92</v>
      </c>
      <c r="D1923" s="3">
        <v>6239558</v>
      </c>
      <c r="E1923" t="s">
        <v>5018</v>
      </c>
      <c r="F1923" t="s">
        <v>1845</v>
      </c>
      <c r="H1923" t="s">
        <v>5156</v>
      </c>
      <c r="I1923">
        <v>13455</v>
      </c>
      <c r="J1923">
        <v>13619</v>
      </c>
      <c r="K1923">
        <v>0</v>
      </c>
      <c r="L1923">
        <v>87</v>
      </c>
      <c r="M1923" t="s">
        <v>21</v>
      </c>
      <c r="N1923" t="s">
        <v>36</v>
      </c>
      <c r="O1923" s="3">
        <v>22000000</v>
      </c>
      <c r="P1923">
        <v>1993</v>
      </c>
      <c r="Q1923">
        <v>7.4</v>
      </c>
    </row>
    <row r="1924" spans="1:17" x14ac:dyDescent="0.35">
      <c r="A1924" t="s">
        <v>518</v>
      </c>
      <c r="B1924">
        <v>205</v>
      </c>
      <c r="C1924">
        <v>93</v>
      </c>
      <c r="D1924" s="3">
        <v>611709</v>
      </c>
      <c r="E1924" t="s">
        <v>5018</v>
      </c>
      <c r="F1924" t="s">
        <v>5157</v>
      </c>
      <c r="H1924" t="s">
        <v>5158</v>
      </c>
      <c r="I1924">
        <v>41239</v>
      </c>
      <c r="J1924">
        <v>1729</v>
      </c>
      <c r="K1924">
        <v>0</v>
      </c>
      <c r="L1924">
        <v>166</v>
      </c>
      <c r="M1924" t="s">
        <v>21</v>
      </c>
      <c r="N1924" t="s">
        <v>22</v>
      </c>
      <c r="O1924" s="3">
        <v>22000000</v>
      </c>
      <c r="P1924">
        <v>2005</v>
      </c>
      <c r="Q1924">
        <v>4.5999999999999996</v>
      </c>
    </row>
    <row r="1925" spans="1:17" x14ac:dyDescent="0.35">
      <c r="A1925" t="s">
        <v>2325</v>
      </c>
      <c r="B1925">
        <v>72</v>
      </c>
      <c r="C1925">
        <v>99</v>
      </c>
      <c r="D1925" s="3">
        <v>22770</v>
      </c>
      <c r="E1925" t="s">
        <v>5018</v>
      </c>
      <c r="F1925" t="s">
        <v>5159</v>
      </c>
      <c r="H1925" t="s">
        <v>5160</v>
      </c>
      <c r="I1925">
        <v>59805</v>
      </c>
      <c r="J1925">
        <v>1006</v>
      </c>
      <c r="K1925">
        <v>10</v>
      </c>
      <c r="L1925">
        <v>95</v>
      </c>
      <c r="M1925" t="s">
        <v>21</v>
      </c>
      <c r="N1925" t="s">
        <v>22</v>
      </c>
      <c r="O1925" s="3">
        <v>26000000</v>
      </c>
      <c r="P1925">
        <v>2013</v>
      </c>
      <c r="Q1925">
        <v>6.4</v>
      </c>
    </row>
    <row r="1926" spans="1:17" x14ac:dyDescent="0.35">
      <c r="A1926" t="s">
        <v>1949</v>
      </c>
      <c r="B1926">
        <v>41</v>
      </c>
      <c r="C1926">
        <v>115</v>
      </c>
      <c r="D1926" s="3">
        <v>44456509</v>
      </c>
      <c r="E1926" t="s">
        <v>5018</v>
      </c>
      <c r="F1926" t="s">
        <v>1949</v>
      </c>
      <c r="H1926" t="s">
        <v>5161</v>
      </c>
      <c r="I1926">
        <v>33287</v>
      </c>
      <c r="J1926">
        <v>664</v>
      </c>
      <c r="K1926">
        <v>1</v>
      </c>
      <c r="L1926">
        <v>201</v>
      </c>
      <c r="M1926" t="s">
        <v>21</v>
      </c>
      <c r="N1926" t="s">
        <v>22</v>
      </c>
      <c r="O1926" s="3">
        <v>22000000</v>
      </c>
      <c r="P1926">
        <v>2001</v>
      </c>
      <c r="Q1926">
        <v>5.9</v>
      </c>
    </row>
    <row r="1927" spans="1:17" x14ac:dyDescent="0.35">
      <c r="A1927" t="s">
        <v>3850</v>
      </c>
      <c r="B1927">
        <v>276</v>
      </c>
      <c r="C1927">
        <v>103</v>
      </c>
      <c r="D1927" s="3">
        <v>21501098</v>
      </c>
      <c r="E1927" t="s">
        <v>5018</v>
      </c>
      <c r="F1927" t="s">
        <v>1384</v>
      </c>
      <c r="H1927" t="s">
        <v>5162</v>
      </c>
      <c r="I1927">
        <v>15665</v>
      </c>
      <c r="J1927">
        <v>3153</v>
      </c>
      <c r="K1927">
        <v>2</v>
      </c>
      <c r="L1927">
        <v>35</v>
      </c>
      <c r="M1927" t="s">
        <v>21</v>
      </c>
      <c r="N1927" t="s">
        <v>22</v>
      </c>
      <c r="O1927" s="3">
        <v>22000000</v>
      </c>
      <c r="P1927">
        <v>2012</v>
      </c>
      <c r="Q1927">
        <v>6.4</v>
      </c>
    </row>
    <row r="1928" spans="1:17" x14ac:dyDescent="0.35">
      <c r="A1928" t="s">
        <v>2656</v>
      </c>
      <c r="B1928">
        <v>179</v>
      </c>
      <c r="C1928">
        <v>90</v>
      </c>
      <c r="D1928" s="3">
        <v>24809547</v>
      </c>
      <c r="E1928" t="s">
        <v>5018</v>
      </c>
      <c r="F1928" t="s">
        <v>3496</v>
      </c>
      <c r="H1928" t="s">
        <v>5163</v>
      </c>
      <c r="I1928">
        <v>31227</v>
      </c>
      <c r="J1928">
        <v>5386</v>
      </c>
      <c r="K1928">
        <v>0</v>
      </c>
      <c r="L1928">
        <v>354</v>
      </c>
      <c r="M1928" t="s">
        <v>21</v>
      </c>
      <c r="N1928" t="s">
        <v>22</v>
      </c>
      <c r="O1928" s="3">
        <v>22000000</v>
      </c>
      <c r="P1928">
        <v>1999</v>
      </c>
      <c r="Q1928">
        <v>6.6</v>
      </c>
    </row>
    <row r="1929" spans="1:17" x14ac:dyDescent="0.35">
      <c r="A1929" t="s">
        <v>2371</v>
      </c>
      <c r="B1929">
        <v>22</v>
      </c>
      <c r="C1929">
        <v>104</v>
      </c>
      <c r="D1929" s="3">
        <v>23031390</v>
      </c>
      <c r="E1929" t="s">
        <v>5018</v>
      </c>
      <c r="F1929" t="s">
        <v>98</v>
      </c>
      <c r="H1929" t="s">
        <v>5164</v>
      </c>
      <c r="I1929">
        <v>128593</v>
      </c>
      <c r="J1929">
        <v>11632</v>
      </c>
      <c r="K1929">
        <v>5</v>
      </c>
      <c r="L1929">
        <v>867</v>
      </c>
      <c r="M1929" t="s">
        <v>21</v>
      </c>
      <c r="N1929" t="s">
        <v>22</v>
      </c>
      <c r="O1929" s="3">
        <v>22000000</v>
      </c>
      <c r="P1929">
        <v>2001</v>
      </c>
      <c r="Q1929">
        <v>6.9</v>
      </c>
    </row>
    <row r="1930" spans="1:17" x14ac:dyDescent="0.35">
      <c r="A1930" t="s">
        <v>859</v>
      </c>
      <c r="B1930">
        <v>42</v>
      </c>
      <c r="C1930">
        <v>110</v>
      </c>
      <c r="D1930" s="3">
        <v>14100000</v>
      </c>
      <c r="E1930" t="s">
        <v>5018</v>
      </c>
      <c r="F1930" t="s">
        <v>4047</v>
      </c>
      <c r="H1930" t="s">
        <v>5165</v>
      </c>
      <c r="I1930">
        <v>25462</v>
      </c>
      <c r="J1930">
        <v>4239</v>
      </c>
      <c r="K1930">
        <v>1</v>
      </c>
      <c r="L1930">
        <v>200</v>
      </c>
      <c r="M1930" t="s">
        <v>21</v>
      </c>
      <c r="N1930" t="s">
        <v>22</v>
      </c>
      <c r="O1930" s="3">
        <v>30000000</v>
      </c>
      <c r="P1930">
        <v>2001</v>
      </c>
      <c r="Q1930">
        <v>5.8</v>
      </c>
    </row>
    <row r="1931" spans="1:17" x14ac:dyDescent="0.35">
      <c r="A1931" t="s">
        <v>1268</v>
      </c>
      <c r="B1931">
        <v>195</v>
      </c>
      <c r="C1931">
        <v>91</v>
      </c>
      <c r="D1931" s="3">
        <v>12055108</v>
      </c>
      <c r="E1931" t="s">
        <v>5018</v>
      </c>
      <c r="F1931" t="s">
        <v>2494</v>
      </c>
      <c r="H1931" t="s">
        <v>5166</v>
      </c>
      <c r="I1931">
        <v>60926</v>
      </c>
      <c r="J1931">
        <v>38494</v>
      </c>
      <c r="K1931">
        <v>5</v>
      </c>
      <c r="L1931">
        <v>302</v>
      </c>
      <c r="M1931" t="s">
        <v>21</v>
      </c>
      <c r="N1931" t="s">
        <v>36</v>
      </c>
      <c r="O1931" s="3">
        <v>22000000</v>
      </c>
      <c r="P1931">
        <v>2016</v>
      </c>
      <c r="Q1931">
        <v>6.4</v>
      </c>
    </row>
    <row r="1932" spans="1:17" x14ac:dyDescent="0.35">
      <c r="A1932" t="s">
        <v>1046</v>
      </c>
      <c r="B1932">
        <v>121</v>
      </c>
      <c r="C1932">
        <v>92</v>
      </c>
      <c r="D1932" s="3">
        <v>8786715</v>
      </c>
      <c r="E1932" t="s">
        <v>5018</v>
      </c>
      <c r="F1932" t="s">
        <v>3363</v>
      </c>
      <c r="H1932" t="s">
        <v>5167</v>
      </c>
      <c r="I1932">
        <v>18900</v>
      </c>
      <c r="J1932">
        <v>3769</v>
      </c>
      <c r="K1932">
        <v>0</v>
      </c>
      <c r="L1932">
        <v>242</v>
      </c>
      <c r="M1932" t="s">
        <v>21</v>
      </c>
      <c r="N1932" t="s">
        <v>151</v>
      </c>
      <c r="O1932" s="3">
        <v>22000000</v>
      </c>
      <c r="P1932">
        <v>2001</v>
      </c>
      <c r="Q1932">
        <v>5.3</v>
      </c>
    </row>
    <row r="1933" spans="1:17" x14ac:dyDescent="0.35">
      <c r="A1933" t="s">
        <v>2556</v>
      </c>
      <c r="B1933">
        <v>59</v>
      </c>
      <c r="C1933">
        <v>150</v>
      </c>
      <c r="D1933" s="3">
        <v>6157157</v>
      </c>
      <c r="E1933" t="s">
        <v>5018</v>
      </c>
      <c r="F1933" t="s">
        <v>5168</v>
      </c>
      <c r="H1933" t="s">
        <v>5169</v>
      </c>
      <c r="I1933">
        <v>82804</v>
      </c>
      <c r="J1933">
        <v>39989</v>
      </c>
      <c r="K1933">
        <v>1</v>
      </c>
      <c r="L1933">
        <v>154</v>
      </c>
      <c r="M1933" t="s">
        <v>21</v>
      </c>
      <c r="N1933" t="s">
        <v>22</v>
      </c>
      <c r="O1933" s="3">
        <v>22000000</v>
      </c>
      <c r="P1933">
        <v>2013</v>
      </c>
      <c r="Q1933">
        <v>6.5</v>
      </c>
    </row>
    <row r="1934" spans="1:17" x14ac:dyDescent="0.35">
      <c r="A1934" t="s">
        <v>4760</v>
      </c>
      <c r="B1934">
        <v>60</v>
      </c>
      <c r="C1934">
        <v>91</v>
      </c>
      <c r="D1934" s="3">
        <v>5480318</v>
      </c>
      <c r="E1934" t="s">
        <v>5018</v>
      </c>
      <c r="F1934" t="s">
        <v>4500</v>
      </c>
      <c r="H1934" t="s">
        <v>5170</v>
      </c>
      <c r="I1934">
        <v>7242</v>
      </c>
      <c r="J1934">
        <v>2216</v>
      </c>
      <c r="K1934">
        <v>1</v>
      </c>
      <c r="L1934">
        <v>38</v>
      </c>
      <c r="M1934" t="s">
        <v>21</v>
      </c>
      <c r="N1934" t="s">
        <v>443</v>
      </c>
      <c r="O1934" s="3">
        <v>22000000</v>
      </c>
      <c r="P1934">
        <v>2000</v>
      </c>
      <c r="Q1934">
        <v>5.7</v>
      </c>
    </row>
    <row r="1935" spans="1:17" x14ac:dyDescent="0.35">
      <c r="A1935" t="s">
        <v>4242</v>
      </c>
      <c r="B1935">
        <v>109</v>
      </c>
      <c r="C1935">
        <v>110</v>
      </c>
      <c r="D1935" s="3">
        <v>4040588</v>
      </c>
      <c r="E1935" t="s">
        <v>5018</v>
      </c>
      <c r="F1935" t="s">
        <v>603</v>
      </c>
      <c r="H1935" t="s">
        <v>5171</v>
      </c>
      <c r="I1935">
        <v>56813</v>
      </c>
      <c r="J1935">
        <v>8094</v>
      </c>
      <c r="K1935">
        <v>11</v>
      </c>
      <c r="L1935">
        <v>381</v>
      </c>
      <c r="M1935" t="s">
        <v>21</v>
      </c>
      <c r="N1935" t="s">
        <v>22</v>
      </c>
      <c r="O1935" s="3">
        <v>22000000</v>
      </c>
      <c r="P1935">
        <v>2004</v>
      </c>
      <c r="Q1935">
        <v>6.7</v>
      </c>
    </row>
    <row r="1936" spans="1:17" x14ac:dyDescent="0.35">
      <c r="A1936" t="s">
        <v>1443</v>
      </c>
      <c r="B1936">
        <v>155</v>
      </c>
      <c r="C1936">
        <v>97</v>
      </c>
      <c r="D1936" s="3">
        <v>2711210</v>
      </c>
      <c r="E1936" t="s">
        <v>5018</v>
      </c>
      <c r="F1936" t="s">
        <v>1833</v>
      </c>
      <c r="H1936" t="s">
        <v>5172</v>
      </c>
      <c r="I1936">
        <v>35018</v>
      </c>
      <c r="J1936">
        <v>3148</v>
      </c>
      <c r="K1936">
        <v>0</v>
      </c>
      <c r="L1936">
        <v>180</v>
      </c>
      <c r="M1936" t="s">
        <v>21</v>
      </c>
      <c r="N1936" t="s">
        <v>22</v>
      </c>
      <c r="O1936" s="3">
        <v>23500000</v>
      </c>
      <c r="P1936">
        <v>1993</v>
      </c>
      <c r="Q1936">
        <v>3.9</v>
      </c>
    </row>
    <row r="1937" spans="1:17" x14ac:dyDescent="0.35">
      <c r="A1937" t="s">
        <v>1963</v>
      </c>
      <c r="B1937">
        <v>115</v>
      </c>
      <c r="C1937">
        <v>99</v>
      </c>
      <c r="D1937" s="3">
        <v>274385</v>
      </c>
      <c r="E1937" t="s">
        <v>5018</v>
      </c>
      <c r="F1937" t="s">
        <v>5173</v>
      </c>
      <c r="H1937" t="s">
        <v>5174</v>
      </c>
      <c r="I1937">
        <v>2253</v>
      </c>
      <c r="J1937">
        <v>4221</v>
      </c>
      <c r="K1937">
        <v>0</v>
      </c>
      <c r="L1937">
        <v>111</v>
      </c>
      <c r="M1937" t="s">
        <v>21</v>
      </c>
      <c r="N1937" t="s">
        <v>22</v>
      </c>
      <c r="O1937" s="3">
        <v>22000000</v>
      </c>
      <c r="P1937">
        <v>2001</v>
      </c>
      <c r="Q1937">
        <v>4.0999999999999996</v>
      </c>
    </row>
    <row r="1938" spans="1:17" x14ac:dyDescent="0.35">
      <c r="A1938" t="s">
        <v>3723</v>
      </c>
      <c r="B1938">
        <v>122</v>
      </c>
      <c r="C1938">
        <v>94</v>
      </c>
      <c r="D1938" s="3">
        <v>1247453</v>
      </c>
      <c r="E1938" t="s">
        <v>5018</v>
      </c>
      <c r="F1938" t="s">
        <v>3884</v>
      </c>
      <c r="H1938" t="s">
        <v>5175</v>
      </c>
      <c r="I1938">
        <v>1547</v>
      </c>
      <c r="J1938">
        <v>788</v>
      </c>
      <c r="K1938">
        <v>2</v>
      </c>
      <c r="L1938">
        <v>50</v>
      </c>
      <c r="M1938" t="s">
        <v>21</v>
      </c>
      <c r="N1938" t="s">
        <v>22</v>
      </c>
      <c r="O1938" s="3">
        <v>25000000</v>
      </c>
      <c r="P1938">
        <v>1970</v>
      </c>
      <c r="Q1938">
        <v>6.2</v>
      </c>
    </row>
    <row r="1939" spans="1:17" x14ac:dyDescent="0.35">
      <c r="A1939" t="s">
        <v>4218</v>
      </c>
      <c r="B1939">
        <v>12</v>
      </c>
      <c r="C1939">
        <v>133</v>
      </c>
      <c r="D1939" s="3">
        <v>199228</v>
      </c>
      <c r="E1939" t="s">
        <v>5018</v>
      </c>
      <c r="F1939" t="s">
        <v>5176</v>
      </c>
      <c r="H1939" t="s">
        <v>5177</v>
      </c>
      <c r="I1939">
        <v>8176</v>
      </c>
      <c r="J1939">
        <v>5568</v>
      </c>
      <c r="K1939">
        <v>0</v>
      </c>
      <c r="L1939">
        <v>77</v>
      </c>
      <c r="M1939" t="s">
        <v>21</v>
      </c>
      <c r="N1939" t="s">
        <v>22</v>
      </c>
      <c r="O1939" s="3">
        <v>22000000</v>
      </c>
      <c r="P1939">
        <v>1999</v>
      </c>
      <c r="Q1939">
        <v>3.8</v>
      </c>
    </row>
    <row r="1940" spans="1:17" x14ac:dyDescent="0.35">
      <c r="A1940" t="s">
        <v>3327</v>
      </c>
      <c r="B1940">
        <v>323</v>
      </c>
      <c r="C1940">
        <v>106</v>
      </c>
      <c r="D1940" s="3">
        <v>20803237</v>
      </c>
      <c r="E1940" t="s">
        <v>5018</v>
      </c>
      <c r="F1940" t="s">
        <v>294</v>
      </c>
      <c r="H1940" t="s">
        <v>5178</v>
      </c>
      <c r="I1940">
        <v>26767</v>
      </c>
      <c r="J1940">
        <v>1411</v>
      </c>
      <c r="K1940">
        <v>0</v>
      </c>
      <c r="L1940">
        <v>121</v>
      </c>
      <c r="M1940" t="s">
        <v>21</v>
      </c>
      <c r="N1940" t="s">
        <v>1106</v>
      </c>
      <c r="O1940" s="3">
        <v>25000000</v>
      </c>
      <c r="P1940">
        <v>2015</v>
      </c>
      <c r="Q1940">
        <v>5.0999999999999996</v>
      </c>
    </row>
    <row r="1941" spans="1:17" x14ac:dyDescent="0.35">
      <c r="A1941" t="s">
        <v>3781</v>
      </c>
      <c r="B1941">
        <v>114</v>
      </c>
      <c r="C1941">
        <v>96</v>
      </c>
      <c r="D1941" s="3">
        <v>1325073</v>
      </c>
      <c r="E1941" t="s">
        <v>5018</v>
      </c>
      <c r="F1941" t="s">
        <v>128</v>
      </c>
      <c r="H1941" t="s">
        <v>5179</v>
      </c>
      <c r="I1941">
        <v>59507</v>
      </c>
      <c r="J1941">
        <v>2590</v>
      </c>
      <c r="K1941">
        <v>1</v>
      </c>
      <c r="L1941">
        <v>232</v>
      </c>
      <c r="M1941" t="s">
        <v>323</v>
      </c>
      <c r="N1941" t="s">
        <v>5180</v>
      </c>
      <c r="O1941" s="3">
        <v>21000000</v>
      </c>
      <c r="P1941">
        <v>2006</v>
      </c>
      <c r="Q1941">
        <v>7.8</v>
      </c>
    </row>
    <row r="1942" spans="1:17" x14ac:dyDescent="0.35">
      <c r="A1942" t="s">
        <v>1973</v>
      </c>
      <c r="B1942">
        <v>64</v>
      </c>
      <c r="C1942">
        <v>113</v>
      </c>
      <c r="D1942" s="3">
        <v>146402</v>
      </c>
      <c r="E1942" t="s">
        <v>5018</v>
      </c>
      <c r="F1942" t="s">
        <v>5181</v>
      </c>
      <c r="H1942" t="s">
        <v>5182</v>
      </c>
      <c r="I1942">
        <v>21394</v>
      </c>
      <c r="J1942">
        <v>773</v>
      </c>
      <c r="K1942">
        <v>0</v>
      </c>
      <c r="L1942">
        <v>147</v>
      </c>
      <c r="M1942" t="s">
        <v>336</v>
      </c>
      <c r="N1942" t="s">
        <v>1106</v>
      </c>
      <c r="O1942" s="3">
        <v>22000000</v>
      </c>
      <c r="P1942">
        <v>2005</v>
      </c>
      <c r="Q1942">
        <v>7.8</v>
      </c>
    </row>
    <row r="1943" spans="1:17" x14ac:dyDescent="0.35">
      <c r="A1943" t="s">
        <v>3889</v>
      </c>
      <c r="B1943">
        <v>112</v>
      </c>
      <c r="C1943">
        <v>109</v>
      </c>
      <c r="D1943" s="3">
        <v>2706659</v>
      </c>
      <c r="E1943" t="s">
        <v>5018</v>
      </c>
      <c r="F1943" t="s">
        <v>766</v>
      </c>
      <c r="H1943" t="s">
        <v>5183</v>
      </c>
      <c r="I1943">
        <v>29322</v>
      </c>
      <c r="J1943">
        <v>15922</v>
      </c>
      <c r="K1943">
        <v>5</v>
      </c>
      <c r="L1943">
        <v>104</v>
      </c>
      <c r="M1943" t="s">
        <v>21</v>
      </c>
      <c r="N1943" t="s">
        <v>22</v>
      </c>
      <c r="O1943" s="3">
        <v>2000000</v>
      </c>
      <c r="P1943">
        <v>2012</v>
      </c>
      <c r="Q1943">
        <v>6.1</v>
      </c>
    </row>
    <row r="1944" spans="1:17" x14ac:dyDescent="0.35">
      <c r="A1944" t="s">
        <v>1902</v>
      </c>
      <c r="B1944">
        <v>20</v>
      </c>
      <c r="C1944">
        <v>97</v>
      </c>
      <c r="D1944" s="3">
        <v>27900000</v>
      </c>
      <c r="E1944" t="s">
        <v>5018</v>
      </c>
      <c r="F1944" t="s">
        <v>1484</v>
      </c>
      <c r="H1944" t="s">
        <v>5184</v>
      </c>
      <c r="I1944">
        <v>16831</v>
      </c>
      <c r="J1944">
        <v>2453</v>
      </c>
      <c r="K1944">
        <v>3</v>
      </c>
      <c r="L1944">
        <v>54</v>
      </c>
      <c r="M1944" t="s">
        <v>21</v>
      </c>
      <c r="N1944" t="s">
        <v>22</v>
      </c>
      <c r="O1944" s="3">
        <v>22000000</v>
      </c>
      <c r="P1944">
        <v>2008</v>
      </c>
      <c r="Q1944">
        <v>5.8</v>
      </c>
    </row>
    <row r="1945" spans="1:17" x14ac:dyDescent="0.35">
      <c r="A1945" t="s">
        <v>491</v>
      </c>
      <c r="B1945">
        <v>50</v>
      </c>
      <c r="C1945">
        <v>98</v>
      </c>
      <c r="D1945" s="3">
        <v>101228</v>
      </c>
      <c r="E1945" t="s">
        <v>5018</v>
      </c>
      <c r="F1945" t="s">
        <v>3496</v>
      </c>
      <c r="H1945" t="s">
        <v>5185</v>
      </c>
      <c r="I1945">
        <v>48873</v>
      </c>
      <c r="J1945">
        <v>14617</v>
      </c>
      <c r="K1945">
        <v>1</v>
      </c>
      <c r="L1945">
        <v>105</v>
      </c>
      <c r="M1945" t="s">
        <v>21</v>
      </c>
      <c r="N1945" t="s">
        <v>36</v>
      </c>
      <c r="O1945" s="3">
        <v>22000000</v>
      </c>
      <c r="P1945">
        <v>2014</v>
      </c>
      <c r="Q1945">
        <v>6.3</v>
      </c>
    </row>
    <row r="1946" spans="1:17" x14ac:dyDescent="0.35">
      <c r="A1946" t="s">
        <v>1313</v>
      </c>
      <c r="B1946">
        <v>159</v>
      </c>
      <c r="C1946">
        <v>92</v>
      </c>
      <c r="D1946" s="3">
        <v>2926565</v>
      </c>
      <c r="E1946" t="s">
        <v>5018</v>
      </c>
      <c r="F1946" t="s">
        <v>4874</v>
      </c>
      <c r="H1946" t="s">
        <v>5186</v>
      </c>
      <c r="I1946">
        <v>34985</v>
      </c>
      <c r="J1946">
        <v>37766</v>
      </c>
      <c r="K1946">
        <v>1</v>
      </c>
      <c r="L1946">
        <v>135</v>
      </c>
      <c r="M1946" t="s">
        <v>21</v>
      </c>
      <c r="N1946" t="s">
        <v>22</v>
      </c>
      <c r="O1946" s="3">
        <v>22000000</v>
      </c>
      <c r="P1946">
        <v>2010</v>
      </c>
      <c r="Q1946">
        <v>5.4</v>
      </c>
    </row>
    <row r="1947" spans="1:17" x14ac:dyDescent="0.35">
      <c r="A1947" t="s">
        <v>4016</v>
      </c>
      <c r="B1947">
        <v>75</v>
      </c>
      <c r="C1947">
        <v>90</v>
      </c>
      <c r="D1947" s="3">
        <v>5844929</v>
      </c>
      <c r="E1947" t="s">
        <v>5018</v>
      </c>
      <c r="F1947" t="s">
        <v>5187</v>
      </c>
      <c r="H1947" t="s">
        <v>5188</v>
      </c>
      <c r="I1947">
        <v>5166</v>
      </c>
      <c r="J1947">
        <v>1651</v>
      </c>
      <c r="K1947">
        <v>1</v>
      </c>
      <c r="L1947">
        <v>27</v>
      </c>
      <c r="M1947" t="s">
        <v>336</v>
      </c>
      <c r="N1947" t="s">
        <v>1106</v>
      </c>
      <c r="O1947" s="3">
        <v>16000000</v>
      </c>
      <c r="P1947">
        <v>2007</v>
      </c>
      <c r="Q1947">
        <v>7.3</v>
      </c>
    </row>
    <row r="1948" spans="1:17" x14ac:dyDescent="0.35">
      <c r="A1948" t="s">
        <v>1415</v>
      </c>
      <c r="B1948">
        <v>82</v>
      </c>
      <c r="C1948">
        <v>96</v>
      </c>
      <c r="D1948" s="3">
        <v>4170647</v>
      </c>
      <c r="E1948" t="s">
        <v>5018</v>
      </c>
      <c r="F1948" t="s">
        <v>5189</v>
      </c>
      <c r="H1948" t="s">
        <v>5190</v>
      </c>
      <c r="I1948">
        <v>83171</v>
      </c>
      <c r="J1948">
        <v>24134</v>
      </c>
      <c r="K1948">
        <v>0</v>
      </c>
      <c r="L1948">
        <v>231</v>
      </c>
      <c r="M1948" t="s">
        <v>21</v>
      </c>
      <c r="N1948" t="s">
        <v>22</v>
      </c>
      <c r="O1948" s="3">
        <v>22000000</v>
      </c>
      <c r="P1948">
        <v>2013</v>
      </c>
      <c r="Q1948">
        <v>6.8</v>
      </c>
    </row>
    <row r="1949" spans="1:17" x14ac:dyDescent="0.35">
      <c r="A1949" t="s">
        <v>4846</v>
      </c>
      <c r="B1949">
        <v>148</v>
      </c>
      <c r="C1949">
        <v>134</v>
      </c>
      <c r="D1949" s="3">
        <v>3000000</v>
      </c>
      <c r="E1949" t="s">
        <v>5018</v>
      </c>
      <c r="F1949" t="s">
        <v>652</v>
      </c>
      <c r="H1949" t="s">
        <v>5191</v>
      </c>
      <c r="I1949">
        <v>133367</v>
      </c>
      <c r="J1949">
        <v>3284</v>
      </c>
      <c r="K1949">
        <v>0</v>
      </c>
      <c r="L1949">
        <v>363</v>
      </c>
      <c r="M1949" t="s">
        <v>21</v>
      </c>
      <c r="N1949" t="s">
        <v>22</v>
      </c>
      <c r="O1949" s="3">
        <v>25000000</v>
      </c>
      <c r="P1949">
        <v>2007</v>
      </c>
      <c r="Q1949">
        <v>7.3</v>
      </c>
    </row>
    <row r="1950" spans="1:17" x14ac:dyDescent="0.35">
      <c r="A1950" t="s">
        <v>2526</v>
      </c>
      <c r="B1950">
        <v>20</v>
      </c>
      <c r="C1950">
        <v>97</v>
      </c>
      <c r="D1950" s="3">
        <v>39852</v>
      </c>
      <c r="E1950" t="s">
        <v>5018</v>
      </c>
      <c r="F1950" t="s">
        <v>5192</v>
      </c>
      <c r="H1950" t="s">
        <v>5193</v>
      </c>
      <c r="I1950">
        <v>12278</v>
      </c>
      <c r="J1950">
        <v>4629</v>
      </c>
      <c r="K1950">
        <v>3</v>
      </c>
      <c r="L1950">
        <v>71</v>
      </c>
      <c r="M1950" t="s">
        <v>21</v>
      </c>
      <c r="N1950" t="s">
        <v>22</v>
      </c>
      <c r="O1950" s="3">
        <v>21500000</v>
      </c>
      <c r="P1950">
        <v>1996</v>
      </c>
      <c r="Q1950">
        <v>6.5</v>
      </c>
    </row>
    <row r="1951" spans="1:17" x14ac:dyDescent="0.35">
      <c r="A1951" t="s">
        <v>4176</v>
      </c>
      <c r="B1951">
        <v>67</v>
      </c>
      <c r="C1951">
        <v>89</v>
      </c>
      <c r="D1951" s="3">
        <v>313436</v>
      </c>
      <c r="E1951" t="s">
        <v>5018</v>
      </c>
      <c r="F1951" t="s">
        <v>5194</v>
      </c>
      <c r="H1951" t="s">
        <v>5195</v>
      </c>
      <c r="I1951">
        <v>69980</v>
      </c>
      <c r="J1951">
        <v>13576</v>
      </c>
      <c r="K1951">
        <v>1</v>
      </c>
      <c r="L1951">
        <v>591</v>
      </c>
      <c r="M1951" t="s">
        <v>21</v>
      </c>
      <c r="N1951" t="s">
        <v>22</v>
      </c>
      <c r="O1951" s="3">
        <v>21500000</v>
      </c>
      <c r="P1951">
        <v>1999</v>
      </c>
      <c r="Q1951">
        <v>7.2</v>
      </c>
    </row>
    <row r="1952" spans="1:17" x14ac:dyDescent="0.35">
      <c r="A1952" t="s">
        <v>1214</v>
      </c>
      <c r="B1952">
        <v>56</v>
      </c>
      <c r="C1952">
        <v>89</v>
      </c>
      <c r="D1952" s="3">
        <v>6719300</v>
      </c>
      <c r="E1952" t="s">
        <v>5018</v>
      </c>
      <c r="F1952" t="s">
        <v>5196</v>
      </c>
      <c r="H1952" t="s">
        <v>5197</v>
      </c>
      <c r="I1952">
        <v>67893</v>
      </c>
      <c r="J1952">
        <v>1205</v>
      </c>
      <c r="K1952">
        <v>0</v>
      </c>
      <c r="L1952">
        <v>163</v>
      </c>
      <c r="M1952" t="s">
        <v>21</v>
      </c>
      <c r="N1952" t="s">
        <v>22</v>
      </c>
      <c r="O1952" s="3">
        <v>17000000</v>
      </c>
      <c r="P1952">
        <v>2012</v>
      </c>
      <c r="Q1952">
        <v>6.3</v>
      </c>
    </row>
    <row r="1953" spans="1:17" x14ac:dyDescent="0.35">
      <c r="A1953" t="s">
        <v>3809</v>
      </c>
      <c r="B1953">
        <v>151</v>
      </c>
      <c r="C1953">
        <v>91</v>
      </c>
      <c r="D1953" s="3">
        <v>3885134</v>
      </c>
      <c r="E1953" t="s">
        <v>5018</v>
      </c>
      <c r="F1953" t="s">
        <v>5198</v>
      </c>
      <c r="H1953" t="s">
        <v>5199</v>
      </c>
      <c r="I1953">
        <v>19832</v>
      </c>
      <c r="J1953">
        <v>16805</v>
      </c>
      <c r="K1953">
        <v>1</v>
      </c>
      <c r="L1953">
        <v>98</v>
      </c>
      <c r="M1953" t="s">
        <v>21</v>
      </c>
      <c r="N1953" t="s">
        <v>22</v>
      </c>
      <c r="O1953" s="3">
        <v>21000000</v>
      </c>
      <c r="P1953">
        <v>1982</v>
      </c>
      <c r="Q1953">
        <v>5.9</v>
      </c>
    </row>
    <row r="1954" spans="1:17" x14ac:dyDescent="0.35">
      <c r="A1954" t="s">
        <v>1556</v>
      </c>
      <c r="B1954">
        <v>46</v>
      </c>
      <c r="C1954">
        <v>96</v>
      </c>
      <c r="D1954" s="3">
        <v>371081</v>
      </c>
      <c r="E1954" t="s">
        <v>5018</v>
      </c>
      <c r="F1954" t="s">
        <v>279</v>
      </c>
      <c r="H1954" t="s">
        <v>5200</v>
      </c>
      <c r="I1954">
        <v>162037</v>
      </c>
      <c r="J1954">
        <v>3003</v>
      </c>
      <c r="K1954">
        <v>1</v>
      </c>
      <c r="L1954">
        <v>928</v>
      </c>
      <c r="M1954" t="s">
        <v>21</v>
      </c>
      <c r="N1954" t="s">
        <v>22</v>
      </c>
      <c r="O1954" s="3">
        <v>21000000</v>
      </c>
      <c r="P1954">
        <v>1999</v>
      </c>
      <c r="Q1954">
        <v>7.8</v>
      </c>
    </row>
    <row r="1955" spans="1:17" x14ac:dyDescent="0.35">
      <c r="A1955" t="s">
        <v>2345</v>
      </c>
      <c r="B1955">
        <v>45</v>
      </c>
      <c r="C1955">
        <v>85</v>
      </c>
      <c r="D1955" s="3">
        <v>100669</v>
      </c>
      <c r="E1955" t="s">
        <v>5018</v>
      </c>
      <c r="F1955" t="s">
        <v>696</v>
      </c>
      <c r="H1955" t="s">
        <v>5201</v>
      </c>
      <c r="I1955">
        <v>89547</v>
      </c>
      <c r="J1955">
        <v>24324</v>
      </c>
      <c r="K1955">
        <v>0</v>
      </c>
      <c r="L1955">
        <v>199</v>
      </c>
      <c r="M1955" t="s">
        <v>21</v>
      </c>
      <c r="N1955" t="s">
        <v>22</v>
      </c>
      <c r="O1955" s="3">
        <v>9000000</v>
      </c>
      <c r="P1955">
        <v>2007</v>
      </c>
      <c r="Q1955">
        <v>7.4</v>
      </c>
    </row>
    <row r="1956" spans="1:17" x14ac:dyDescent="0.35">
      <c r="A1956" t="s">
        <v>1531</v>
      </c>
      <c r="B1956">
        <v>16</v>
      </c>
      <c r="C1956">
        <v>84</v>
      </c>
      <c r="D1956" s="3">
        <v>6026908</v>
      </c>
      <c r="E1956" t="s">
        <v>5018</v>
      </c>
      <c r="F1956" t="s">
        <v>5000</v>
      </c>
      <c r="H1956" t="s">
        <v>5202</v>
      </c>
      <c r="I1956">
        <v>25086</v>
      </c>
      <c r="J1956">
        <v>1254</v>
      </c>
      <c r="K1956">
        <v>0</v>
      </c>
      <c r="L1956">
        <v>87</v>
      </c>
      <c r="M1956" t="s">
        <v>21</v>
      </c>
      <c r="N1956" t="s">
        <v>22</v>
      </c>
      <c r="O1956" s="3">
        <v>17000000</v>
      </c>
      <c r="P1956">
        <v>1993</v>
      </c>
      <c r="Q1956">
        <v>4.8</v>
      </c>
    </row>
    <row r="1957" spans="1:17" x14ac:dyDescent="0.35">
      <c r="A1957" t="s">
        <v>3937</v>
      </c>
      <c r="B1957">
        <v>110</v>
      </c>
      <c r="C1957">
        <v>88</v>
      </c>
      <c r="D1957" s="3">
        <v>7362100</v>
      </c>
      <c r="E1957" t="s">
        <v>5018</v>
      </c>
      <c r="F1957" t="s">
        <v>5203</v>
      </c>
      <c r="H1957" t="s">
        <v>5204</v>
      </c>
      <c r="I1957">
        <v>22649</v>
      </c>
      <c r="J1957">
        <v>18630</v>
      </c>
      <c r="K1957">
        <v>3</v>
      </c>
      <c r="L1957">
        <v>131</v>
      </c>
      <c r="M1957" t="s">
        <v>21</v>
      </c>
      <c r="N1957" t="s">
        <v>22</v>
      </c>
      <c r="O1957" s="3">
        <v>21000000</v>
      </c>
      <c r="P1957">
        <v>2001</v>
      </c>
      <c r="Q1957">
        <v>6.3</v>
      </c>
    </row>
    <row r="1958" spans="1:17" x14ac:dyDescent="0.35">
      <c r="A1958" t="s">
        <v>3457</v>
      </c>
      <c r="B1958">
        <v>14</v>
      </c>
      <c r="C1958">
        <v>90</v>
      </c>
      <c r="D1958" s="3">
        <v>92362</v>
      </c>
      <c r="E1958" t="s">
        <v>5018</v>
      </c>
      <c r="F1958" t="s">
        <v>1085</v>
      </c>
      <c r="H1958" t="s">
        <v>5205</v>
      </c>
      <c r="I1958">
        <v>533607</v>
      </c>
      <c r="J1958">
        <v>72115</v>
      </c>
      <c r="K1958">
        <v>0</v>
      </c>
      <c r="L1958">
        <v>692</v>
      </c>
      <c r="M1958" t="s">
        <v>21</v>
      </c>
      <c r="N1958" t="s">
        <v>22</v>
      </c>
      <c r="O1958" s="3">
        <v>21000000</v>
      </c>
      <c r="P1958">
        <v>2012</v>
      </c>
      <c r="Q1958">
        <v>7.8</v>
      </c>
    </row>
    <row r="1959" spans="1:17" x14ac:dyDescent="0.35">
      <c r="A1959" t="s">
        <v>187</v>
      </c>
      <c r="B1959">
        <v>43</v>
      </c>
      <c r="C1959">
        <v>95</v>
      </c>
      <c r="D1959" s="3">
        <v>695229</v>
      </c>
      <c r="E1959" t="s">
        <v>5018</v>
      </c>
      <c r="F1959" t="s">
        <v>187</v>
      </c>
      <c r="H1959" t="s">
        <v>5206</v>
      </c>
      <c r="I1959">
        <v>52533</v>
      </c>
      <c r="J1959">
        <v>3994</v>
      </c>
      <c r="K1959">
        <v>1</v>
      </c>
      <c r="L1959">
        <v>235</v>
      </c>
      <c r="M1959" t="s">
        <v>21</v>
      </c>
      <c r="N1959" t="s">
        <v>443</v>
      </c>
      <c r="O1959" s="3">
        <v>21000000</v>
      </c>
      <c r="P1959">
        <v>2007</v>
      </c>
      <c r="Q1959">
        <v>7.5</v>
      </c>
    </row>
    <row r="1960" spans="1:17" x14ac:dyDescent="0.35">
      <c r="A1960" t="s">
        <v>1327</v>
      </c>
      <c r="B1960">
        <v>50</v>
      </c>
      <c r="C1960">
        <v>89</v>
      </c>
      <c r="D1960" s="3">
        <v>11278</v>
      </c>
      <c r="E1960" t="s">
        <v>5018</v>
      </c>
      <c r="F1960" t="s">
        <v>5207</v>
      </c>
      <c r="H1960" t="s">
        <v>5208</v>
      </c>
      <c r="I1960">
        <v>237248</v>
      </c>
      <c r="J1960">
        <v>27572</v>
      </c>
      <c r="K1960">
        <v>0</v>
      </c>
      <c r="L1960">
        <v>460</v>
      </c>
      <c r="M1960" t="s">
        <v>21</v>
      </c>
      <c r="N1960" t="s">
        <v>1106</v>
      </c>
      <c r="O1960" s="3">
        <v>21000000</v>
      </c>
      <c r="P1960">
        <v>2002</v>
      </c>
      <c r="Q1960">
        <v>6.8</v>
      </c>
    </row>
    <row r="1961" spans="1:17" x14ac:dyDescent="0.35">
      <c r="A1961" t="s">
        <v>2507</v>
      </c>
      <c r="B1961">
        <v>99</v>
      </c>
      <c r="C1961">
        <v>85</v>
      </c>
      <c r="D1961" s="3">
        <v>2199853</v>
      </c>
      <c r="E1961" t="s">
        <v>5018</v>
      </c>
      <c r="F1961" t="s">
        <v>4500</v>
      </c>
      <c r="H1961" t="s">
        <v>5209</v>
      </c>
      <c r="I1961">
        <v>80556</v>
      </c>
      <c r="J1961">
        <v>4089</v>
      </c>
      <c r="K1961">
        <v>1</v>
      </c>
      <c r="L1961">
        <v>184</v>
      </c>
      <c r="M1961" t="s">
        <v>21</v>
      </c>
      <c r="N1961" t="s">
        <v>22</v>
      </c>
      <c r="O1961" s="3">
        <v>20000000</v>
      </c>
      <c r="P1961">
        <v>2008</v>
      </c>
      <c r="Q1961">
        <v>6.6</v>
      </c>
    </row>
    <row r="1962" spans="1:17" x14ac:dyDescent="0.35">
      <c r="A1962" t="s">
        <v>758</v>
      </c>
      <c r="B1962">
        <v>111</v>
      </c>
      <c r="C1962">
        <v>112</v>
      </c>
      <c r="D1962" s="3">
        <v>375723</v>
      </c>
      <c r="E1962" t="s">
        <v>5018</v>
      </c>
      <c r="F1962" t="s">
        <v>5210</v>
      </c>
      <c r="H1962" t="s">
        <v>5211</v>
      </c>
      <c r="I1962">
        <v>13065</v>
      </c>
      <c r="J1962">
        <v>3162</v>
      </c>
      <c r="K1962">
        <v>1</v>
      </c>
      <c r="L1962">
        <v>253</v>
      </c>
      <c r="M1962" t="s">
        <v>21</v>
      </c>
      <c r="N1962" t="s">
        <v>22</v>
      </c>
      <c r="O1962" s="3">
        <v>21000000</v>
      </c>
      <c r="P1962">
        <v>1999</v>
      </c>
      <c r="Q1962">
        <v>4.5999999999999996</v>
      </c>
    </row>
    <row r="1963" spans="1:17" x14ac:dyDescent="0.35">
      <c r="A1963" t="s">
        <v>4703</v>
      </c>
      <c r="B1963">
        <v>38</v>
      </c>
      <c r="C1963">
        <v>108</v>
      </c>
      <c r="D1963" s="3">
        <v>594904</v>
      </c>
      <c r="E1963" t="s">
        <v>5018</v>
      </c>
      <c r="F1963" t="s">
        <v>5212</v>
      </c>
      <c r="H1963" t="s">
        <v>5213</v>
      </c>
      <c r="I1963">
        <v>45992</v>
      </c>
      <c r="J1963">
        <v>1997</v>
      </c>
      <c r="K1963">
        <v>2</v>
      </c>
      <c r="L1963">
        <v>115</v>
      </c>
      <c r="M1963" t="s">
        <v>21</v>
      </c>
      <c r="N1963" t="s">
        <v>22</v>
      </c>
      <c r="O1963" s="3">
        <v>17000000</v>
      </c>
      <c r="P1963">
        <v>2009</v>
      </c>
      <c r="Q1963">
        <v>7.1</v>
      </c>
    </row>
    <row r="1964" spans="1:17" x14ac:dyDescent="0.35">
      <c r="A1964" t="s">
        <v>4883</v>
      </c>
      <c r="B1964">
        <v>1</v>
      </c>
      <c r="C1964">
        <v>110</v>
      </c>
      <c r="D1964" s="3">
        <v>3830</v>
      </c>
      <c r="E1964" t="s">
        <v>5018</v>
      </c>
      <c r="F1964" t="s">
        <v>5214</v>
      </c>
      <c r="H1964" t="s">
        <v>5215</v>
      </c>
      <c r="I1964">
        <v>15079</v>
      </c>
      <c r="J1964">
        <v>6212</v>
      </c>
      <c r="K1964">
        <v>1</v>
      </c>
      <c r="L1964">
        <v>79</v>
      </c>
      <c r="M1964" t="s">
        <v>21</v>
      </c>
      <c r="N1964" t="s">
        <v>22</v>
      </c>
      <c r="O1964" s="3">
        <v>21000000</v>
      </c>
      <c r="P1964">
        <v>2008</v>
      </c>
      <c r="Q1964">
        <v>6.1</v>
      </c>
    </row>
    <row r="1965" spans="1:17" x14ac:dyDescent="0.35">
      <c r="A1965" t="s">
        <v>2498</v>
      </c>
      <c r="B1965">
        <v>54</v>
      </c>
      <c r="C1965">
        <v>84</v>
      </c>
      <c r="D1965" s="3">
        <v>1950218</v>
      </c>
      <c r="E1965" t="s">
        <v>5018</v>
      </c>
      <c r="F1965" t="s">
        <v>464</v>
      </c>
      <c r="H1965" t="s">
        <v>5216</v>
      </c>
      <c r="I1965">
        <v>11983</v>
      </c>
      <c r="J1965">
        <v>16692</v>
      </c>
      <c r="K1965">
        <v>3</v>
      </c>
      <c r="L1965">
        <v>147</v>
      </c>
      <c r="M1965" t="s">
        <v>21</v>
      </c>
      <c r="N1965" t="s">
        <v>22</v>
      </c>
      <c r="O1965" s="3">
        <v>21000000</v>
      </c>
      <c r="P1965">
        <v>2002</v>
      </c>
      <c r="Q1965">
        <v>6.7</v>
      </c>
    </row>
    <row r="1966" spans="1:17" x14ac:dyDescent="0.35">
      <c r="A1966" t="s">
        <v>1982</v>
      </c>
      <c r="B1966">
        <v>28</v>
      </c>
      <c r="C1966">
        <v>97</v>
      </c>
      <c r="D1966" s="3">
        <v>464655</v>
      </c>
      <c r="E1966" t="s">
        <v>5018</v>
      </c>
      <c r="F1966" t="s">
        <v>5217</v>
      </c>
      <c r="H1966" t="s">
        <v>5218</v>
      </c>
      <c r="I1966">
        <v>149066</v>
      </c>
      <c r="J1966">
        <v>46241</v>
      </c>
      <c r="K1966">
        <v>1</v>
      </c>
      <c r="L1966">
        <v>517</v>
      </c>
      <c r="M1966" t="s">
        <v>21</v>
      </c>
      <c r="N1966" t="s">
        <v>1106</v>
      </c>
      <c r="O1966" s="3">
        <v>20000000</v>
      </c>
      <c r="P1966">
        <v>2011</v>
      </c>
      <c r="Q1966">
        <v>7.1</v>
      </c>
    </row>
    <row r="1967" spans="1:17" x14ac:dyDescent="0.35">
      <c r="A1967" t="s">
        <v>2040</v>
      </c>
      <c r="B1967">
        <v>9</v>
      </c>
      <c r="C1967">
        <v>96</v>
      </c>
      <c r="D1967" s="3">
        <v>703</v>
      </c>
      <c r="E1967" t="s">
        <v>5018</v>
      </c>
      <c r="F1967" t="s">
        <v>4674</v>
      </c>
      <c r="H1967" t="s">
        <v>5219</v>
      </c>
      <c r="I1967">
        <v>2295</v>
      </c>
      <c r="J1967">
        <v>1562</v>
      </c>
      <c r="K1967">
        <v>1</v>
      </c>
      <c r="L1967">
        <v>40</v>
      </c>
      <c r="M1967" t="s">
        <v>21</v>
      </c>
      <c r="N1967" t="s">
        <v>22</v>
      </c>
      <c r="O1967" s="3">
        <v>21000000</v>
      </c>
      <c r="P1967">
        <v>1999</v>
      </c>
      <c r="Q1967">
        <v>5.8</v>
      </c>
    </row>
    <row r="1968" spans="1:17" x14ac:dyDescent="0.35">
      <c r="A1968" t="s">
        <v>4846</v>
      </c>
      <c r="B1968">
        <v>74</v>
      </c>
      <c r="C1968">
        <v>88</v>
      </c>
      <c r="D1968" s="3">
        <v>4771000</v>
      </c>
      <c r="E1968" t="s">
        <v>5018</v>
      </c>
      <c r="F1968" t="s">
        <v>4639</v>
      </c>
      <c r="H1968" t="s">
        <v>5220</v>
      </c>
      <c r="I1968">
        <v>39764</v>
      </c>
      <c r="J1968">
        <v>34705</v>
      </c>
      <c r="K1968">
        <v>0</v>
      </c>
      <c r="L1968">
        <v>148</v>
      </c>
      <c r="M1968" t="s">
        <v>21</v>
      </c>
      <c r="N1968" t="s">
        <v>22</v>
      </c>
      <c r="O1968" s="3">
        <v>21000000</v>
      </c>
      <c r="P1968">
        <v>2011</v>
      </c>
      <c r="Q1968">
        <v>6.7</v>
      </c>
    </row>
    <row r="1969" spans="1:17" x14ac:dyDescent="0.35">
      <c r="A1969" t="s">
        <v>4093</v>
      </c>
      <c r="B1969">
        <v>154</v>
      </c>
      <c r="C1969">
        <v>89</v>
      </c>
      <c r="D1969" s="3">
        <v>5739376</v>
      </c>
      <c r="E1969" t="s">
        <v>5018</v>
      </c>
      <c r="F1969" t="s">
        <v>696</v>
      </c>
      <c r="H1969" t="s">
        <v>5221</v>
      </c>
      <c r="I1969">
        <v>7748</v>
      </c>
      <c r="J1969">
        <v>3688</v>
      </c>
      <c r="K1969">
        <v>2</v>
      </c>
      <c r="L1969">
        <v>48</v>
      </c>
      <c r="M1969" t="s">
        <v>21</v>
      </c>
      <c r="N1969" t="s">
        <v>22</v>
      </c>
      <c r="O1969" s="3">
        <v>35000000</v>
      </c>
      <c r="P1969">
        <v>1982</v>
      </c>
      <c r="Q1969">
        <v>5.8</v>
      </c>
    </row>
    <row r="1970" spans="1:17" x14ac:dyDescent="0.35">
      <c r="A1970" t="s">
        <v>187</v>
      </c>
      <c r="B1970">
        <v>81</v>
      </c>
      <c r="C1970">
        <v>91</v>
      </c>
      <c r="D1970" s="3">
        <v>154077</v>
      </c>
      <c r="E1970" t="s">
        <v>5018</v>
      </c>
      <c r="F1970" t="s">
        <v>5222</v>
      </c>
      <c r="H1970" t="s">
        <v>5223</v>
      </c>
      <c r="I1970">
        <v>77493</v>
      </c>
      <c r="J1970">
        <v>2990</v>
      </c>
      <c r="K1970">
        <v>0</v>
      </c>
      <c r="L1970">
        <v>527</v>
      </c>
      <c r="M1970" t="s">
        <v>21</v>
      </c>
      <c r="N1970" t="s">
        <v>151</v>
      </c>
      <c r="O1970" s="3">
        <v>31000000</v>
      </c>
      <c r="P1970">
        <v>1999</v>
      </c>
      <c r="Q1970">
        <v>6.8</v>
      </c>
    </row>
    <row r="1971" spans="1:17" x14ac:dyDescent="0.35">
      <c r="A1971" t="s">
        <v>2128</v>
      </c>
      <c r="B1971">
        <v>64</v>
      </c>
      <c r="C1971">
        <v>102</v>
      </c>
      <c r="D1971" s="3">
        <v>1281176</v>
      </c>
      <c r="E1971" t="s">
        <v>5018</v>
      </c>
      <c r="F1971" t="s">
        <v>5224</v>
      </c>
      <c r="H1971" t="s">
        <v>5225</v>
      </c>
      <c r="I1971">
        <v>661017</v>
      </c>
      <c r="J1971">
        <v>12906</v>
      </c>
      <c r="K1971">
        <v>1</v>
      </c>
      <c r="L1971">
        <v>771</v>
      </c>
      <c r="M1971" t="s">
        <v>21</v>
      </c>
      <c r="N1971" t="s">
        <v>22</v>
      </c>
      <c r="O1971" s="3">
        <v>18000000</v>
      </c>
      <c r="P1971">
        <v>1981</v>
      </c>
      <c r="Q1971">
        <v>8.5</v>
      </c>
    </row>
    <row r="1972" spans="1:17" x14ac:dyDescent="0.35">
      <c r="A1972" t="s">
        <v>4130</v>
      </c>
      <c r="B1972">
        <v>131</v>
      </c>
      <c r="C1972">
        <v>80</v>
      </c>
      <c r="D1972" s="3">
        <v>2360184</v>
      </c>
      <c r="E1972" t="s">
        <v>5018</v>
      </c>
      <c r="F1972" t="s">
        <v>1067</v>
      </c>
      <c r="H1972" t="s">
        <v>5226</v>
      </c>
      <c r="I1972">
        <v>200077</v>
      </c>
      <c r="J1972">
        <v>7860</v>
      </c>
      <c r="K1972">
        <v>2</v>
      </c>
      <c r="L1972">
        <v>189</v>
      </c>
      <c r="M1972" t="s">
        <v>21</v>
      </c>
      <c r="N1972" t="s">
        <v>22</v>
      </c>
      <c r="O1972" s="3">
        <v>18000000</v>
      </c>
      <c r="P1972">
        <v>1992</v>
      </c>
      <c r="Q1972">
        <v>6.6</v>
      </c>
    </row>
    <row r="1973" spans="1:17" x14ac:dyDescent="0.35">
      <c r="A1973" t="s">
        <v>3743</v>
      </c>
      <c r="B1973">
        <v>59</v>
      </c>
      <c r="C1973">
        <v>96</v>
      </c>
      <c r="D1973" s="3">
        <v>1050600</v>
      </c>
      <c r="E1973" t="s">
        <v>5018</v>
      </c>
      <c r="F1973" t="s">
        <v>5227</v>
      </c>
      <c r="H1973" t="s">
        <v>5228</v>
      </c>
      <c r="I1973">
        <v>139288</v>
      </c>
      <c r="J1973">
        <v>1591</v>
      </c>
      <c r="K1973">
        <v>0</v>
      </c>
      <c r="L1973">
        <v>339</v>
      </c>
      <c r="M1973" t="s">
        <v>21</v>
      </c>
      <c r="N1973" t="s">
        <v>22</v>
      </c>
      <c r="O1973" s="3">
        <v>19400870</v>
      </c>
      <c r="P1973">
        <v>1977</v>
      </c>
      <c r="Q1973">
        <v>7.7</v>
      </c>
    </row>
    <row r="1974" spans="1:17" x14ac:dyDescent="0.35">
      <c r="A1974" t="s">
        <v>1077</v>
      </c>
      <c r="B1974">
        <v>77</v>
      </c>
      <c r="C1974">
        <v>96</v>
      </c>
      <c r="D1974" s="3">
        <v>4505922</v>
      </c>
      <c r="E1974" t="s">
        <v>5018</v>
      </c>
      <c r="F1974" t="s">
        <v>297</v>
      </c>
      <c r="H1974" t="s">
        <v>5229</v>
      </c>
      <c r="I1974">
        <v>24969</v>
      </c>
      <c r="J1974">
        <v>19952</v>
      </c>
      <c r="K1974">
        <v>0</v>
      </c>
      <c r="L1974">
        <v>258</v>
      </c>
      <c r="M1974" t="s">
        <v>21</v>
      </c>
      <c r="N1974" t="s">
        <v>22</v>
      </c>
      <c r="O1974" s="3">
        <v>20000000</v>
      </c>
      <c r="P1974">
        <v>2006</v>
      </c>
      <c r="Q1974">
        <v>4.7</v>
      </c>
    </row>
    <row r="1975" spans="1:17" x14ac:dyDescent="0.35">
      <c r="A1975" t="s">
        <v>3381</v>
      </c>
      <c r="B1975">
        <v>171</v>
      </c>
      <c r="C1975">
        <v>90</v>
      </c>
      <c r="D1975" s="3">
        <v>1573712</v>
      </c>
      <c r="E1975" t="s">
        <v>5018</v>
      </c>
      <c r="F1975" t="s">
        <v>5230</v>
      </c>
      <c r="H1975" t="s">
        <v>5231</v>
      </c>
      <c r="I1975">
        <v>84824</v>
      </c>
      <c r="J1975">
        <v>4121</v>
      </c>
      <c r="K1975">
        <v>1</v>
      </c>
      <c r="L1975">
        <v>95</v>
      </c>
      <c r="M1975" t="s">
        <v>21</v>
      </c>
      <c r="N1975" t="s">
        <v>22</v>
      </c>
      <c r="O1975" s="3">
        <v>28000000</v>
      </c>
      <c r="P1975">
        <v>1987</v>
      </c>
      <c r="Q1975">
        <v>6.4</v>
      </c>
    </row>
    <row r="1976" spans="1:17" x14ac:dyDescent="0.35">
      <c r="A1976" t="s">
        <v>2735</v>
      </c>
      <c r="B1976">
        <v>65</v>
      </c>
      <c r="C1976">
        <v>82</v>
      </c>
      <c r="D1976" s="3">
        <v>30084</v>
      </c>
      <c r="E1976" t="s">
        <v>5018</v>
      </c>
      <c r="F1976" t="s">
        <v>1753</v>
      </c>
      <c r="H1976" t="s">
        <v>5232</v>
      </c>
      <c r="I1976">
        <v>30058</v>
      </c>
      <c r="J1976">
        <v>2505</v>
      </c>
      <c r="K1976">
        <v>2</v>
      </c>
      <c r="L1976">
        <v>236</v>
      </c>
      <c r="M1976" t="s">
        <v>21</v>
      </c>
      <c r="N1976" t="s">
        <v>22</v>
      </c>
      <c r="O1976" s="3">
        <v>33000000</v>
      </c>
      <c r="P1976">
        <v>2003</v>
      </c>
      <c r="Q1976">
        <v>5.5</v>
      </c>
    </row>
    <row r="1977" spans="1:17" x14ac:dyDescent="0.35">
      <c r="A1977" t="s">
        <v>3863</v>
      </c>
      <c r="B1977">
        <v>80</v>
      </c>
      <c r="C1977">
        <v>97</v>
      </c>
      <c r="D1977" s="3">
        <v>2856622</v>
      </c>
      <c r="E1977" t="s">
        <v>5018</v>
      </c>
      <c r="F1977" t="s">
        <v>5233</v>
      </c>
      <c r="H1977" t="s">
        <v>5234</v>
      </c>
      <c r="I1977">
        <v>887467</v>
      </c>
      <c r="J1977">
        <v>13184</v>
      </c>
      <c r="K1977">
        <v>0</v>
      </c>
      <c r="L1977">
        <v>916</v>
      </c>
      <c r="M1977" t="s">
        <v>21</v>
      </c>
      <c r="N1977" t="s">
        <v>22</v>
      </c>
      <c r="O1977" s="3">
        <v>19000000</v>
      </c>
      <c r="P1977">
        <v>1991</v>
      </c>
      <c r="Q1977">
        <v>8.6</v>
      </c>
    </row>
    <row r="1978" spans="1:17" x14ac:dyDescent="0.35">
      <c r="A1978" t="s">
        <v>1881</v>
      </c>
      <c r="B1978">
        <v>61</v>
      </c>
      <c r="C1978">
        <v>100</v>
      </c>
      <c r="D1978" s="3">
        <v>1227508</v>
      </c>
      <c r="E1978" t="s">
        <v>5018</v>
      </c>
      <c r="F1978" t="s">
        <v>5235</v>
      </c>
      <c r="H1978" t="s">
        <v>5236</v>
      </c>
      <c r="I1978">
        <v>114610</v>
      </c>
      <c r="J1978">
        <v>4263</v>
      </c>
      <c r="K1978">
        <v>2</v>
      </c>
      <c r="L1978">
        <v>176</v>
      </c>
      <c r="M1978" t="s">
        <v>21</v>
      </c>
      <c r="N1978" t="s">
        <v>22</v>
      </c>
      <c r="O1978" s="3">
        <v>20000000</v>
      </c>
      <c r="P1978">
        <v>1992</v>
      </c>
      <c r="Q1978">
        <v>7</v>
      </c>
    </row>
    <row r="1979" spans="1:17" x14ac:dyDescent="0.35">
      <c r="A1979" t="s">
        <v>1847</v>
      </c>
      <c r="B1979">
        <v>14</v>
      </c>
      <c r="C1979">
        <v>95</v>
      </c>
      <c r="D1979" s="3">
        <v>4584</v>
      </c>
      <c r="E1979" t="s">
        <v>5018</v>
      </c>
      <c r="F1979" t="s">
        <v>5237</v>
      </c>
      <c r="H1979" t="s">
        <v>5238</v>
      </c>
      <c r="I1979">
        <v>47794</v>
      </c>
      <c r="J1979">
        <v>1787</v>
      </c>
      <c r="K1979">
        <v>1</v>
      </c>
      <c r="L1979">
        <v>81</v>
      </c>
      <c r="M1979" t="s">
        <v>21</v>
      </c>
      <c r="N1979" t="s">
        <v>22</v>
      </c>
      <c r="O1979" s="3">
        <v>20000000</v>
      </c>
      <c r="P1979">
        <v>2010</v>
      </c>
      <c r="Q1979">
        <v>7.1</v>
      </c>
    </row>
    <row r="1980" spans="1:17" x14ac:dyDescent="0.35">
      <c r="A1980" t="s">
        <v>1570</v>
      </c>
      <c r="B1980">
        <v>180</v>
      </c>
      <c r="C1980">
        <v>115</v>
      </c>
      <c r="D1980" s="3">
        <v>143151473</v>
      </c>
      <c r="E1980" t="s">
        <v>5239</v>
      </c>
      <c r="F1980" t="s">
        <v>5240</v>
      </c>
      <c r="H1980" t="s">
        <v>5241</v>
      </c>
      <c r="I1980">
        <v>51314</v>
      </c>
      <c r="J1980">
        <v>1520</v>
      </c>
      <c r="K1980">
        <v>0</v>
      </c>
      <c r="L1980">
        <v>265</v>
      </c>
      <c r="M1980" t="s">
        <v>21</v>
      </c>
      <c r="N1980" t="s">
        <v>22</v>
      </c>
      <c r="O1980" s="3">
        <v>20000000</v>
      </c>
      <c r="P1980">
        <v>1978</v>
      </c>
      <c r="Q1980">
        <v>5.7</v>
      </c>
    </row>
    <row r="1981" spans="1:17" x14ac:dyDescent="0.35">
      <c r="A1981" t="s">
        <v>1232</v>
      </c>
      <c r="B1981">
        <v>79</v>
      </c>
      <c r="C1981">
        <v>91</v>
      </c>
      <c r="D1981" s="3">
        <v>66600000</v>
      </c>
      <c r="E1981" t="s">
        <v>5239</v>
      </c>
      <c r="F1981" t="s">
        <v>5038</v>
      </c>
      <c r="H1981" t="s">
        <v>5242</v>
      </c>
      <c r="I1981">
        <v>17829</v>
      </c>
      <c r="J1981">
        <v>4729</v>
      </c>
      <c r="K1981">
        <v>1</v>
      </c>
      <c r="L1981">
        <v>99</v>
      </c>
      <c r="M1981" t="s">
        <v>21</v>
      </c>
      <c r="N1981" t="s">
        <v>22</v>
      </c>
      <c r="O1981" s="3">
        <v>20000000</v>
      </c>
      <c r="P1981">
        <v>2008</v>
      </c>
      <c r="Q1981">
        <v>3.7</v>
      </c>
    </row>
    <row r="1982" spans="1:17" x14ac:dyDescent="0.35">
      <c r="A1982" t="s">
        <v>4813</v>
      </c>
      <c r="B1982">
        <v>82</v>
      </c>
      <c r="C1982">
        <v>111</v>
      </c>
      <c r="D1982" s="3">
        <v>41407470</v>
      </c>
      <c r="E1982" t="s">
        <v>5239</v>
      </c>
      <c r="F1982" t="s">
        <v>3175</v>
      </c>
      <c r="H1982" t="s">
        <v>5243</v>
      </c>
      <c r="I1982">
        <v>300110</v>
      </c>
      <c r="J1982">
        <v>9049</v>
      </c>
      <c r="K1982">
        <v>0</v>
      </c>
      <c r="L1982">
        <v>807</v>
      </c>
      <c r="M1982" t="s">
        <v>21</v>
      </c>
      <c r="N1982" t="s">
        <v>22</v>
      </c>
      <c r="O1982" s="3">
        <v>20000000</v>
      </c>
      <c r="P1982">
        <v>2013</v>
      </c>
      <c r="Q1982">
        <v>7.5</v>
      </c>
    </row>
    <row r="1983" spans="1:17" x14ac:dyDescent="0.35">
      <c r="A1983" t="s">
        <v>3614</v>
      </c>
      <c r="B1983">
        <v>118</v>
      </c>
      <c r="C1983">
        <v>106</v>
      </c>
      <c r="D1983" s="3">
        <v>7486906</v>
      </c>
      <c r="E1983" t="s">
        <v>5239</v>
      </c>
      <c r="F1983" t="s">
        <v>1067</v>
      </c>
      <c r="H1983" t="s">
        <v>5244</v>
      </c>
      <c r="I1983">
        <v>22679</v>
      </c>
      <c r="J1983">
        <v>3558</v>
      </c>
      <c r="K1983">
        <v>2</v>
      </c>
      <c r="L1983">
        <v>149</v>
      </c>
      <c r="M1983" t="s">
        <v>21</v>
      </c>
      <c r="N1983" t="s">
        <v>22</v>
      </c>
      <c r="O1983" s="3">
        <v>32000000</v>
      </c>
      <c r="P1983">
        <v>2005</v>
      </c>
      <c r="Q1983">
        <v>4.5999999999999996</v>
      </c>
    </row>
    <row r="1984" spans="1:17" x14ac:dyDescent="0.35">
      <c r="A1984" t="s">
        <v>2616</v>
      </c>
      <c r="B1984">
        <v>60</v>
      </c>
      <c r="C1984">
        <v>114</v>
      </c>
      <c r="D1984" s="3">
        <v>18252684</v>
      </c>
      <c r="E1984" t="s">
        <v>5239</v>
      </c>
      <c r="F1984" t="s">
        <v>1067</v>
      </c>
      <c r="H1984" t="s">
        <v>5245</v>
      </c>
      <c r="I1984">
        <v>35965</v>
      </c>
      <c r="J1984">
        <v>2654</v>
      </c>
      <c r="K1984">
        <v>0</v>
      </c>
      <c r="L1984">
        <v>144</v>
      </c>
      <c r="M1984" t="s">
        <v>21</v>
      </c>
      <c r="N1984" t="s">
        <v>22</v>
      </c>
      <c r="O1984" s="3">
        <v>20000000</v>
      </c>
      <c r="P1984">
        <v>2014</v>
      </c>
      <c r="Q1984">
        <v>4.9000000000000004</v>
      </c>
    </row>
    <row r="1985" spans="1:17" x14ac:dyDescent="0.35">
      <c r="A1985" t="s">
        <v>165</v>
      </c>
      <c r="B1985">
        <v>21</v>
      </c>
      <c r="C1985">
        <v>102</v>
      </c>
      <c r="D1985" s="3">
        <v>167780960</v>
      </c>
      <c r="E1985" t="s">
        <v>5239</v>
      </c>
      <c r="F1985" t="s">
        <v>1799</v>
      </c>
      <c r="H1985" t="s">
        <v>5246</v>
      </c>
      <c r="I1985">
        <v>210680</v>
      </c>
      <c r="J1985">
        <v>4403</v>
      </c>
      <c r="K1985">
        <v>1</v>
      </c>
      <c r="L1985">
        <v>479</v>
      </c>
      <c r="M1985" t="s">
        <v>21</v>
      </c>
      <c r="N1985" t="s">
        <v>22</v>
      </c>
      <c r="O1985" s="3">
        <v>35000000</v>
      </c>
      <c r="P1985">
        <v>2003</v>
      </c>
      <c r="Q1985">
        <v>7.1</v>
      </c>
    </row>
    <row r="1986" spans="1:17" x14ac:dyDescent="0.35">
      <c r="A1986" t="s">
        <v>3302</v>
      </c>
      <c r="B1986">
        <v>96</v>
      </c>
      <c r="C1986">
        <v>106</v>
      </c>
      <c r="D1986" s="3">
        <v>32645546</v>
      </c>
      <c r="E1986" t="s">
        <v>5239</v>
      </c>
      <c r="F1986" t="s">
        <v>2150</v>
      </c>
      <c r="H1986" t="s">
        <v>5247</v>
      </c>
      <c r="I1986">
        <v>81783</v>
      </c>
      <c r="J1986">
        <v>3816</v>
      </c>
      <c r="K1986">
        <v>0</v>
      </c>
      <c r="L1986">
        <v>283</v>
      </c>
      <c r="M1986" t="s">
        <v>21</v>
      </c>
      <c r="N1986" t="s">
        <v>22</v>
      </c>
      <c r="O1986" s="3">
        <v>18000000</v>
      </c>
      <c r="P1986">
        <v>1995</v>
      </c>
      <c r="Q1986">
        <v>5.8</v>
      </c>
    </row>
    <row r="1987" spans="1:17" x14ac:dyDescent="0.35">
      <c r="A1987" t="s">
        <v>1076</v>
      </c>
      <c r="B1987">
        <v>25</v>
      </c>
      <c r="C1987">
        <v>100</v>
      </c>
      <c r="D1987" s="3">
        <v>26539321</v>
      </c>
      <c r="E1987" t="s">
        <v>5239</v>
      </c>
      <c r="F1987" t="s">
        <v>1853</v>
      </c>
      <c r="H1987" t="s">
        <v>5248</v>
      </c>
      <c r="I1987">
        <v>98794</v>
      </c>
      <c r="J1987">
        <v>6313</v>
      </c>
      <c r="K1987">
        <v>4</v>
      </c>
      <c r="L1987">
        <v>251</v>
      </c>
      <c r="M1987" t="s">
        <v>21</v>
      </c>
      <c r="N1987" t="s">
        <v>22</v>
      </c>
      <c r="O1987" s="3">
        <v>37000000</v>
      </c>
      <c r="P1987">
        <v>2004</v>
      </c>
      <c r="Q1987">
        <v>5.4</v>
      </c>
    </row>
    <row r="1988" spans="1:17" x14ac:dyDescent="0.35">
      <c r="A1988" t="s">
        <v>1080</v>
      </c>
      <c r="B1988">
        <v>61</v>
      </c>
      <c r="C1988">
        <v>99</v>
      </c>
      <c r="D1988" s="3">
        <v>106593296</v>
      </c>
      <c r="E1988" t="s">
        <v>5239</v>
      </c>
      <c r="F1988" t="s">
        <v>124</v>
      </c>
      <c r="H1988" t="s">
        <v>5249</v>
      </c>
      <c r="I1988">
        <v>205284</v>
      </c>
      <c r="J1988">
        <v>9578</v>
      </c>
      <c r="K1988">
        <v>0</v>
      </c>
      <c r="L1988">
        <v>439</v>
      </c>
      <c r="M1988" t="s">
        <v>21</v>
      </c>
      <c r="N1988" t="s">
        <v>22</v>
      </c>
      <c r="O1988" s="3">
        <v>20000000</v>
      </c>
      <c r="P1988">
        <v>2011</v>
      </c>
      <c r="Q1988">
        <v>7.3</v>
      </c>
    </row>
    <row r="1989" spans="1:17" x14ac:dyDescent="0.35">
      <c r="A1989" t="s">
        <v>3642</v>
      </c>
      <c r="B1989">
        <v>18</v>
      </c>
      <c r="C1989">
        <v>100</v>
      </c>
      <c r="D1989" s="3">
        <v>71904</v>
      </c>
      <c r="E1989" t="s">
        <v>5239</v>
      </c>
      <c r="F1989" t="s">
        <v>4138</v>
      </c>
      <c r="H1989" t="s">
        <v>5250</v>
      </c>
      <c r="I1989">
        <v>58222</v>
      </c>
      <c r="J1989">
        <v>1293</v>
      </c>
      <c r="K1989">
        <v>0</v>
      </c>
      <c r="L1989">
        <v>331</v>
      </c>
      <c r="M1989" t="s">
        <v>21</v>
      </c>
      <c r="N1989" t="s">
        <v>22</v>
      </c>
      <c r="O1989" s="3">
        <v>20000000</v>
      </c>
      <c r="P1989">
        <v>2003</v>
      </c>
      <c r="Q1989">
        <v>7.1</v>
      </c>
    </row>
    <row r="1990" spans="1:17" x14ac:dyDescent="0.35">
      <c r="A1990" t="s">
        <v>1172</v>
      </c>
      <c r="B1990">
        <v>120</v>
      </c>
      <c r="C1990">
        <v>87</v>
      </c>
      <c r="D1990" s="3">
        <v>163245</v>
      </c>
      <c r="E1990" t="s">
        <v>5239</v>
      </c>
      <c r="F1990" t="s">
        <v>5251</v>
      </c>
      <c r="H1990" t="s">
        <v>5252</v>
      </c>
      <c r="I1990">
        <v>62421</v>
      </c>
      <c r="J1990">
        <v>2341</v>
      </c>
      <c r="K1990">
        <v>1</v>
      </c>
      <c r="L1990">
        <v>185</v>
      </c>
      <c r="M1990" t="s">
        <v>21</v>
      </c>
      <c r="N1990" t="s">
        <v>22</v>
      </c>
      <c r="O1990" s="3">
        <v>20000000</v>
      </c>
      <c r="P1990">
        <v>2010</v>
      </c>
      <c r="Q1990">
        <v>5.8</v>
      </c>
    </row>
    <row r="1991" spans="1:17" x14ac:dyDescent="0.35">
      <c r="A1991" t="s">
        <v>3082</v>
      </c>
      <c r="B1991">
        <v>93</v>
      </c>
      <c r="C1991">
        <v>107</v>
      </c>
      <c r="D1991" s="3">
        <v>16088610</v>
      </c>
      <c r="E1991" t="s">
        <v>5253</v>
      </c>
      <c r="F1991" t="s">
        <v>2265</v>
      </c>
      <c r="H1991" t="s">
        <v>5254</v>
      </c>
      <c r="I1991">
        <v>439176</v>
      </c>
      <c r="J1991">
        <v>4251</v>
      </c>
      <c r="K1991">
        <v>0</v>
      </c>
      <c r="L1991">
        <v>695</v>
      </c>
      <c r="M1991" t="s">
        <v>21</v>
      </c>
      <c r="N1991" t="s">
        <v>22</v>
      </c>
      <c r="O1991" s="3">
        <v>20000000</v>
      </c>
      <c r="P1991">
        <v>2013</v>
      </c>
      <c r="Q1991">
        <v>8.1</v>
      </c>
    </row>
    <row r="1992" spans="1:17" x14ac:dyDescent="0.35">
      <c r="A1992" t="s">
        <v>4130</v>
      </c>
      <c r="B1992">
        <v>169</v>
      </c>
      <c r="C1992">
        <v>105</v>
      </c>
      <c r="D1992" s="3">
        <v>51853450</v>
      </c>
      <c r="E1992" t="s">
        <v>5253</v>
      </c>
      <c r="F1992" t="s">
        <v>2125</v>
      </c>
      <c r="H1992" t="s">
        <v>5255</v>
      </c>
      <c r="I1992">
        <v>28649</v>
      </c>
      <c r="J1992">
        <v>2390</v>
      </c>
      <c r="K1992">
        <v>0</v>
      </c>
      <c r="L1992">
        <v>185</v>
      </c>
      <c r="M1992" t="s">
        <v>21</v>
      </c>
      <c r="N1992" t="s">
        <v>22</v>
      </c>
      <c r="O1992" s="3">
        <v>20000000</v>
      </c>
      <c r="P1992">
        <v>2002</v>
      </c>
      <c r="Q1992">
        <v>5.7</v>
      </c>
    </row>
    <row r="1993" spans="1:17" x14ac:dyDescent="0.35">
      <c r="A1993" t="s">
        <v>1507</v>
      </c>
      <c r="B1993">
        <v>64</v>
      </c>
      <c r="C1993">
        <v>97</v>
      </c>
      <c r="D1993" s="3">
        <v>144833357</v>
      </c>
      <c r="E1993" t="s">
        <v>5253</v>
      </c>
      <c r="F1993" t="s">
        <v>1564</v>
      </c>
      <c r="H1993" t="s">
        <v>5256</v>
      </c>
      <c r="I1993">
        <v>7664</v>
      </c>
      <c r="J1993">
        <v>6657</v>
      </c>
      <c r="K1993">
        <v>8</v>
      </c>
      <c r="L1993">
        <v>68</v>
      </c>
      <c r="M1993" t="s">
        <v>21</v>
      </c>
      <c r="N1993" t="s">
        <v>22</v>
      </c>
      <c r="O1993" s="3">
        <v>20000000</v>
      </c>
      <c r="P1993">
        <v>2010</v>
      </c>
      <c r="Q1993">
        <v>4.4000000000000004</v>
      </c>
    </row>
    <row r="1994" spans="1:17" x14ac:dyDescent="0.35">
      <c r="A1994" t="s">
        <v>1054</v>
      </c>
      <c r="B1994">
        <v>75</v>
      </c>
      <c r="C1994">
        <v>89</v>
      </c>
      <c r="D1994" s="3">
        <v>27281507</v>
      </c>
      <c r="E1994" t="s">
        <v>5257</v>
      </c>
      <c r="F1994" t="s">
        <v>5258</v>
      </c>
      <c r="H1994" t="s">
        <v>5259</v>
      </c>
      <c r="I1994">
        <v>357581</v>
      </c>
      <c r="J1994">
        <v>42330</v>
      </c>
      <c r="K1994">
        <v>0</v>
      </c>
      <c r="L1994">
        <v>588</v>
      </c>
      <c r="M1994" t="s">
        <v>21</v>
      </c>
      <c r="N1994" t="s">
        <v>22</v>
      </c>
      <c r="O1994" s="3">
        <v>20000000</v>
      </c>
      <c r="P1994">
        <v>1990</v>
      </c>
      <c r="Q1994">
        <v>7.9</v>
      </c>
    </row>
    <row r="1995" spans="1:17" x14ac:dyDescent="0.35">
      <c r="A1995" t="s">
        <v>1103</v>
      </c>
      <c r="B1995">
        <v>191</v>
      </c>
      <c r="C1995">
        <v>102</v>
      </c>
      <c r="D1995" s="3">
        <v>64149837</v>
      </c>
      <c r="E1995" t="s">
        <v>5260</v>
      </c>
      <c r="F1995" t="s">
        <v>5261</v>
      </c>
      <c r="H1995" t="s">
        <v>5262</v>
      </c>
      <c r="I1995">
        <v>44723</v>
      </c>
      <c r="J1995">
        <v>21852</v>
      </c>
      <c r="K1995">
        <v>0</v>
      </c>
      <c r="L1995">
        <v>130</v>
      </c>
      <c r="M1995" t="s">
        <v>21</v>
      </c>
      <c r="N1995" t="s">
        <v>36</v>
      </c>
      <c r="O1995" s="3">
        <v>20000000</v>
      </c>
      <c r="P1995">
        <v>2016</v>
      </c>
      <c r="Q1995">
        <v>7.6</v>
      </c>
    </row>
    <row r="1996" spans="1:17" x14ac:dyDescent="0.35">
      <c r="A1996" t="s">
        <v>4017</v>
      </c>
      <c r="B1996">
        <v>99</v>
      </c>
      <c r="C1996">
        <v>130</v>
      </c>
      <c r="D1996" s="3">
        <v>114968774</v>
      </c>
      <c r="E1996" t="s">
        <v>5260</v>
      </c>
      <c r="F1996" t="s">
        <v>2540</v>
      </c>
      <c r="H1996" t="s">
        <v>5263</v>
      </c>
      <c r="I1996">
        <v>7354</v>
      </c>
      <c r="J1996">
        <v>2753</v>
      </c>
      <c r="K1996">
        <v>5</v>
      </c>
      <c r="L1996">
        <v>50</v>
      </c>
      <c r="M1996" t="s">
        <v>21</v>
      </c>
      <c r="N1996" t="s">
        <v>22</v>
      </c>
      <c r="O1996" s="3">
        <v>20000000</v>
      </c>
      <c r="P1996">
        <v>2012</v>
      </c>
      <c r="Q1996">
        <v>4.8</v>
      </c>
    </row>
    <row r="1997" spans="1:17" x14ac:dyDescent="0.35">
      <c r="A1997" t="s">
        <v>2819</v>
      </c>
      <c r="B1997">
        <v>52</v>
      </c>
      <c r="C1997">
        <v>87</v>
      </c>
      <c r="D1997" s="3">
        <v>37566230</v>
      </c>
      <c r="E1997" t="s">
        <v>5264</v>
      </c>
      <c r="F1997" t="s">
        <v>3625</v>
      </c>
      <c r="H1997" t="s">
        <v>5265</v>
      </c>
      <c r="I1997">
        <v>4654</v>
      </c>
      <c r="J1997">
        <v>18786</v>
      </c>
      <c r="K1997">
        <v>9</v>
      </c>
      <c r="L1997">
        <v>46</v>
      </c>
      <c r="M1997" t="s">
        <v>21</v>
      </c>
      <c r="N1997" t="s">
        <v>22</v>
      </c>
      <c r="O1997" s="3">
        <v>20000000</v>
      </c>
      <c r="P1997">
        <v>2016</v>
      </c>
      <c r="Q1997">
        <v>6.7</v>
      </c>
    </row>
    <row r="1998" spans="1:17" x14ac:dyDescent="0.35">
      <c r="A1998" t="s">
        <v>498</v>
      </c>
      <c r="B1998">
        <v>219</v>
      </c>
      <c r="C1998">
        <v>117</v>
      </c>
      <c r="D1998" s="3">
        <v>118823091</v>
      </c>
      <c r="E1998" t="s">
        <v>5266</v>
      </c>
      <c r="F1998" t="s">
        <v>5267</v>
      </c>
      <c r="H1998" t="s">
        <v>5268</v>
      </c>
      <c r="I1998">
        <v>50415</v>
      </c>
      <c r="J1998">
        <v>6539</v>
      </c>
      <c r="K1998">
        <v>0</v>
      </c>
      <c r="L1998">
        <v>613</v>
      </c>
      <c r="M1998" t="s">
        <v>21</v>
      </c>
      <c r="N1998" t="s">
        <v>22</v>
      </c>
      <c r="O1998" s="3">
        <v>20000000</v>
      </c>
      <c r="P1998">
        <v>2006</v>
      </c>
      <c r="Q1998">
        <v>2.7</v>
      </c>
    </row>
    <row r="1999" spans="1:17" x14ac:dyDescent="0.35">
      <c r="A1999" t="s">
        <v>3145</v>
      </c>
      <c r="B1999">
        <v>128</v>
      </c>
      <c r="C1999">
        <v>112</v>
      </c>
      <c r="D1999" s="3">
        <v>90556401</v>
      </c>
      <c r="E1999" t="s">
        <v>5266</v>
      </c>
      <c r="F1999" t="s">
        <v>5269</v>
      </c>
      <c r="H1999" t="s">
        <v>5270</v>
      </c>
      <c r="I1999">
        <v>13324</v>
      </c>
      <c r="J1999">
        <v>3402</v>
      </c>
      <c r="K1999">
        <v>1</v>
      </c>
      <c r="L1999">
        <v>79</v>
      </c>
      <c r="M1999" t="s">
        <v>21</v>
      </c>
      <c r="N1999" t="s">
        <v>22</v>
      </c>
      <c r="O1999" s="3">
        <v>20000000</v>
      </c>
      <c r="P1999">
        <v>2002</v>
      </c>
      <c r="Q1999">
        <v>5.8</v>
      </c>
    </row>
    <row r="2000" spans="1:17" x14ac:dyDescent="0.35">
      <c r="A2000" t="s">
        <v>4120</v>
      </c>
      <c r="B2000">
        <v>131</v>
      </c>
      <c r="C2000">
        <v>102</v>
      </c>
      <c r="D2000" s="3">
        <v>79566871</v>
      </c>
      <c r="E2000" t="s">
        <v>5271</v>
      </c>
      <c r="F2000" t="s">
        <v>5272</v>
      </c>
      <c r="H2000" t="s">
        <v>5273</v>
      </c>
      <c r="I2000">
        <v>61114</v>
      </c>
      <c r="J2000">
        <v>3869</v>
      </c>
      <c r="K2000">
        <v>0</v>
      </c>
      <c r="L2000">
        <v>212</v>
      </c>
      <c r="M2000" t="s">
        <v>21</v>
      </c>
      <c r="N2000" t="s">
        <v>36</v>
      </c>
      <c r="O2000" s="3">
        <v>20000000</v>
      </c>
      <c r="P2000">
        <v>2014</v>
      </c>
      <c r="Q2000">
        <v>7.5</v>
      </c>
    </row>
    <row r="2001" spans="1:17" x14ac:dyDescent="0.35">
      <c r="A2001" t="s">
        <v>4839</v>
      </c>
      <c r="B2001">
        <v>79</v>
      </c>
      <c r="C2001">
        <v>111</v>
      </c>
      <c r="D2001" s="3">
        <v>5205343</v>
      </c>
      <c r="E2001" t="s">
        <v>5271</v>
      </c>
      <c r="F2001" t="s">
        <v>2563</v>
      </c>
      <c r="H2001" t="s">
        <v>5274</v>
      </c>
      <c r="I2001">
        <v>11634</v>
      </c>
      <c r="J2001">
        <v>4480</v>
      </c>
      <c r="K2001">
        <v>0</v>
      </c>
      <c r="L2001">
        <v>58</v>
      </c>
      <c r="M2001" t="s">
        <v>21</v>
      </c>
      <c r="N2001" t="s">
        <v>22</v>
      </c>
      <c r="O2001" s="3">
        <v>20000000</v>
      </c>
      <c r="P2001">
        <v>2003</v>
      </c>
      <c r="Q2001">
        <v>5.4</v>
      </c>
    </row>
    <row r="2002" spans="1:17" x14ac:dyDescent="0.35">
      <c r="A2002" t="s">
        <v>5014</v>
      </c>
      <c r="B2002">
        <v>176</v>
      </c>
      <c r="C2002">
        <v>118</v>
      </c>
      <c r="D2002" s="3">
        <v>85911262</v>
      </c>
      <c r="E2002" t="s">
        <v>5275</v>
      </c>
      <c r="F2002" t="s">
        <v>4240</v>
      </c>
      <c r="H2002" t="s">
        <v>5276</v>
      </c>
      <c r="I2002">
        <v>25960</v>
      </c>
      <c r="J2002">
        <v>1383</v>
      </c>
      <c r="K2002">
        <v>0</v>
      </c>
      <c r="L2002">
        <v>389</v>
      </c>
      <c r="M2002" t="s">
        <v>21</v>
      </c>
      <c r="N2002" t="s">
        <v>22</v>
      </c>
      <c r="O2002" s="3">
        <v>20000000</v>
      </c>
      <c r="P2002">
        <v>2005</v>
      </c>
      <c r="Q2002">
        <v>4.0999999999999996</v>
      </c>
    </row>
    <row r="2003" spans="1:17" x14ac:dyDescent="0.35">
      <c r="A2003" t="s">
        <v>1210</v>
      </c>
      <c r="B2003">
        <v>57</v>
      </c>
      <c r="C2003">
        <v>125</v>
      </c>
      <c r="D2003" s="3">
        <v>219200000</v>
      </c>
      <c r="E2003" t="s">
        <v>5277</v>
      </c>
      <c r="F2003" t="s">
        <v>279</v>
      </c>
      <c r="H2003" t="s">
        <v>5278</v>
      </c>
      <c r="I2003">
        <v>62364</v>
      </c>
      <c r="J2003">
        <v>1825</v>
      </c>
      <c r="K2003">
        <v>0</v>
      </c>
      <c r="L2003">
        <v>337</v>
      </c>
      <c r="M2003" t="s">
        <v>21</v>
      </c>
      <c r="N2003" t="s">
        <v>22</v>
      </c>
      <c r="O2003" s="3">
        <v>20000000</v>
      </c>
      <c r="P2003">
        <v>2007</v>
      </c>
      <c r="Q2003">
        <v>5.9</v>
      </c>
    </row>
    <row r="2004" spans="1:17" x14ac:dyDescent="0.35">
      <c r="A2004" t="s">
        <v>3132</v>
      </c>
      <c r="B2004">
        <v>88</v>
      </c>
      <c r="C2004">
        <v>119</v>
      </c>
      <c r="D2004" s="3">
        <v>39008741</v>
      </c>
      <c r="E2004" t="s">
        <v>5277</v>
      </c>
      <c r="F2004" t="s">
        <v>957</v>
      </c>
      <c r="H2004" t="s">
        <v>5279</v>
      </c>
      <c r="I2004">
        <v>13319</v>
      </c>
      <c r="J2004">
        <v>575</v>
      </c>
      <c r="K2004">
        <v>0</v>
      </c>
      <c r="L2004">
        <v>53</v>
      </c>
      <c r="M2004" t="s">
        <v>21</v>
      </c>
      <c r="N2004" t="s">
        <v>22</v>
      </c>
      <c r="O2004" s="3">
        <v>30000000</v>
      </c>
      <c r="P2004">
        <v>2000</v>
      </c>
      <c r="Q2004">
        <v>6.3</v>
      </c>
    </row>
    <row r="2005" spans="1:17" x14ac:dyDescent="0.35">
      <c r="A2005" t="s">
        <v>1700</v>
      </c>
      <c r="B2005">
        <v>66</v>
      </c>
      <c r="C2005">
        <v>105</v>
      </c>
      <c r="D2005" s="3">
        <v>35990505</v>
      </c>
      <c r="E2005" t="s">
        <v>5277</v>
      </c>
      <c r="F2005" t="s">
        <v>937</v>
      </c>
      <c r="H2005" t="s">
        <v>5280</v>
      </c>
      <c r="I2005">
        <v>18915</v>
      </c>
      <c r="J2005">
        <v>2851</v>
      </c>
      <c r="K2005">
        <v>0</v>
      </c>
      <c r="L2005">
        <v>87</v>
      </c>
      <c r="M2005" t="s">
        <v>21</v>
      </c>
      <c r="N2005" t="s">
        <v>22</v>
      </c>
      <c r="O2005" s="3">
        <v>20000000</v>
      </c>
      <c r="P2005">
        <v>2015</v>
      </c>
      <c r="Q2005">
        <v>6.8</v>
      </c>
    </row>
    <row r="2006" spans="1:17" x14ac:dyDescent="0.35">
      <c r="A2006" t="s">
        <v>2333</v>
      </c>
      <c r="B2006">
        <v>31</v>
      </c>
      <c r="C2006">
        <v>102</v>
      </c>
      <c r="D2006" s="3">
        <v>59847242</v>
      </c>
      <c r="E2006" t="s">
        <v>5277</v>
      </c>
      <c r="F2006" t="s">
        <v>3363</v>
      </c>
      <c r="H2006" t="s">
        <v>5281</v>
      </c>
      <c r="I2006">
        <v>89687</v>
      </c>
      <c r="J2006">
        <v>4293</v>
      </c>
      <c r="K2006">
        <v>11</v>
      </c>
      <c r="L2006">
        <v>666</v>
      </c>
      <c r="M2006" t="s">
        <v>21</v>
      </c>
      <c r="N2006" t="s">
        <v>22</v>
      </c>
      <c r="O2006" s="3">
        <v>20000000</v>
      </c>
      <c r="P2006">
        <v>2007</v>
      </c>
      <c r="Q2006">
        <v>2.2999999999999998</v>
      </c>
    </row>
    <row r="2007" spans="1:17" x14ac:dyDescent="0.35">
      <c r="A2007" t="s">
        <v>5025</v>
      </c>
      <c r="B2007">
        <v>41</v>
      </c>
      <c r="C2007">
        <v>118</v>
      </c>
      <c r="D2007" s="3">
        <v>1089445</v>
      </c>
      <c r="E2007" t="s">
        <v>5282</v>
      </c>
      <c r="F2007" t="s">
        <v>2494</v>
      </c>
      <c r="H2007" t="s">
        <v>5283</v>
      </c>
      <c r="I2007">
        <v>195333</v>
      </c>
      <c r="J2007">
        <v>1058</v>
      </c>
      <c r="K2007">
        <v>2</v>
      </c>
      <c r="L2007">
        <v>409</v>
      </c>
      <c r="M2007" t="s">
        <v>21</v>
      </c>
      <c r="N2007" t="s">
        <v>22</v>
      </c>
      <c r="O2007" s="3">
        <v>20000000</v>
      </c>
      <c r="P2007">
        <v>2015</v>
      </c>
      <c r="Q2007">
        <v>8.1</v>
      </c>
    </row>
    <row r="2008" spans="1:17" x14ac:dyDescent="0.35">
      <c r="A2008" t="s">
        <v>1462</v>
      </c>
      <c r="B2008">
        <v>22</v>
      </c>
      <c r="C2008">
        <v>100</v>
      </c>
      <c r="D2008" s="3">
        <v>50752337</v>
      </c>
      <c r="E2008" t="s">
        <v>5282</v>
      </c>
      <c r="F2008" t="s">
        <v>5284</v>
      </c>
      <c r="H2008" t="s">
        <v>5285</v>
      </c>
      <c r="I2008">
        <v>40469</v>
      </c>
      <c r="J2008">
        <v>2382</v>
      </c>
      <c r="K2008">
        <v>1</v>
      </c>
      <c r="L2008">
        <v>135</v>
      </c>
      <c r="M2008" t="s">
        <v>21</v>
      </c>
      <c r="N2008" t="s">
        <v>22</v>
      </c>
      <c r="O2008" s="3">
        <v>22000000</v>
      </c>
      <c r="P2008">
        <v>2008</v>
      </c>
      <c r="Q2008">
        <v>6.1</v>
      </c>
    </row>
    <row r="2009" spans="1:17" x14ac:dyDescent="0.35">
      <c r="A2009" t="s">
        <v>1179</v>
      </c>
      <c r="B2009">
        <v>35</v>
      </c>
      <c r="C2009">
        <v>98</v>
      </c>
      <c r="D2009" s="3">
        <v>24629916</v>
      </c>
      <c r="E2009" t="s">
        <v>5282</v>
      </c>
      <c r="F2009" t="s">
        <v>736</v>
      </c>
      <c r="H2009" t="s">
        <v>5286</v>
      </c>
      <c r="I2009">
        <v>38658</v>
      </c>
      <c r="J2009">
        <v>5746</v>
      </c>
      <c r="K2009">
        <v>0</v>
      </c>
      <c r="L2009">
        <v>284</v>
      </c>
      <c r="M2009" t="s">
        <v>21</v>
      </c>
      <c r="N2009" t="s">
        <v>22</v>
      </c>
      <c r="O2009" s="3">
        <v>20000000</v>
      </c>
      <c r="P2009">
        <v>2006</v>
      </c>
      <c r="Q2009">
        <v>5</v>
      </c>
    </row>
    <row r="2010" spans="1:17" x14ac:dyDescent="0.35">
      <c r="A2010" t="s">
        <v>609</v>
      </c>
      <c r="B2010">
        <v>88</v>
      </c>
      <c r="C2010">
        <v>101</v>
      </c>
      <c r="D2010" s="3">
        <v>60328558</v>
      </c>
      <c r="E2010" t="s">
        <v>5287</v>
      </c>
      <c r="F2010" t="s">
        <v>207</v>
      </c>
      <c r="H2010" t="s">
        <v>5288</v>
      </c>
      <c r="I2010">
        <v>5427</v>
      </c>
      <c r="J2010">
        <v>1660</v>
      </c>
      <c r="K2010">
        <v>1</v>
      </c>
      <c r="L2010">
        <v>51</v>
      </c>
      <c r="M2010" t="s">
        <v>21</v>
      </c>
      <c r="N2010" t="s">
        <v>22</v>
      </c>
      <c r="O2010" s="3">
        <v>20000000</v>
      </c>
      <c r="P2010">
        <v>1998</v>
      </c>
      <c r="Q2010">
        <v>5.5</v>
      </c>
    </row>
    <row r="2011" spans="1:17" x14ac:dyDescent="0.35">
      <c r="A2011" t="s">
        <v>363</v>
      </c>
      <c r="B2011">
        <v>84</v>
      </c>
      <c r="C2011">
        <v>137</v>
      </c>
      <c r="D2011" s="3">
        <v>41895491</v>
      </c>
      <c r="E2011" t="s">
        <v>5287</v>
      </c>
      <c r="F2011" t="s">
        <v>785</v>
      </c>
      <c r="H2011" t="s">
        <v>5289</v>
      </c>
      <c r="I2011">
        <v>49680</v>
      </c>
      <c r="J2011">
        <v>20188</v>
      </c>
      <c r="K2011">
        <v>2</v>
      </c>
      <c r="L2011">
        <v>117</v>
      </c>
      <c r="M2011" t="s">
        <v>21</v>
      </c>
      <c r="N2011" t="s">
        <v>22</v>
      </c>
      <c r="O2011" s="3">
        <v>20000000</v>
      </c>
      <c r="P2011">
        <v>1991</v>
      </c>
      <c r="Q2011">
        <v>6.2</v>
      </c>
    </row>
    <row r="2012" spans="1:17" x14ac:dyDescent="0.35">
      <c r="A2012" t="s">
        <v>3576</v>
      </c>
      <c r="B2012">
        <v>242</v>
      </c>
      <c r="C2012">
        <v>112</v>
      </c>
      <c r="D2012" s="3">
        <v>22858926</v>
      </c>
      <c r="E2012" t="s">
        <v>5287</v>
      </c>
      <c r="F2012" t="s">
        <v>5290</v>
      </c>
      <c r="H2012" t="s">
        <v>5291</v>
      </c>
      <c r="I2012">
        <v>28005</v>
      </c>
      <c r="J2012">
        <v>52571</v>
      </c>
      <c r="K2012">
        <v>1</v>
      </c>
      <c r="L2012">
        <v>236</v>
      </c>
      <c r="M2012" t="s">
        <v>21</v>
      </c>
      <c r="N2012" t="s">
        <v>22</v>
      </c>
      <c r="O2012" s="3">
        <v>20000000</v>
      </c>
      <c r="P2012">
        <v>2006</v>
      </c>
      <c r="Q2012">
        <v>6.2</v>
      </c>
    </row>
    <row r="2013" spans="1:17" x14ac:dyDescent="0.35">
      <c r="A2013" t="s">
        <v>662</v>
      </c>
      <c r="B2013">
        <v>337</v>
      </c>
      <c r="C2013">
        <v>103</v>
      </c>
      <c r="D2013" s="3">
        <v>252652</v>
      </c>
      <c r="E2013" t="s">
        <v>5292</v>
      </c>
      <c r="F2013" t="s">
        <v>5293</v>
      </c>
      <c r="H2013" t="s">
        <v>5294</v>
      </c>
      <c r="I2013">
        <v>79461</v>
      </c>
      <c r="J2013">
        <v>1454</v>
      </c>
      <c r="K2013">
        <v>1</v>
      </c>
      <c r="L2013">
        <v>463</v>
      </c>
      <c r="M2013" t="s">
        <v>21</v>
      </c>
      <c r="N2013" t="s">
        <v>22</v>
      </c>
      <c r="O2013" s="3">
        <v>20000000</v>
      </c>
      <c r="P2013">
        <v>2010</v>
      </c>
      <c r="Q2013">
        <v>6.3</v>
      </c>
    </row>
    <row r="2014" spans="1:17" x14ac:dyDescent="0.35">
      <c r="A2014" t="s">
        <v>2430</v>
      </c>
      <c r="B2014">
        <v>50</v>
      </c>
      <c r="C2014">
        <v>93</v>
      </c>
      <c r="D2014" s="3">
        <v>20380</v>
      </c>
      <c r="E2014" t="s">
        <v>5295</v>
      </c>
      <c r="F2014" t="s">
        <v>4434</v>
      </c>
      <c r="H2014" t="s">
        <v>5296</v>
      </c>
      <c r="I2014">
        <v>19126</v>
      </c>
      <c r="J2014">
        <v>1735</v>
      </c>
      <c r="K2014">
        <v>1</v>
      </c>
      <c r="L2014">
        <v>155</v>
      </c>
      <c r="M2014" t="s">
        <v>21</v>
      </c>
      <c r="N2014" t="s">
        <v>22</v>
      </c>
      <c r="O2014" s="3">
        <v>20000000</v>
      </c>
      <c r="P2014">
        <v>1997</v>
      </c>
      <c r="Q2014">
        <v>6.7</v>
      </c>
    </row>
    <row r="2015" spans="1:17" x14ac:dyDescent="0.35">
      <c r="A2015" t="s">
        <v>199</v>
      </c>
      <c r="B2015">
        <v>173</v>
      </c>
      <c r="C2015">
        <v>107</v>
      </c>
      <c r="D2015" s="3">
        <v>137340146</v>
      </c>
      <c r="E2015" t="s">
        <v>5297</v>
      </c>
      <c r="F2015" t="s">
        <v>1459</v>
      </c>
      <c r="H2015" t="s">
        <v>5298</v>
      </c>
      <c r="I2015">
        <v>39095</v>
      </c>
      <c r="J2015">
        <v>2898</v>
      </c>
      <c r="K2015">
        <v>7</v>
      </c>
      <c r="L2015">
        <v>187</v>
      </c>
      <c r="M2015" t="s">
        <v>21</v>
      </c>
      <c r="N2015" t="s">
        <v>22</v>
      </c>
      <c r="O2015" s="3">
        <v>20000000</v>
      </c>
      <c r="P2015">
        <v>2010</v>
      </c>
      <c r="Q2015">
        <v>3.5</v>
      </c>
    </row>
    <row r="2016" spans="1:17" x14ac:dyDescent="0.35">
      <c r="A2016" t="s">
        <v>58</v>
      </c>
      <c r="B2016">
        <v>121</v>
      </c>
      <c r="C2016">
        <v>125</v>
      </c>
      <c r="D2016" s="3">
        <v>75764085</v>
      </c>
      <c r="E2016" t="s">
        <v>5297</v>
      </c>
      <c r="F2016" t="s">
        <v>307</v>
      </c>
      <c r="H2016" t="s">
        <v>5299</v>
      </c>
      <c r="I2016">
        <v>243799</v>
      </c>
      <c r="J2016">
        <v>11248</v>
      </c>
      <c r="K2016">
        <v>3</v>
      </c>
      <c r="L2016">
        <v>908</v>
      </c>
      <c r="M2016" t="s">
        <v>21</v>
      </c>
      <c r="N2016" t="s">
        <v>1106</v>
      </c>
      <c r="O2016" s="3">
        <v>25000000</v>
      </c>
      <c r="P2016">
        <v>2006</v>
      </c>
      <c r="Q2016">
        <v>7.5</v>
      </c>
    </row>
    <row r="2017" spans="1:17" x14ac:dyDescent="0.35">
      <c r="A2017" t="s">
        <v>2243</v>
      </c>
      <c r="B2017">
        <v>92</v>
      </c>
      <c r="C2017">
        <v>104</v>
      </c>
      <c r="D2017" s="3">
        <v>46611204</v>
      </c>
      <c r="E2017" t="s">
        <v>5297</v>
      </c>
      <c r="F2017" t="s">
        <v>2947</v>
      </c>
      <c r="H2017" t="s">
        <v>5300</v>
      </c>
      <c r="I2017">
        <v>54242</v>
      </c>
      <c r="J2017">
        <v>4662</v>
      </c>
      <c r="K2017">
        <v>8</v>
      </c>
      <c r="L2017">
        <v>145</v>
      </c>
      <c r="M2017" t="s">
        <v>21</v>
      </c>
      <c r="N2017" t="s">
        <v>22</v>
      </c>
      <c r="O2017" s="3">
        <v>19800000</v>
      </c>
      <c r="P2017">
        <v>2014</v>
      </c>
      <c r="Q2017">
        <v>6.6</v>
      </c>
    </row>
    <row r="2018" spans="1:17" x14ac:dyDescent="0.35">
      <c r="A2018" t="s">
        <v>82</v>
      </c>
      <c r="B2018">
        <v>109</v>
      </c>
      <c r="C2018">
        <v>114</v>
      </c>
      <c r="D2018" s="3">
        <v>70836296</v>
      </c>
      <c r="E2018" t="s">
        <v>5297</v>
      </c>
      <c r="F2018" t="s">
        <v>2526</v>
      </c>
      <c r="H2018" t="s">
        <v>5301</v>
      </c>
      <c r="I2018">
        <v>99236</v>
      </c>
      <c r="J2018">
        <v>33903</v>
      </c>
      <c r="K2018">
        <v>0</v>
      </c>
      <c r="L2018">
        <v>321</v>
      </c>
      <c r="M2018" t="s">
        <v>21</v>
      </c>
      <c r="N2018" t="s">
        <v>22</v>
      </c>
      <c r="O2018" s="3">
        <v>20000000</v>
      </c>
      <c r="P2018">
        <v>2008</v>
      </c>
      <c r="Q2018">
        <v>7.5</v>
      </c>
    </row>
    <row r="2019" spans="1:17" x14ac:dyDescent="0.35">
      <c r="A2019" t="s">
        <v>49</v>
      </c>
      <c r="B2019">
        <v>253</v>
      </c>
      <c r="C2019">
        <v>113</v>
      </c>
      <c r="D2019" s="3">
        <v>40137776</v>
      </c>
      <c r="E2019" t="s">
        <v>5297</v>
      </c>
      <c r="F2019" t="s">
        <v>1833</v>
      </c>
      <c r="H2019" t="s">
        <v>5302</v>
      </c>
      <c r="I2019">
        <v>136048</v>
      </c>
      <c r="J2019">
        <v>2609</v>
      </c>
      <c r="K2019">
        <v>5</v>
      </c>
      <c r="L2019">
        <v>700</v>
      </c>
      <c r="M2019" t="s">
        <v>21</v>
      </c>
      <c r="N2019" t="s">
        <v>22</v>
      </c>
      <c r="O2019" s="3">
        <v>30000000</v>
      </c>
      <c r="P2019">
        <v>2004</v>
      </c>
      <c r="Q2019">
        <v>7.2</v>
      </c>
    </row>
    <row r="2020" spans="1:17" x14ac:dyDescent="0.35">
      <c r="A2020" t="s">
        <v>1592</v>
      </c>
      <c r="B2020">
        <v>210</v>
      </c>
      <c r="C2020">
        <v>102</v>
      </c>
      <c r="D2020" s="3">
        <v>13214030</v>
      </c>
      <c r="E2020" t="s">
        <v>5297</v>
      </c>
      <c r="F2020" t="s">
        <v>5303</v>
      </c>
      <c r="H2020" t="s">
        <v>5304</v>
      </c>
      <c r="I2020">
        <v>35131</v>
      </c>
      <c r="J2020">
        <v>1945</v>
      </c>
      <c r="K2020">
        <v>0</v>
      </c>
      <c r="L2020">
        <v>255</v>
      </c>
      <c r="M2020" t="s">
        <v>21</v>
      </c>
      <c r="N2020" t="s">
        <v>22</v>
      </c>
      <c r="O2020" s="3">
        <v>11000000</v>
      </c>
      <c r="P2020">
        <v>2013</v>
      </c>
      <c r="Q2020">
        <v>4.8</v>
      </c>
    </row>
    <row r="2021" spans="1:17" x14ac:dyDescent="0.35">
      <c r="A2021" t="s">
        <v>3049</v>
      </c>
      <c r="B2021">
        <v>92</v>
      </c>
      <c r="C2021">
        <v>110</v>
      </c>
      <c r="D2021" s="3">
        <v>263365</v>
      </c>
      <c r="E2021" t="s">
        <v>5297</v>
      </c>
      <c r="F2021" t="s">
        <v>706</v>
      </c>
      <c r="H2021" t="s">
        <v>5305</v>
      </c>
      <c r="I2021">
        <v>42315</v>
      </c>
      <c r="J2021">
        <v>12338</v>
      </c>
      <c r="K2021">
        <v>0</v>
      </c>
      <c r="L2021">
        <v>140</v>
      </c>
      <c r="M2021" t="s">
        <v>21</v>
      </c>
      <c r="N2021" t="s">
        <v>22</v>
      </c>
      <c r="O2021" s="3">
        <v>20000000</v>
      </c>
      <c r="P2021">
        <v>1995</v>
      </c>
      <c r="Q2021">
        <v>6.6</v>
      </c>
    </row>
    <row r="2022" spans="1:17" x14ac:dyDescent="0.35">
      <c r="A2022" t="s">
        <v>2006</v>
      </c>
      <c r="B2022">
        <v>44</v>
      </c>
      <c r="C2022">
        <v>103</v>
      </c>
      <c r="D2022" s="3">
        <v>41382841</v>
      </c>
      <c r="E2022" t="s">
        <v>5297</v>
      </c>
      <c r="F2022" t="s">
        <v>307</v>
      </c>
      <c r="H2022" t="s">
        <v>5306</v>
      </c>
      <c r="I2022">
        <v>50337</v>
      </c>
      <c r="J2022">
        <v>34319</v>
      </c>
      <c r="K2022">
        <v>8</v>
      </c>
      <c r="L2022">
        <v>177</v>
      </c>
      <c r="M2022" t="s">
        <v>21</v>
      </c>
      <c r="N2022" t="s">
        <v>22</v>
      </c>
      <c r="O2022" s="3">
        <v>20000000</v>
      </c>
      <c r="P2022">
        <v>2013</v>
      </c>
      <c r="Q2022">
        <v>3.5</v>
      </c>
    </row>
    <row r="2023" spans="1:17" x14ac:dyDescent="0.35">
      <c r="A2023" t="s">
        <v>222</v>
      </c>
      <c r="B2023">
        <v>88</v>
      </c>
      <c r="C2023">
        <v>99</v>
      </c>
      <c r="D2023" s="3">
        <v>11883495</v>
      </c>
      <c r="E2023" t="s">
        <v>5297</v>
      </c>
      <c r="F2023" t="s">
        <v>1160</v>
      </c>
      <c r="H2023" t="s">
        <v>5307</v>
      </c>
      <c r="I2023">
        <v>136673</v>
      </c>
      <c r="J2023">
        <v>13189</v>
      </c>
      <c r="K2023">
        <v>1</v>
      </c>
      <c r="L2023">
        <v>281</v>
      </c>
      <c r="M2023" t="s">
        <v>21</v>
      </c>
      <c r="N2023" t="s">
        <v>22</v>
      </c>
      <c r="O2023" s="3">
        <v>20000000</v>
      </c>
      <c r="P2023">
        <v>2008</v>
      </c>
      <c r="Q2023">
        <v>7.6</v>
      </c>
    </row>
    <row r="2024" spans="1:17" x14ac:dyDescent="0.35">
      <c r="A2024" t="s">
        <v>3508</v>
      </c>
      <c r="B2024">
        <v>35</v>
      </c>
      <c r="C2024">
        <v>96</v>
      </c>
      <c r="D2024" s="3">
        <v>4394936</v>
      </c>
      <c r="E2024" t="s">
        <v>5297</v>
      </c>
      <c r="F2024" t="s">
        <v>3019</v>
      </c>
      <c r="H2024" t="s">
        <v>5308</v>
      </c>
      <c r="I2024">
        <v>12276</v>
      </c>
      <c r="J2024">
        <v>389</v>
      </c>
      <c r="K2024">
        <v>2</v>
      </c>
      <c r="L2024">
        <v>117</v>
      </c>
      <c r="M2024" t="s">
        <v>21</v>
      </c>
      <c r="N2024" t="s">
        <v>22</v>
      </c>
      <c r="O2024" s="3">
        <v>20000000</v>
      </c>
      <c r="P2024">
        <v>2016</v>
      </c>
      <c r="Q2024">
        <v>6.3</v>
      </c>
    </row>
    <row r="2025" spans="1:17" x14ac:dyDescent="0.35">
      <c r="A2025" t="s">
        <v>2210</v>
      </c>
      <c r="B2025">
        <v>117</v>
      </c>
      <c r="C2025">
        <v>88</v>
      </c>
      <c r="D2025" s="3">
        <v>104077</v>
      </c>
      <c r="E2025" t="s">
        <v>5297</v>
      </c>
      <c r="F2025" t="s">
        <v>1604</v>
      </c>
      <c r="H2025" t="s">
        <v>5309</v>
      </c>
      <c r="I2025">
        <v>75920</v>
      </c>
      <c r="J2025">
        <v>1083</v>
      </c>
      <c r="K2025">
        <v>0</v>
      </c>
      <c r="L2025">
        <v>474</v>
      </c>
      <c r="M2025" t="s">
        <v>21</v>
      </c>
      <c r="N2025" t="s">
        <v>22</v>
      </c>
      <c r="O2025" s="3">
        <v>35000000</v>
      </c>
      <c r="P2025">
        <v>2002</v>
      </c>
      <c r="Q2025">
        <v>5.5</v>
      </c>
    </row>
    <row r="2026" spans="1:17" x14ac:dyDescent="0.35">
      <c r="A2026" t="s">
        <v>1532</v>
      </c>
      <c r="B2026">
        <v>254</v>
      </c>
      <c r="C2026">
        <v>102</v>
      </c>
      <c r="D2026" s="3">
        <v>1821983</v>
      </c>
      <c r="E2026" t="s">
        <v>5310</v>
      </c>
      <c r="F2026" t="s">
        <v>751</v>
      </c>
      <c r="H2026" t="s">
        <v>5311</v>
      </c>
      <c r="I2026">
        <v>55008</v>
      </c>
      <c r="J2026">
        <v>2462</v>
      </c>
      <c r="K2026">
        <v>4</v>
      </c>
      <c r="L2026">
        <v>93</v>
      </c>
      <c r="M2026" t="s">
        <v>21</v>
      </c>
      <c r="N2026" t="s">
        <v>22</v>
      </c>
      <c r="O2026" s="3">
        <v>19000000</v>
      </c>
      <c r="P2026">
        <v>2011</v>
      </c>
      <c r="Q2026">
        <v>6.3</v>
      </c>
    </row>
    <row r="2027" spans="1:17" x14ac:dyDescent="0.35">
      <c r="A2027" t="s">
        <v>680</v>
      </c>
      <c r="B2027">
        <v>140</v>
      </c>
      <c r="C2027">
        <v>93</v>
      </c>
      <c r="D2027" s="3">
        <v>298110</v>
      </c>
      <c r="E2027" t="s">
        <v>5312</v>
      </c>
      <c r="F2027" t="s">
        <v>5313</v>
      </c>
      <c r="H2027" t="s">
        <v>5314</v>
      </c>
      <c r="I2027">
        <v>90677</v>
      </c>
      <c r="J2027">
        <v>14275</v>
      </c>
      <c r="K2027">
        <v>3</v>
      </c>
      <c r="L2027">
        <v>389</v>
      </c>
      <c r="M2027" t="s">
        <v>21</v>
      </c>
      <c r="N2027" t="s">
        <v>22</v>
      </c>
      <c r="O2027" s="3">
        <v>20000000</v>
      </c>
      <c r="P2027">
        <v>1998</v>
      </c>
      <c r="Q2027">
        <v>6.5</v>
      </c>
    </row>
    <row r="2028" spans="1:17" x14ac:dyDescent="0.35">
      <c r="A2028" t="s">
        <v>740</v>
      </c>
      <c r="B2028">
        <v>210</v>
      </c>
      <c r="C2028">
        <v>120</v>
      </c>
      <c r="D2028" s="3">
        <v>7443007</v>
      </c>
      <c r="E2028" t="s">
        <v>5315</v>
      </c>
      <c r="F2028" t="s">
        <v>2893</v>
      </c>
      <c r="H2028" t="s">
        <v>5316</v>
      </c>
      <c r="I2028">
        <v>55441</v>
      </c>
      <c r="J2028">
        <v>1136</v>
      </c>
      <c r="K2028">
        <v>3</v>
      </c>
      <c r="L2028">
        <v>165</v>
      </c>
      <c r="M2028" t="s">
        <v>21</v>
      </c>
      <c r="N2028" t="s">
        <v>22</v>
      </c>
      <c r="O2028" s="3">
        <v>20000000</v>
      </c>
      <c r="P2028">
        <v>2010</v>
      </c>
      <c r="Q2028">
        <v>6.9</v>
      </c>
    </row>
    <row r="2029" spans="1:17" x14ac:dyDescent="0.35">
      <c r="A2029" t="s">
        <v>1096</v>
      </c>
      <c r="B2029">
        <v>65</v>
      </c>
      <c r="C2029">
        <v>112</v>
      </c>
      <c r="D2029" s="3">
        <v>4734235</v>
      </c>
      <c r="E2029" t="s">
        <v>5315</v>
      </c>
      <c r="F2029" t="s">
        <v>5317</v>
      </c>
      <c r="H2029" t="s">
        <v>5318</v>
      </c>
      <c r="I2029">
        <v>143137</v>
      </c>
      <c r="J2029">
        <v>3141</v>
      </c>
      <c r="K2029">
        <v>0</v>
      </c>
      <c r="L2029">
        <v>602</v>
      </c>
      <c r="M2029" t="s">
        <v>21</v>
      </c>
      <c r="N2029" t="s">
        <v>36</v>
      </c>
      <c r="O2029" s="3">
        <v>20000000</v>
      </c>
      <c r="P2029">
        <v>2000</v>
      </c>
      <c r="Q2029">
        <v>7.6</v>
      </c>
    </row>
    <row r="2030" spans="1:17" x14ac:dyDescent="0.35">
      <c r="A2030" t="s">
        <v>2233</v>
      </c>
      <c r="B2030">
        <v>222</v>
      </c>
      <c r="C2030">
        <v>115</v>
      </c>
      <c r="D2030" s="3">
        <v>66009973</v>
      </c>
      <c r="E2030" t="s">
        <v>5315</v>
      </c>
      <c r="F2030" t="s">
        <v>2802</v>
      </c>
      <c r="H2030" t="s">
        <v>5319</v>
      </c>
      <c r="I2030">
        <v>26624</v>
      </c>
      <c r="J2030">
        <v>1834</v>
      </c>
      <c r="K2030">
        <v>1</v>
      </c>
      <c r="L2030">
        <v>189</v>
      </c>
      <c r="M2030" t="s">
        <v>21</v>
      </c>
      <c r="N2030" t="s">
        <v>1664</v>
      </c>
      <c r="O2030" s="3">
        <v>27000000</v>
      </c>
      <c r="P2030">
        <v>2008</v>
      </c>
      <c r="Q2030">
        <v>3.9</v>
      </c>
    </row>
    <row r="2031" spans="1:17" x14ac:dyDescent="0.35">
      <c r="A2031" t="s">
        <v>4374</v>
      </c>
      <c r="B2031">
        <v>211</v>
      </c>
      <c r="C2031">
        <v>105</v>
      </c>
      <c r="D2031" s="3">
        <v>20338609</v>
      </c>
      <c r="E2031" t="s">
        <v>5315</v>
      </c>
      <c r="F2031" t="s">
        <v>489</v>
      </c>
      <c r="H2031" t="s">
        <v>5320</v>
      </c>
      <c r="I2031">
        <v>9845</v>
      </c>
      <c r="J2031">
        <v>3174</v>
      </c>
      <c r="K2031">
        <v>1</v>
      </c>
      <c r="L2031">
        <v>77</v>
      </c>
      <c r="M2031" t="s">
        <v>21</v>
      </c>
      <c r="N2031" t="s">
        <v>22</v>
      </c>
      <c r="O2031" s="3">
        <v>20000000</v>
      </c>
      <c r="P2031">
        <v>1996</v>
      </c>
      <c r="Q2031">
        <v>6.1</v>
      </c>
    </row>
    <row r="2032" spans="1:17" x14ac:dyDescent="0.35">
      <c r="A2032" t="s">
        <v>1429</v>
      </c>
      <c r="B2032">
        <v>139</v>
      </c>
      <c r="C2032">
        <v>106</v>
      </c>
      <c r="D2032" s="3">
        <v>5348317</v>
      </c>
      <c r="E2032" t="s">
        <v>5315</v>
      </c>
      <c r="F2032" t="s">
        <v>4446</v>
      </c>
      <c r="H2032" t="s">
        <v>5321</v>
      </c>
      <c r="I2032">
        <v>152247</v>
      </c>
      <c r="J2032">
        <v>27755</v>
      </c>
      <c r="K2032">
        <v>0</v>
      </c>
      <c r="L2032">
        <v>189</v>
      </c>
      <c r="M2032" t="s">
        <v>21</v>
      </c>
      <c r="N2032" t="s">
        <v>36</v>
      </c>
      <c r="O2032" s="3">
        <v>20000000</v>
      </c>
      <c r="P2032">
        <v>2008</v>
      </c>
      <c r="Q2032">
        <v>7.3</v>
      </c>
    </row>
    <row r="2033" spans="1:17" x14ac:dyDescent="0.35">
      <c r="A2033" t="s">
        <v>2100</v>
      </c>
      <c r="B2033">
        <v>57</v>
      </c>
      <c r="C2033">
        <v>135</v>
      </c>
      <c r="D2033" s="3">
        <v>2185266</v>
      </c>
      <c r="E2033" t="s">
        <v>5315</v>
      </c>
      <c r="F2033" t="s">
        <v>5322</v>
      </c>
      <c r="H2033" t="s">
        <v>5323</v>
      </c>
      <c r="I2033">
        <v>666937</v>
      </c>
      <c r="J2033">
        <v>19364</v>
      </c>
      <c r="K2033">
        <v>1</v>
      </c>
      <c r="L2033">
        <v>1514</v>
      </c>
      <c r="M2033" t="s">
        <v>21</v>
      </c>
      <c r="N2033" t="s">
        <v>22</v>
      </c>
      <c r="O2033" s="3">
        <v>20000000</v>
      </c>
      <c r="P2033">
        <v>2004</v>
      </c>
      <c r="Q2033">
        <v>8.3000000000000007</v>
      </c>
    </row>
    <row r="2034" spans="1:17" x14ac:dyDescent="0.35">
      <c r="A2034" t="s">
        <v>5029</v>
      </c>
      <c r="B2034">
        <v>44</v>
      </c>
      <c r="C2034">
        <v>105</v>
      </c>
      <c r="D2034" s="3">
        <v>37440</v>
      </c>
      <c r="E2034" t="s">
        <v>5315</v>
      </c>
      <c r="F2034" t="s">
        <v>4095</v>
      </c>
      <c r="H2034" t="s">
        <v>5324</v>
      </c>
      <c r="I2034">
        <v>41273</v>
      </c>
      <c r="J2034">
        <v>4813</v>
      </c>
      <c r="K2034">
        <v>6</v>
      </c>
      <c r="L2034">
        <v>136</v>
      </c>
      <c r="M2034" t="s">
        <v>21</v>
      </c>
      <c r="N2034" t="s">
        <v>22</v>
      </c>
      <c r="O2034" s="3">
        <v>20000000</v>
      </c>
      <c r="P2034">
        <v>2010</v>
      </c>
      <c r="Q2034">
        <v>5.8</v>
      </c>
    </row>
    <row r="2035" spans="1:17" x14ac:dyDescent="0.35">
      <c r="A2035" t="s">
        <v>4116</v>
      </c>
      <c r="B2035">
        <v>122</v>
      </c>
      <c r="C2035">
        <v>91</v>
      </c>
      <c r="D2035" s="3">
        <v>45857453</v>
      </c>
      <c r="E2035" t="s">
        <v>5315</v>
      </c>
      <c r="F2035" t="s">
        <v>3454</v>
      </c>
      <c r="H2035" t="s">
        <v>5325</v>
      </c>
      <c r="I2035">
        <v>94892</v>
      </c>
      <c r="J2035">
        <v>33878</v>
      </c>
      <c r="K2035">
        <v>4</v>
      </c>
      <c r="L2035">
        <v>189</v>
      </c>
      <c r="M2035" t="s">
        <v>21</v>
      </c>
      <c r="N2035" t="s">
        <v>22</v>
      </c>
      <c r="O2035" s="3">
        <v>20000000</v>
      </c>
      <c r="P2035">
        <v>2008</v>
      </c>
      <c r="Q2035">
        <v>6.8</v>
      </c>
    </row>
    <row r="2036" spans="1:17" x14ac:dyDescent="0.35">
      <c r="A2036" t="s">
        <v>2540</v>
      </c>
      <c r="B2036">
        <v>75</v>
      </c>
      <c r="C2036">
        <v>149</v>
      </c>
      <c r="D2036" s="3">
        <v>25809813</v>
      </c>
      <c r="E2036" t="s">
        <v>5315</v>
      </c>
      <c r="F2036" t="s">
        <v>2540</v>
      </c>
      <c r="H2036" t="s">
        <v>5326</v>
      </c>
      <c r="I2036">
        <v>185587</v>
      </c>
      <c r="J2036">
        <v>278</v>
      </c>
      <c r="K2036">
        <v>6</v>
      </c>
      <c r="L2036">
        <v>401</v>
      </c>
      <c r="M2036" t="s">
        <v>21</v>
      </c>
      <c r="N2036" t="s">
        <v>36</v>
      </c>
      <c r="O2036" s="3">
        <v>20000000</v>
      </c>
      <c r="P2036">
        <v>2013</v>
      </c>
      <c r="Q2036">
        <v>7</v>
      </c>
    </row>
    <row r="2037" spans="1:17" x14ac:dyDescent="0.35">
      <c r="A2037" t="s">
        <v>4487</v>
      </c>
      <c r="B2037">
        <v>101</v>
      </c>
      <c r="C2037">
        <v>109</v>
      </c>
      <c r="D2037" s="3">
        <v>9000000</v>
      </c>
      <c r="E2037" t="s">
        <v>5315</v>
      </c>
      <c r="F2037" t="s">
        <v>2166</v>
      </c>
      <c r="H2037" t="s">
        <v>5327</v>
      </c>
      <c r="I2037">
        <v>15877</v>
      </c>
      <c r="J2037">
        <v>3327</v>
      </c>
      <c r="K2037">
        <v>5</v>
      </c>
      <c r="L2037">
        <v>102</v>
      </c>
      <c r="M2037" t="s">
        <v>21</v>
      </c>
      <c r="N2037" t="s">
        <v>22</v>
      </c>
      <c r="O2037" s="3">
        <v>20000000</v>
      </c>
      <c r="P2037">
        <v>2007</v>
      </c>
      <c r="Q2037">
        <v>5.9</v>
      </c>
    </row>
    <row r="2038" spans="1:17" x14ac:dyDescent="0.35">
      <c r="A2038" t="s">
        <v>854</v>
      </c>
      <c r="B2038">
        <v>100</v>
      </c>
      <c r="C2038">
        <v>112</v>
      </c>
      <c r="D2038" s="3">
        <v>115000000</v>
      </c>
      <c r="E2038" t="s">
        <v>5315</v>
      </c>
      <c r="F2038" t="s">
        <v>73</v>
      </c>
      <c r="H2038" t="s">
        <v>5328</v>
      </c>
      <c r="I2038">
        <v>105797</v>
      </c>
      <c r="J2038">
        <v>189</v>
      </c>
      <c r="K2038">
        <v>0</v>
      </c>
      <c r="L2038">
        <v>281</v>
      </c>
      <c r="M2038" t="s">
        <v>21</v>
      </c>
      <c r="N2038" t="s">
        <v>215</v>
      </c>
      <c r="O2038" s="3">
        <v>20000000</v>
      </c>
      <c r="P2038">
        <v>2009</v>
      </c>
      <c r="Q2038">
        <v>6.5</v>
      </c>
    </row>
    <row r="2039" spans="1:17" x14ac:dyDescent="0.35">
      <c r="A2039" t="s">
        <v>2768</v>
      </c>
      <c r="B2039">
        <v>108</v>
      </c>
      <c r="C2039">
        <v>95</v>
      </c>
      <c r="D2039" s="3">
        <v>3029081</v>
      </c>
      <c r="E2039" t="s">
        <v>5329</v>
      </c>
      <c r="F2039" t="s">
        <v>2768</v>
      </c>
      <c r="H2039" t="s">
        <v>5330</v>
      </c>
      <c r="I2039">
        <v>101730</v>
      </c>
      <c r="J2039">
        <v>5707</v>
      </c>
      <c r="K2039">
        <v>1</v>
      </c>
      <c r="L2039">
        <v>131</v>
      </c>
      <c r="M2039" t="s">
        <v>21</v>
      </c>
      <c r="N2039" t="s">
        <v>22</v>
      </c>
      <c r="O2039" s="3">
        <v>20000000</v>
      </c>
      <c r="P2039">
        <v>2010</v>
      </c>
      <c r="Q2039">
        <v>6.4</v>
      </c>
    </row>
    <row r="2040" spans="1:17" x14ac:dyDescent="0.35">
      <c r="A2040" t="s">
        <v>232</v>
      </c>
      <c r="B2040">
        <v>155</v>
      </c>
      <c r="C2040">
        <v>107</v>
      </c>
      <c r="D2040" s="3">
        <v>60786269</v>
      </c>
      <c r="E2040" t="s">
        <v>5331</v>
      </c>
      <c r="F2040" t="s">
        <v>5332</v>
      </c>
      <c r="H2040" t="s">
        <v>5333</v>
      </c>
      <c r="I2040">
        <v>32951</v>
      </c>
      <c r="J2040">
        <v>4257</v>
      </c>
      <c r="K2040">
        <v>3</v>
      </c>
      <c r="L2040">
        <v>44</v>
      </c>
      <c r="M2040" t="s">
        <v>21</v>
      </c>
      <c r="N2040" t="s">
        <v>5334</v>
      </c>
      <c r="O2040" s="3">
        <v>20000000</v>
      </c>
      <c r="P2040">
        <v>2011</v>
      </c>
      <c r="Q2040">
        <v>5.8</v>
      </c>
    </row>
    <row r="2041" spans="1:17" x14ac:dyDescent="0.35">
      <c r="A2041" t="s">
        <v>1190</v>
      </c>
      <c r="B2041">
        <v>64</v>
      </c>
      <c r="C2041">
        <v>118</v>
      </c>
      <c r="D2041" s="3">
        <v>56398162</v>
      </c>
      <c r="E2041" t="s">
        <v>5331</v>
      </c>
      <c r="F2041" t="s">
        <v>5335</v>
      </c>
      <c r="H2041" t="s">
        <v>5336</v>
      </c>
      <c r="I2041">
        <v>25870</v>
      </c>
      <c r="J2041">
        <v>3590</v>
      </c>
      <c r="K2041">
        <v>0</v>
      </c>
      <c r="L2041">
        <v>281</v>
      </c>
      <c r="M2041" t="s">
        <v>21</v>
      </c>
      <c r="N2041" t="s">
        <v>22</v>
      </c>
      <c r="O2041" s="3">
        <v>9000000</v>
      </c>
      <c r="P2041">
        <v>2006</v>
      </c>
      <c r="Q2041">
        <v>5.0999999999999996</v>
      </c>
    </row>
    <row r="2042" spans="1:17" x14ac:dyDescent="0.35">
      <c r="A2042" t="s">
        <v>4170</v>
      </c>
      <c r="B2042">
        <v>174</v>
      </c>
      <c r="C2042">
        <v>113</v>
      </c>
      <c r="D2042" s="3">
        <v>27277055</v>
      </c>
      <c r="E2042" t="s">
        <v>5331</v>
      </c>
      <c r="F2042" t="s">
        <v>1822</v>
      </c>
      <c r="H2042" t="s">
        <v>5337</v>
      </c>
      <c r="I2042">
        <v>15230</v>
      </c>
      <c r="J2042">
        <v>45841</v>
      </c>
      <c r="K2042">
        <v>1</v>
      </c>
      <c r="L2042">
        <v>97</v>
      </c>
      <c r="M2042" t="s">
        <v>21</v>
      </c>
      <c r="N2042" t="s">
        <v>215</v>
      </c>
      <c r="O2042" s="3">
        <v>20000000</v>
      </c>
      <c r="P2042">
        <v>1990</v>
      </c>
      <c r="Q2042">
        <v>6.8</v>
      </c>
    </row>
    <row r="2043" spans="1:17" x14ac:dyDescent="0.35">
      <c r="A2043" t="s">
        <v>4167</v>
      </c>
      <c r="B2043">
        <v>166</v>
      </c>
      <c r="C2043">
        <v>90</v>
      </c>
      <c r="D2043" s="3">
        <v>31487293</v>
      </c>
      <c r="E2043" t="s">
        <v>5331</v>
      </c>
      <c r="F2043" t="s">
        <v>5338</v>
      </c>
      <c r="H2043" t="s">
        <v>5339</v>
      </c>
      <c r="I2043">
        <v>10986</v>
      </c>
      <c r="J2043">
        <v>2486</v>
      </c>
      <c r="K2043">
        <v>0</v>
      </c>
      <c r="L2043">
        <v>84</v>
      </c>
      <c r="M2043" t="s">
        <v>21</v>
      </c>
      <c r="N2043" t="s">
        <v>22</v>
      </c>
      <c r="O2043" s="3">
        <v>20000000</v>
      </c>
      <c r="P2043">
        <v>2010</v>
      </c>
      <c r="Q2043">
        <v>5.3</v>
      </c>
    </row>
    <row r="2044" spans="1:17" x14ac:dyDescent="0.35">
      <c r="A2044" t="s">
        <v>4325</v>
      </c>
      <c r="B2044">
        <v>37</v>
      </c>
      <c r="C2044">
        <v>109</v>
      </c>
      <c r="D2044" s="3">
        <v>27362712</v>
      </c>
      <c r="E2044" t="s">
        <v>5331</v>
      </c>
      <c r="F2044" t="s">
        <v>5340</v>
      </c>
      <c r="H2044" t="s">
        <v>5341</v>
      </c>
      <c r="I2044">
        <v>39541</v>
      </c>
      <c r="J2044">
        <v>3261</v>
      </c>
      <c r="K2044">
        <v>0</v>
      </c>
      <c r="L2044">
        <v>334</v>
      </c>
      <c r="M2044" t="s">
        <v>21</v>
      </c>
      <c r="N2044" t="s">
        <v>22</v>
      </c>
      <c r="O2044" s="3">
        <v>20000000</v>
      </c>
      <c r="P2044">
        <v>2006</v>
      </c>
      <c r="Q2044">
        <v>5.3</v>
      </c>
    </row>
    <row r="2045" spans="1:17" x14ac:dyDescent="0.35">
      <c r="A2045" t="s">
        <v>2161</v>
      </c>
      <c r="B2045">
        <v>12</v>
      </c>
      <c r="C2045">
        <v>94</v>
      </c>
      <c r="D2045" s="3">
        <v>19281235</v>
      </c>
      <c r="E2045" t="s">
        <v>5331</v>
      </c>
      <c r="F2045" t="s">
        <v>5342</v>
      </c>
      <c r="H2045" t="s">
        <v>5343</v>
      </c>
      <c r="I2045">
        <v>5332</v>
      </c>
      <c r="J2045">
        <v>88422</v>
      </c>
      <c r="K2045">
        <v>4</v>
      </c>
      <c r="L2045">
        <v>37</v>
      </c>
      <c r="M2045" t="s">
        <v>21</v>
      </c>
      <c r="N2045" t="s">
        <v>22</v>
      </c>
      <c r="O2045" s="3">
        <v>40000000</v>
      </c>
      <c r="P2045">
        <v>2009</v>
      </c>
      <c r="Q2045">
        <v>4.9000000000000004</v>
      </c>
    </row>
    <row r="2046" spans="1:17" x14ac:dyDescent="0.35">
      <c r="A2046" t="s">
        <v>3111</v>
      </c>
      <c r="B2046">
        <v>34</v>
      </c>
      <c r="C2046">
        <v>133</v>
      </c>
      <c r="D2046" s="3">
        <v>9910</v>
      </c>
      <c r="E2046" t="s">
        <v>5331</v>
      </c>
      <c r="F2046" t="s">
        <v>5344</v>
      </c>
      <c r="H2046" t="s">
        <v>5345</v>
      </c>
      <c r="I2046">
        <v>34774</v>
      </c>
      <c r="J2046">
        <v>3598</v>
      </c>
      <c r="K2046">
        <v>0</v>
      </c>
      <c r="L2046">
        <v>162</v>
      </c>
      <c r="M2046" t="s">
        <v>21</v>
      </c>
      <c r="N2046" t="s">
        <v>22</v>
      </c>
      <c r="O2046" s="3">
        <v>20000000</v>
      </c>
      <c r="P2046">
        <v>1995</v>
      </c>
      <c r="Q2046">
        <v>6.8</v>
      </c>
    </row>
    <row r="2047" spans="1:17" x14ac:dyDescent="0.35">
      <c r="A2047" t="s">
        <v>4170</v>
      </c>
      <c r="B2047">
        <v>137</v>
      </c>
      <c r="C2047">
        <v>103</v>
      </c>
      <c r="D2047" s="3">
        <v>11034436</v>
      </c>
      <c r="E2047" t="s">
        <v>5346</v>
      </c>
      <c r="F2047" t="s">
        <v>3417</v>
      </c>
      <c r="H2047" t="s">
        <v>5347</v>
      </c>
      <c r="I2047">
        <v>4303</v>
      </c>
      <c r="J2047">
        <v>1780</v>
      </c>
      <c r="K2047">
        <v>0</v>
      </c>
      <c r="L2047">
        <v>35</v>
      </c>
      <c r="M2047" t="s">
        <v>21</v>
      </c>
      <c r="N2047" t="s">
        <v>22</v>
      </c>
      <c r="O2047" s="3">
        <v>20000000</v>
      </c>
      <c r="P2047">
        <v>2016</v>
      </c>
      <c r="Q2047">
        <v>7.1</v>
      </c>
    </row>
    <row r="2048" spans="1:17" x14ac:dyDescent="0.35">
      <c r="A2048" t="s">
        <v>4224</v>
      </c>
      <c r="B2048">
        <v>33</v>
      </c>
      <c r="C2048">
        <v>88</v>
      </c>
      <c r="D2048" s="3">
        <v>110029</v>
      </c>
      <c r="E2048" t="s">
        <v>5348</v>
      </c>
      <c r="F2048" t="s">
        <v>5349</v>
      </c>
      <c r="H2048" t="s">
        <v>5350</v>
      </c>
      <c r="I2048">
        <v>42664</v>
      </c>
      <c r="J2048">
        <v>5123</v>
      </c>
      <c r="K2048">
        <v>0</v>
      </c>
      <c r="L2048">
        <v>403</v>
      </c>
      <c r="M2048" t="s">
        <v>21</v>
      </c>
      <c r="N2048" t="s">
        <v>22</v>
      </c>
      <c r="O2048" s="3">
        <v>20000000</v>
      </c>
      <c r="P2048">
        <v>1998</v>
      </c>
      <c r="Q2048">
        <v>6.1</v>
      </c>
    </row>
    <row r="2049" spans="1:17" x14ac:dyDescent="0.35">
      <c r="A2049" t="s">
        <v>2100</v>
      </c>
      <c r="B2049">
        <v>22</v>
      </c>
      <c r="C2049">
        <v>121</v>
      </c>
      <c r="D2049" s="3">
        <v>14545844</v>
      </c>
      <c r="E2049" t="s">
        <v>5348</v>
      </c>
      <c r="F2049" t="s">
        <v>5351</v>
      </c>
      <c r="H2049" t="s">
        <v>5352</v>
      </c>
      <c r="I2049">
        <v>422432</v>
      </c>
      <c r="J2049">
        <v>1885</v>
      </c>
      <c r="K2049">
        <v>2</v>
      </c>
      <c r="L2049">
        <v>1040</v>
      </c>
      <c r="M2049" t="s">
        <v>21</v>
      </c>
      <c r="N2049" t="s">
        <v>22</v>
      </c>
      <c r="O2049" s="3">
        <v>806947</v>
      </c>
      <c r="P2049">
        <v>1960</v>
      </c>
      <c r="Q2049">
        <v>8.5</v>
      </c>
    </row>
    <row r="2050" spans="1:17" x14ac:dyDescent="0.35">
      <c r="A2050" t="s">
        <v>498</v>
      </c>
      <c r="B2050">
        <v>360</v>
      </c>
      <c r="C2050">
        <v>136</v>
      </c>
      <c r="D2050" s="3">
        <v>38509342</v>
      </c>
      <c r="E2050" t="s">
        <v>5353</v>
      </c>
      <c r="F2050" t="s">
        <v>5354</v>
      </c>
      <c r="H2050" t="s">
        <v>5355</v>
      </c>
      <c r="I2050">
        <v>36983</v>
      </c>
      <c r="J2050">
        <v>3301</v>
      </c>
      <c r="K2050">
        <v>3</v>
      </c>
      <c r="L2050">
        <v>100</v>
      </c>
      <c r="M2050" t="s">
        <v>21</v>
      </c>
      <c r="N2050" t="s">
        <v>22</v>
      </c>
      <c r="O2050" s="3">
        <v>40000000</v>
      </c>
      <c r="P2050">
        <v>2008</v>
      </c>
      <c r="Q2050">
        <v>5.9</v>
      </c>
    </row>
    <row r="2051" spans="1:17" x14ac:dyDescent="0.35">
      <c r="A2051" t="s">
        <v>3193</v>
      </c>
      <c r="B2051">
        <v>134</v>
      </c>
      <c r="C2051">
        <v>123</v>
      </c>
      <c r="D2051" s="3">
        <v>22452209</v>
      </c>
      <c r="E2051" t="s">
        <v>5353</v>
      </c>
      <c r="F2051" t="s">
        <v>5356</v>
      </c>
      <c r="H2051" t="s">
        <v>5357</v>
      </c>
      <c r="I2051">
        <v>31323</v>
      </c>
      <c r="J2051">
        <v>18760</v>
      </c>
      <c r="K2051">
        <v>0</v>
      </c>
      <c r="L2051">
        <v>76</v>
      </c>
      <c r="M2051" t="s">
        <v>21</v>
      </c>
      <c r="N2051" t="s">
        <v>22</v>
      </c>
      <c r="O2051" s="3">
        <v>20000000</v>
      </c>
      <c r="P2051">
        <v>2014</v>
      </c>
      <c r="Q2051">
        <v>6.3</v>
      </c>
    </row>
    <row r="2052" spans="1:17" x14ac:dyDescent="0.35">
      <c r="A2052" t="s">
        <v>2249</v>
      </c>
      <c r="B2052">
        <v>119</v>
      </c>
      <c r="C2052">
        <v>122</v>
      </c>
      <c r="D2052" s="3">
        <v>6601079</v>
      </c>
      <c r="E2052" t="s">
        <v>5353</v>
      </c>
      <c r="F2052" t="s">
        <v>5358</v>
      </c>
      <c r="H2052" t="s">
        <v>5359</v>
      </c>
      <c r="I2052">
        <v>20539</v>
      </c>
      <c r="J2052">
        <v>4039</v>
      </c>
      <c r="K2052">
        <v>3</v>
      </c>
      <c r="L2052">
        <v>125</v>
      </c>
      <c r="M2052" t="s">
        <v>21</v>
      </c>
      <c r="N2052" t="s">
        <v>22</v>
      </c>
      <c r="O2052" s="3">
        <v>20000000</v>
      </c>
      <c r="P2052">
        <v>2007</v>
      </c>
      <c r="Q2052">
        <v>5.9</v>
      </c>
    </row>
    <row r="2053" spans="1:17" x14ac:dyDescent="0.35">
      <c r="A2053" t="s">
        <v>959</v>
      </c>
      <c r="B2053">
        <v>22</v>
      </c>
      <c r="C2053">
        <v>143</v>
      </c>
      <c r="D2053" s="3">
        <v>5000000</v>
      </c>
      <c r="E2053" t="s">
        <v>5360</v>
      </c>
      <c r="F2053" t="s">
        <v>5361</v>
      </c>
      <c r="H2053" t="s">
        <v>5362</v>
      </c>
      <c r="I2053">
        <v>2061</v>
      </c>
      <c r="J2053">
        <v>1761</v>
      </c>
      <c r="K2053">
        <v>0</v>
      </c>
      <c r="L2053">
        <v>34</v>
      </c>
      <c r="M2053" t="s">
        <v>21</v>
      </c>
      <c r="N2053" t="s">
        <v>22</v>
      </c>
      <c r="O2053" s="3">
        <v>20000000</v>
      </c>
      <c r="P2053">
        <v>1981</v>
      </c>
      <c r="Q2053">
        <v>5.4</v>
      </c>
    </row>
    <row r="2054" spans="1:17" x14ac:dyDescent="0.35">
      <c r="A2054" t="s">
        <v>2583</v>
      </c>
      <c r="B2054">
        <v>69</v>
      </c>
      <c r="C2054">
        <v>114</v>
      </c>
      <c r="D2054" s="3">
        <v>2353728</v>
      </c>
      <c r="E2054" t="s">
        <v>5363</v>
      </c>
      <c r="F2054" t="s">
        <v>5364</v>
      </c>
      <c r="H2054" t="s">
        <v>5365</v>
      </c>
      <c r="I2054">
        <v>18366</v>
      </c>
      <c r="J2054">
        <v>1816</v>
      </c>
      <c r="K2054">
        <v>2</v>
      </c>
      <c r="L2054">
        <v>219</v>
      </c>
      <c r="M2054" t="s">
        <v>21</v>
      </c>
      <c r="N2054" t="s">
        <v>22</v>
      </c>
      <c r="O2054" s="3">
        <v>30000000</v>
      </c>
      <c r="P2054">
        <v>1998</v>
      </c>
      <c r="Q2054">
        <v>6.9</v>
      </c>
    </row>
    <row r="2055" spans="1:17" x14ac:dyDescent="0.35">
      <c r="A2055" t="s">
        <v>2478</v>
      </c>
      <c r="B2055">
        <v>168</v>
      </c>
      <c r="C2055">
        <v>121</v>
      </c>
      <c r="D2055" s="3">
        <v>30212620</v>
      </c>
      <c r="E2055" t="s">
        <v>5366</v>
      </c>
      <c r="F2055" t="s">
        <v>5367</v>
      </c>
      <c r="H2055" t="s">
        <v>5368</v>
      </c>
      <c r="I2055">
        <v>83786</v>
      </c>
      <c r="J2055">
        <v>17050</v>
      </c>
      <c r="K2055">
        <v>2</v>
      </c>
      <c r="L2055">
        <v>231</v>
      </c>
      <c r="M2055" t="s">
        <v>21</v>
      </c>
      <c r="N2055" t="s">
        <v>22</v>
      </c>
      <c r="O2055" s="3">
        <v>20000000</v>
      </c>
      <c r="P2055">
        <v>2007</v>
      </c>
      <c r="Q2055">
        <v>7.5</v>
      </c>
    </row>
    <row r="2056" spans="1:17" x14ac:dyDescent="0.35">
      <c r="A2056" t="s">
        <v>3694</v>
      </c>
      <c r="B2056">
        <v>221</v>
      </c>
      <c r="C2056">
        <v>146</v>
      </c>
      <c r="D2056" s="3">
        <v>95328937</v>
      </c>
      <c r="E2056" t="s">
        <v>5366</v>
      </c>
      <c r="F2056" t="s">
        <v>5369</v>
      </c>
      <c r="H2056" t="s">
        <v>5370</v>
      </c>
      <c r="I2056">
        <v>426359</v>
      </c>
      <c r="J2056">
        <v>18752</v>
      </c>
      <c r="K2056">
        <v>0</v>
      </c>
      <c r="L2056">
        <v>760</v>
      </c>
      <c r="M2056" t="s">
        <v>21</v>
      </c>
      <c r="N2056" t="s">
        <v>22</v>
      </c>
      <c r="O2056" s="3">
        <v>15000000</v>
      </c>
      <c r="P2056">
        <v>2007</v>
      </c>
      <c r="Q2056">
        <v>8.1999999999999993</v>
      </c>
    </row>
    <row r="2057" spans="1:17" x14ac:dyDescent="0.35">
      <c r="A2057" t="s">
        <v>3844</v>
      </c>
      <c r="B2057">
        <v>187</v>
      </c>
      <c r="C2057">
        <v>120</v>
      </c>
      <c r="D2057" s="3">
        <v>112703470</v>
      </c>
      <c r="E2057" t="s">
        <v>5366</v>
      </c>
      <c r="F2057" t="s">
        <v>489</v>
      </c>
      <c r="H2057" t="s">
        <v>5371</v>
      </c>
      <c r="I2057">
        <v>26100</v>
      </c>
      <c r="J2057">
        <v>4374</v>
      </c>
      <c r="K2057">
        <v>1</v>
      </c>
      <c r="L2057">
        <v>97</v>
      </c>
      <c r="M2057" t="s">
        <v>21</v>
      </c>
      <c r="N2057" t="s">
        <v>22</v>
      </c>
      <c r="O2057" s="3">
        <v>20000000</v>
      </c>
      <c r="P2057">
        <v>2006</v>
      </c>
      <c r="Q2057">
        <v>5.9</v>
      </c>
    </row>
    <row r="2058" spans="1:17" x14ac:dyDescent="0.35">
      <c r="A2058" t="s">
        <v>3844</v>
      </c>
      <c r="B2058">
        <v>145</v>
      </c>
      <c r="C2058">
        <v>128</v>
      </c>
      <c r="D2058" s="3">
        <v>124590960</v>
      </c>
      <c r="E2058" t="s">
        <v>5366</v>
      </c>
      <c r="F2058" t="s">
        <v>496</v>
      </c>
      <c r="H2058" t="s">
        <v>5372</v>
      </c>
      <c r="I2058">
        <v>49888</v>
      </c>
      <c r="J2058">
        <v>2173</v>
      </c>
      <c r="K2058">
        <v>0</v>
      </c>
      <c r="L2058">
        <v>220</v>
      </c>
      <c r="M2058" t="s">
        <v>21</v>
      </c>
      <c r="N2058" t="s">
        <v>1106</v>
      </c>
      <c r="O2058" s="3">
        <v>20000000</v>
      </c>
      <c r="P2058">
        <v>2012</v>
      </c>
      <c r="Q2058">
        <v>5</v>
      </c>
    </row>
    <row r="2059" spans="1:17" x14ac:dyDescent="0.35">
      <c r="A2059" t="s">
        <v>4573</v>
      </c>
      <c r="B2059">
        <v>141</v>
      </c>
      <c r="C2059">
        <v>88</v>
      </c>
      <c r="D2059" s="3">
        <v>120136047</v>
      </c>
      <c r="E2059" t="s">
        <v>5366</v>
      </c>
      <c r="F2059" t="s">
        <v>297</v>
      </c>
      <c r="H2059" t="s">
        <v>5373</v>
      </c>
      <c r="I2059">
        <v>219091</v>
      </c>
      <c r="J2059">
        <v>23296</v>
      </c>
      <c r="K2059">
        <v>2</v>
      </c>
      <c r="L2059">
        <v>592</v>
      </c>
      <c r="M2059" t="s">
        <v>21</v>
      </c>
      <c r="N2059" t="s">
        <v>22</v>
      </c>
      <c r="O2059" s="3">
        <v>19000000</v>
      </c>
      <c r="P2059">
        <v>1996</v>
      </c>
      <c r="Q2059">
        <v>7.3</v>
      </c>
    </row>
    <row r="2060" spans="1:17" x14ac:dyDescent="0.35">
      <c r="A2060" t="s">
        <v>2478</v>
      </c>
      <c r="B2060">
        <v>124</v>
      </c>
      <c r="C2060">
        <v>131</v>
      </c>
      <c r="D2060" s="3">
        <v>42044321</v>
      </c>
      <c r="E2060" t="s">
        <v>5366</v>
      </c>
      <c r="F2060" t="s">
        <v>1459</v>
      </c>
      <c r="H2060" t="s">
        <v>5374</v>
      </c>
      <c r="I2060">
        <v>4180</v>
      </c>
      <c r="J2060">
        <v>861</v>
      </c>
      <c r="K2060">
        <v>0</v>
      </c>
      <c r="L2060">
        <v>32</v>
      </c>
      <c r="M2060" t="s">
        <v>21</v>
      </c>
      <c r="N2060" t="s">
        <v>22</v>
      </c>
      <c r="O2060" s="3">
        <v>20000000</v>
      </c>
      <c r="P2060">
        <v>2005</v>
      </c>
      <c r="Q2060">
        <v>6.4</v>
      </c>
    </row>
    <row r="2061" spans="1:17" x14ac:dyDescent="0.35">
      <c r="A2061" t="s">
        <v>3949</v>
      </c>
      <c r="B2061">
        <v>153</v>
      </c>
      <c r="C2061">
        <v>119</v>
      </c>
      <c r="D2061" s="3">
        <v>115731542</v>
      </c>
      <c r="E2061" t="s">
        <v>5366</v>
      </c>
      <c r="F2061" t="s">
        <v>2540</v>
      </c>
      <c r="H2061" t="s">
        <v>5375</v>
      </c>
      <c r="I2061">
        <v>9105</v>
      </c>
      <c r="J2061">
        <v>25263</v>
      </c>
      <c r="K2061">
        <v>1</v>
      </c>
      <c r="L2061">
        <v>76</v>
      </c>
      <c r="M2061" t="s">
        <v>21</v>
      </c>
      <c r="N2061" t="s">
        <v>22</v>
      </c>
      <c r="O2061" s="3">
        <v>20000000</v>
      </c>
      <c r="P2061">
        <v>1995</v>
      </c>
      <c r="Q2061">
        <v>6.6</v>
      </c>
    </row>
    <row r="2062" spans="1:17" x14ac:dyDescent="0.35">
      <c r="A2062" t="s">
        <v>3299</v>
      </c>
      <c r="B2062">
        <v>75</v>
      </c>
      <c r="C2062">
        <v>114</v>
      </c>
      <c r="D2062" s="3">
        <v>65000000</v>
      </c>
      <c r="E2062" t="s">
        <v>5366</v>
      </c>
      <c r="F2062" t="s">
        <v>5376</v>
      </c>
      <c r="H2062" t="s">
        <v>5377</v>
      </c>
      <c r="I2062">
        <v>99353</v>
      </c>
      <c r="J2062">
        <v>537</v>
      </c>
      <c r="K2062">
        <v>1</v>
      </c>
      <c r="L2062">
        <v>354</v>
      </c>
      <c r="M2062" t="s">
        <v>304</v>
      </c>
      <c r="N2062" t="s">
        <v>2154</v>
      </c>
      <c r="O2062" s="3">
        <v>20000000</v>
      </c>
      <c r="P2062">
        <v>2004</v>
      </c>
      <c r="Q2062">
        <v>7.8</v>
      </c>
    </row>
    <row r="2063" spans="1:17" x14ac:dyDescent="0.35">
      <c r="A2063" t="s">
        <v>3416</v>
      </c>
      <c r="B2063">
        <v>133</v>
      </c>
      <c r="C2063">
        <v>103</v>
      </c>
      <c r="D2063" s="3">
        <v>29580087</v>
      </c>
      <c r="E2063" t="s">
        <v>5366</v>
      </c>
      <c r="F2063" t="s">
        <v>3213</v>
      </c>
      <c r="H2063" t="s">
        <v>5378</v>
      </c>
      <c r="I2063">
        <v>3875</v>
      </c>
      <c r="J2063">
        <v>8189</v>
      </c>
      <c r="K2063">
        <v>1</v>
      </c>
      <c r="L2063">
        <v>75</v>
      </c>
      <c r="M2063" t="s">
        <v>21</v>
      </c>
      <c r="N2063" t="s">
        <v>22</v>
      </c>
      <c r="O2063" s="3">
        <v>35000000</v>
      </c>
      <c r="P2063">
        <v>2002</v>
      </c>
      <c r="Q2063">
        <v>4</v>
      </c>
    </row>
    <row r="2064" spans="1:17" x14ac:dyDescent="0.35">
      <c r="A2064" t="s">
        <v>3302</v>
      </c>
      <c r="B2064">
        <v>114</v>
      </c>
      <c r="C2064">
        <v>105</v>
      </c>
      <c r="D2064" s="3">
        <v>93815117</v>
      </c>
      <c r="E2064" t="s">
        <v>5366</v>
      </c>
      <c r="F2064" t="s">
        <v>3417</v>
      </c>
      <c r="H2064" t="s">
        <v>5379</v>
      </c>
      <c r="I2064">
        <v>68119</v>
      </c>
      <c r="J2064">
        <v>904</v>
      </c>
      <c r="K2064">
        <v>0</v>
      </c>
      <c r="L2064">
        <v>230</v>
      </c>
      <c r="M2064" t="s">
        <v>318</v>
      </c>
      <c r="N2064" t="s">
        <v>22</v>
      </c>
      <c r="O2064" s="3">
        <v>20000000</v>
      </c>
      <c r="P2064">
        <v>2007</v>
      </c>
      <c r="Q2064">
        <v>7.6</v>
      </c>
    </row>
    <row r="2065" spans="1:17" x14ac:dyDescent="0.35">
      <c r="A2065" t="s">
        <v>1122</v>
      </c>
      <c r="B2065">
        <v>190</v>
      </c>
      <c r="C2065">
        <v>123</v>
      </c>
      <c r="D2065" s="3">
        <v>26838389</v>
      </c>
      <c r="E2065" t="s">
        <v>5366</v>
      </c>
      <c r="F2065" t="s">
        <v>533</v>
      </c>
      <c r="H2065" t="s">
        <v>5380</v>
      </c>
      <c r="I2065">
        <v>189683</v>
      </c>
      <c r="J2065">
        <v>7567</v>
      </c>
      <c r="K2065">
        <v>0</v>
      </c>
      <c r="L2065">
        <v>559</v>
      </c>
      <c r="M2065" t="s">
        <v>21</v>
      </c>
      <c r="N2065" t="s">
        <v>22</v>
      </c>
      <c r="O2065" s="3">
        <v>20000000</v>
      </c>
      <c r="P2065">
        <v>2003</v>
      </c>
      <c r="Q2065">
        <v>7.7</v>
      </c>
    </row>
    <row r="2066" spans="1:17" x14ac:dyDescent="0.35">
      <c r="A2066" t="s">
        <v>403</v>
      </c>
      <c r="B2066">
        <v>183</v>
      </c>
      <c r="C2066">
        <v>106</v>
      </c>
      <c r="D2066" s="3">
        <v>118683135</v>
      </c>
      <c r="E2066" t="s">
        <v>5366</v>
      </c>
      <c r="F2066" t="s">
        <v>297</v>
      </c>
      <c r="H2066" t="s">
        <v>5381</v>
      </c>
      <c r="I2066">
        <v>13210</v>
      </c>
      <c r="J2066">
        <v>2915</v>
      </c>
      <c r="K2066">
        <v>0</v>
      </c>
      <c r="L2066">
        <v>138</v>
      </c>
      <c r="M2066" t="s">
        <v>21</v>
      </c>
      <c r="N2066" t="s">
        <v>22</v>
      </c>
      <c r="O2066" s="3">
        <v>20000000</v>
      </c>
      <c r="P2066">
        <v>2004</v>
      </c>
      <c r="Q2066">
        <v>5.8</v>
      </c>
    </row>
    <row r="2067" spans="1:17" x14ac:dyDescent="0.35">
      <c r="A2067" t="s">
        <v>2478</v>
      </c>
      <c r="B2067">
        <v>156</v>
      </c>
      <c r="C2067">
        <v>139</v>
      </c>
      <c r="D2067" s="3">
        <v>147637474</v>
      </c>
      <c r="E2067" t="s">
        <v>5366</v>
      </c>
      <c r="F2067" t="s">
        <v>5227</v>
      </c>
      <c r="H2067" t="s">
        <v>5382</v>
      </c>
      <c r="I2067">
        <v>14147</v>
      </c>
      <c r="J2067">
        <v>2698</v>
      </c>
      <c r="K2067">
        <v>3</v>
      </c>
      <c r="L2067">
        <v>92</v>
      </c>
      <c r="M2067" t="s">
        <v>21</v>
      </c>
      <c r="N2067" t="s">
        <v>22</v>
      </c>
      <c r="O2067" s="3">
        <v>20000000</v>
      </c>
      <c r="P2067">
        <v>2003</v>
      </c>
      <c r="Q2067">
        <v>5.6</v>
      </c>
    </row>
    <row r="2068" spans="1:17" x14ac:dyDescent="0.35">
      <c r="A2068" t="s">
        <v>2206</v>
      </c>
      <c r="B2068">
        <v>310</v>
      </c>
      <c r="C2068">
        <v>118</v>
      </c>
      <c r="D2068" s="3">
        <v>84244877</v>
      </c>
      <c r="E2068" t="s">
        <v>5366</v>
      </c>
      <c r="F2068" t="s">
        <v>1988</v>
      </c>
      <c r="H2068" t="s">
        <v>5383</v>
      </c>
      <c r="I2068">
        <v>23076</v>
      </c>
      <c r="J2068">
        <v>1189</v>
      </c>
      <c r="K2068">
        <v>2</v>
      </c>
      <c r="L2068">
        <v>158</v>
      </c>
      <c r="M2068" t="s">
        <v>21</v>
      </c>
      <c r="N2068" t="s">
        <v>22</v>
      </c>
      <c r="O2068" s="3">
        <v>20000000</v>
      </c>
      <c r="P2068">
        <v>2000</v>
      </c>
      <c r="Q2068">
        <v>5.3</v>
      </c>
    </row>
    <row r="2069" spans="1:17" x14ac:dyDescent="0.35">
      <c r="A2069" t="s">
        <v>875</v>
      </c>
      <c r="B2069">
        <v>143</v>
      </c>
      <c r="C2069">
        <v>108</v>
      </c>
      <c r="D2069" s="3">
        <v>40203020</v>
      </c>
      <c r="E2069" t="s">
        <v>5366</v>
      </c>
      <c r="F2069" t="s">
        <v>937</v>
      </c>
      <c r="H2069" t="s">
        <v>5384</v>
      </c>
      <c r="I2069">
        <v>6484</v>
      </c>
      <c r="J2069">
        <v>1934</v>
      </c>
      <c r="K2069">
        <v>6</v>
      </c>
      <c r="L2069">
        <v>100</v>
      </c>
      <c r="M2069" t="s">
        <v>21</v>
      </c>
      <c r="N2069" t="s">
        <v>22</v>
      </c>
      <c r="O2069" s="3">
        <v>20000000</v>
      </c>
      <c r="P2069">
        <v>1965</v>
      </c>
      <c r="Q2069">
        <v>6.6</v>
      </c>
    </row>
    <row r="2070" spans="1:17" x14ac:dyDescent="0.35">
      <c r="A2070" t="s">
        <v>2080</v>
      </c>
      <c r="B2070">
        <v>93</v>
      </c>
      <c r="C2070">
        <v>119</v>
      </c>
      <c r="D2070" s="3">
        <v>37486138</v>
      </c>
      <c r="E2070" t="s">
        <v>5366</v>
      </c>
      <c r="F2070" t="s">
        <v>5385</v>
      </c>
      <c r="H2070" t="s">
        <v>5386</v>
      </c>
      <c r="I2070">
        <v>74945</v>
      </c>
      <c r="J2070">
        <v>2857</v>
      </c>
      <c r="K2070">
        <v>0</v>
      </c>
      <c r="L2070">
        <v>359</v>
      </c>
      <c r="M2070" t="s">
        <v>21</v>
      </c>
      <c r="N2070" t="s">
        <v>22</v>
      </c>
      <c r="O2070" s="3">
        <v>25000000</v>
      </c>
      <c r="P2070">
        <v>2008</v>
      </c>
      <c r="Q2070">
        <v>1.9</v>
      </c>
    </row>
    <row r="2071" spans="1:17" x14ac:dyDescent="0.35">
      <c r="A2071" t="s">
        <v>3299</v>
      </c>
      <c r="B2071">
        <v>99</v>
      </c>
      <c r="C2071">
        <v>95</v>
      </c>
      <c r="D2071" s="3">
        <v>27067160</v>
      </c>
      <c r="E2071" t="s">
        <v>5366</v>
      </c>
      <c r="F2071" t="s">
        <v>213</v>
      </c>
      <c r="H2071" t="s">
        <v>5387</v>
      </c>
      <c r="I2071">
        <v>26236</v>
      </c>
      <c r="J2071">
        <v>137712</v>
      </c>
      <c r="K2071">
        <v>6</v>
      </c>
      <c r="L2071">
        <v>110</v>
      </c>
      <c r="M2071" t="s">
        <v>21</v>
      </c>
      <c r="N2071" t="s">
        <v>22</v>
      </c>
      <c r="O2071" s="3">
        <v>27000000</v>
      </c>
      <c r="P2071">
        <v>2009</v>
      </c>
      <c r="Q2071">
        <v>5.7</v>
      </c>
    </row>
    <row r="2072" spans="1:17" x14ac:dyDescent="0.35">
      <c r="A2072" t="s">
        <v>4279</v>
      </c>
      <c r="B2072">
        <v>218</v>
      </c>
      <c r="C2072">
        <v>129</v>
      </c>
      <c r="D2072" s="3">
        <v>59365105</v>
      </c>
      <c r="E2072" t="s">
        <v>5366</v>
      </c>
      <c r="F2072" t="s">
        <v>937</v>
      </c>
      <c r="H2072" t="s">
        <v>5388</v>
      </c>
      <c r="I2072">
        <v>23928</v>
      </c>
      <c r="J2072">
        <v>15183</v>
      </c>
      <c r="K2072">
        <v>1</v>
      </c>
      <c r="L2072">
        <v>100</v>
      </c>
      <c r="M2072" t="s">
        <v>21</v>
      </c>
      <c r="N2072" t="s">
        <v>22</v>
      </c>
      <c r="O2072" s="3">
        <v>20000000</v>
      </c>
      <c r="P2072">
        <v>1997</v>
      </c>
      <c r="Q2072">
        <v>6.6</v>
      </c>
    </row>
    <row r="2073" spans="1:17" x14ac:dyDescent="0.35">
      <c r="A2073" t="s">
        <v>4448</v>
      </c>
      <c r="B2073">
        <v>150</v>
      </c>
      <c r="C2073">
        <v>124</v>
      </c>
      <c r="D2073" s="3">
        <v>116006080</v>
      </c>
      <c r="E2073" t="s">
        <v>5366</v>
      </c>
      <c r="F2073" t="s">
        <v>2134</v>
      </c>
      <c r="H2073" t="s">
        <v>5389</v>
      </c>
      <c r="I2073">
        <v>58957</v>
      </c>
      <c r="J2073">
        <v>15713</v>
      </c>
      <c r="K2073">
        <v>1</v>
      </c>
      <c r="L2073">
        <v>91</v>
      </c>
      <c r="M2073" t="s">
        <v>21</v>
      </c>
      <c r="N2073" t="s">
        <v>22</v>
      </c>
      <c r="O2073" s="3">
        <v>20000000</v>
      </c>
      <c r="P2073">
        <v>2011</v>
      </c>
      <c r="Q2073">
        <v>6</v>
      </c>
    </row>
    <row r="2074" spans="1:17" x14ac:dyDescent="0.35">
      <c r="A2074" t="s">
        <v>4260</v>
      </c>
      <c r="B2074">
        <v>21</v>
      </c>
      <c r="C2074">
        <v>117</v>
      </c>
      <c r="D2074" s="3">
        <v>70100000</v>
      </c>
      <c r="E2074" t="s">
        <v>5366</v>
      </c>
      <c r="F2074" t="s">
        <v>4660</v>
      </c>
      <c r="H2074" t="s">
        <v>5390</v>
      </c>
      <c r="I2074">
        <v>82082</v>
      </c>
      <c r="J2074">
        <v>1414</v>
      </c>
      <c r="K2074">
        <v>2</v>
      </c>
      <c r="L2074">
        <v>236</v>
      </c>
      <c r="M2074" t="s">
        <v>21</v>
      </c>
      <c r="N2074" t="s">
        <v>1106</v>
      </c>
      <c r="O2074" s="3">
        <v>20000000</v>
      </c>
      <c r="P2074">
        <v>2012</v>
      </c>
      <c r="Q2074">
        <v>6.1</v>
      </c>
    </row>
    <row r="2075" spans="1:17" x14ac:dyDescent="0.35">
      <c r="A2075" t="s">
        <v>853</v>
      </c>
      <c r="B2075">
        <v>27</v>
      </c>
      <c r="C2075">
        <v>122</v>
      </c>
      <c r="D2075" s="3">
        <v>41252428</v>
      </c>
      <c r="E2075" t="s">
        <v>5366</v>
      </c>
      <c r="F2075" t="s">
        <v>785</v>
      </c>
      <c r="H2075" t="s">
        <v>5391</v>
      </c>
      <c r="I2075">
        <v>26390</v>
      </c>
      <c r="J2075">
        <v>1189</v>
      </c>
      <c r="K2075">
        <v>1</v>
      </c>
      <c r="L2075">
        <v>176</v>
      </c>
      <c r="M2075" t="s">
        <v>21</v>
      </c>
      <c r="N2075" t="s">
        <v>22</v>
      </c>
      <c r="O2075" s="3">
        <v>40000000</v>
      </c>
      <c r="P2075">
        <v>2004</v>
      </c>
      <c r="Q2075">
        <v>4.8</v>
      </c>
    </row>
    <row r="2076" spans="1:17" x14ac:dyDescent="0.35">
      <c r="A2076" t="s">
        <v>764</v>
      </c>
      <c r="B2076">
        <v>224</v>
      </c>
      <c r="C2076">
        <v>108</v>
      </c>
      <c r="D2076" s="3">
        <v>163947053</v>
      </c>
      <c r="E2076" t="s">
        <v>5366</v>
      </c>
      <c r="F2076" t="s">
        <v>383</v>
      </c>
      <c r="H2076" t="s">
        <v>5392</v>
      </c>
      <c r="I2076">
        <v>112516</v>
      </c>
      <c r="J2076">
        <v>30541</v>
      </c>
      <c r="K2076">
        <v>0</v>
      </c>
      <c r="L2076">
        <v>223</v>
      </c>
      <c r="M2076" t="s">
        <v>21</v>
      </c>
      <c r="N2076" t="s">
        <v>22</v>
      </c>
      <c r="O2076" s="3">
        <v>20000000</v>
      </c>
      <c r="P2076">
        <v>2009</v>
      </c>
      <c r="Q2076">
        <v>6.2</v>
      </c>
    </row>
    <row r="2077" spans="1:17" x14ac:dyDescent="0.35">
      <c r="A2077" t="s">
        <v>3132</v>
      </c>
      <c r="B2077">
        <v>161</v>
      </c>
      <c r="C2077">
        <v>129</v>
      </c>
      <c r="D2077" s="3">
        <v>93952276</v>
      </c>
      <c r="E2077" t="s">
        <v>5366</v>
      </c>
      <c r="F2077" t="s">
        <v>5393</v>
      </c>
      <c r="H2077" t="s">
        <v>5394</v>
      </c>
      <c r="I2077">
        <v>29385</v>
      </c>
      <c r="J2077">
        <v>4302</v>
      </c>
      <c r="K2077">
        <v>4</v>
      </c>
      <c r="L2077">
        <v>86</v>
      </c>
      <c r="M2077" t="s">
        <v>21</v>
      </c>
      <c r="N2077" t="s">
        <v>22</v>
      </c>
      <c r="O2077" s="3">
        <v>20000000</v>
      </c>
      <c r="P2077">
        <v>1994</v>
      </c>
      <c r="Q2077">
        <v>7.5</v>
      </c>
    </row>
    <row r="2078" spans="1:17" x14ac:dyDescent="0.35">
      <c r="A2078" t="s">
        <v>4120</v>
      </c>
      <c r="B2078">
        <v>118</v>
      </c>
      <c r="C2078">
        <v>106</v>
      </c>
      <c r="D2078" s="3">
        <v>57887882</v>
      </c>
      <c r="E2078" t="s">
        <v>5366</v>
      </c>
      <c r="F2078" t="s">
        <v>5042</v>
      </c>
      <c r="H2078" t="s">
        <v>5395</v>
      </c>
      <c r="I2078">
        <v>5796</v>
      </c>
      <c r="J2078">
        <v>908</v>
      </c>
      <c r="K2078">
        <v>0</v>
      </c>
      <c r="L2078">
        <v>177</v>
      </c>
      <c r="M2078" t="s">
        <v>21</v>
      </c>
      <c r="N2078" t="s">
        <v>22</v>
      </c>
      <c r="O2078" s="3">
        <v>20000000</v>
      </c>
      <c r="P2078">
        <v>2006</v>
      </c>
      <c r="Q2078">
        <v>6.3</v>
      </c>
    </row>
    <row r="2079" spans="1:17" x14ac:dyDescent="0.35">
      <c r="A2079" t="s">
        <v>4448</v>
      </c>
      <c r="B2079">
        <v>212</v>
      </c>
      <c r="C2079">
        <v>107</v>
      </c>
      <c r="D2079" s="3">
        <v>30993544</v>
      </c>
      <c r="E2079" t="s">
        <v>5366</v>
      </c>
      <c r="F2079" t="s">
        <v>5396</v>
      </c>
      <c r="H2079" t="s">
        <v>5397</v>
      </c>
      <c r="I2079">
        <v>24019</v>
      </c>
      <c r="J2079">
        <v>3431</v>
      </c>
      <c r="K2079">
        <v>2</v>
      </c>
      <c r="L2079">
        <v>199</v>
      </c>
      <c r="M2079" t="s">
        <v>21</v>
      </c>
      <c r="N2079" t="s">
        <v>36</v>
      </c>
      <c r="O2079" s="3">
        <v>30000000</v>
      </c>
      <c r="P2079">
        <v>2002</v>
      </c>
      <c r="Q2079">
        <v>7.1</v>
      </c>
    </row>
    <row r="2080" spans="1:17" x14ac:dyDescent="0.35">
      <c r="A2080" t="s">
        <v>1188</v>
      </c>
      <c r="B2080">
        <v>135</v>
      </c>
      <c r="C2080">
        <v>103</v>
      </c>
      <c r="D2080" s="3">
        <v>13395939</v>
      </c>
      <c r="E2080" t="s">
        <v>5366</v>
      </c>
      <c r="F2080" t="s">
        <v>4386</v>
      </c>
      <c r="H2080" t="s">
        <v>5398</v>
      </c>
      <c r="I2080">
        <v>69172</v>
      </c>
      <c r="J2080">
        <v>13156</v>
      </c>
      <c r="K2080">
        <v>1</v>
      </c>
      <c r="L2080">
        <v>316</v>
      </c>
      <c r="M2080" t="s">
        <v>21</v>
      </c>
      <c r="N2080" t="s">
        <v>22</v>
      </c>
      <c r="O2080" s="3">
        <v>22000000</v>
      </c>
      <c r="P2080">
        <v>2005</v>
      </c>
      <c r="Q2080">
        <v>6.6</v>
      </c>
    </row>
    <row r="2081" spans="1:17" x14ac:dyDescent="0.35">
      <c r="A2081" t="s">
        <v>3222</v>
      </c>
      <c r="B2081">
        <v>170</v>
      </c>
      <c r="C2081">
        <v>110</v>
      </c>
      <c r="D2081" s="3">
        <v>41102171</v>
      </c>
      <c r="E2081" t="s">
        <v>5366</v>
      </c>
      <c r="F2081" t="s">
        <v>1753</v>
      </c>
      <c r="H2081" t="s">
        <v>5399</v>
      </c>
      <c r="I2081">
        <v>21542</v>
      </c>
      <c r="J2081">
        <v>2880</v>
      </c>
      <c r="K2081">
        <v>2</v>
      </c>
      <c r="L2081">
        <v>88</v>
      </c>
      <c r="M2081" t="s">
        <v>21</v>
      </c>
      <c r="N2081" t="s">
        <v>22</v>
      </c>
      <c r="O2081" s="3">
        <v>20000000</v>
      </c>
      <c r="P2081">
        <v>2002</v>
      </c>
      <c r="Q2081">
        <v>6.1</v>
      </c>
    </row>
    <row r="2082" spans="1:17" x14ac:dyDescent="0.35">
      <c r="A2082" t="s">
        <v>1122</v>
      </c>
      <c r="B2082">
        <v>138</v>
      </c>
      <c r="C2082">
        <v>105</v>
      </c>
      <c r="D2082" s="3">
        <v>20991497</v>
      </c>
      <c r="E2082" t="s">
        <v>5366</v>
      </c>
      <c r="F2082" t="s">
        <v>760</v>
      </c>
      <c r="H2082" t="s">
        <v>5400</v>
      </c>
      <c r="I2082">
        <v>60516</v>
      </c>
      <c r="J2082">
        <v>500</v>
      </c>
      <c r="K2082">
        <v>3</v>
      </c>
      <c r="L2082">
        <v>147</v>
      </c>
      <c r="M2082" t="s">
        <v>21</v>
      </c>
      <c r="N2082" t="s">
        <v>22</v>
      </c>
      <c r="O2082" s="3">
        <v>20000000</v>
      </c>
      <c r="P2082">
        <v>2008</v>
      </c>
      <c r="Q2082">
        <v>6.7</v>
      </c>
    </row>
    <row r="2083" spans="1:17" x14ac:dyDescent="0.35">
      <c r="A2083" t="s">
        <v>1570</v>
      </c>
      <c r="B2083">
        <v>208</v>
      </c>
      <c r="C2083">
        <v>109</v>
      </c>
      <c r="D2083" s="3">
        <v>124732962</v>
      </c>
      <c r="E2083" t="s">
        <v>5366</v>
      </c>
      <c r="F2083" t="s">
        <v>489</v>
      </c>
      <c r="H2083" t="s">
        <v>5401</v>
      </c>
      <c r="I2083">
        <v>22823</v>
      </c>
      <c r="J2083">
        <v>2799</v>
      </c>
      <c r="K2083">
        <v>1</v>
      </c>
      <c r="L2083">
        <v>113</v>
      </c>
      <c r="M2083" t="s">
        <v>21</v>
      </c>
      <c r="N2083" t="s">
        <v>22</v>
      </c>
      <c r="O2083" s="3">
        <v>22000000</v>
      </c>
      <c r="P2083">
        <v>2009</v>
      </c>
      <c r="Q2083">
        <v>5.6</v>
      </c>
    </row>
    <row r="2084" spans="1:17" x14ac:dyDescent="0.35">
      <c r="A2084" t="s">
        <v>3379</v>
      </c>
      <c r="B2084">
        <v>128</v>
      </c>
      <c r="C2084">
        <v>112</v>
      </c>
      <c r="D2084" s="3">
        <v>39026186</v>
      </c>
      <c r="E2084" t="s">
        <v>5366</v>
      </c>
      <c r="F2084" t="s">
        <v>5402</v>
      </c>
      <c r="H2084" t="s">
        <v>5403</v>
      </c>
      <c r="I2084">
        <v>92237</v>
      </c>
      <c r="J2084">
        <v>20258</v>
      </c>
      <c r="K2084">
        <v>0</v>
      </c>
      <c r="L2084">
        <v>366</v>
      </c>
      <c r="M2084" t="s">
        <v>21</v>
      </c>
      <c r="N2084" t="s">
        <v>36</v>
      </c>
      <c r="O2084" s="3">
        <v>20000000</v>
      </c>
      <c r="P2084">
        <v>2010</v>
      </c>
      <c r="Q2084">
        <v>7.2</v>
      </c>
    </row>
    <row r="2085" spans="1:17" x14ac:dyDescent="0.35">
      <c r="A2085" t="s">
        <v>1532</v>
      </c>
      <c r="B2085">
        <v>164</v>
      </c>
      <c r="C2085">
        <v>102</v>
      </c>
      <c r="D2085" s="3">
        <v>25266129</v>
      </c>
      <c r="E2085" t="s">
        <v>5366</v>
      </c>
      <c r="F2085" t="s">
        <v>2265</v>
      </c>
      <c r="H2085" t="s">
        <v>5404</v>
      </c>
      <c r="I2085">
        <v>6701</v>
      </c>
      <c r="J2085">
        <v>1151</v>
      </c>
      <c r="K2085">
        <v>0</v>
      </c>
      <c r="L2085">
        <v>26</v>
      </c>
      <c r="M2085" t="s">
        <v>21</v>
      </c>
      <c r="N2085" t="s">
        <v>22</v>
      </c>
      <c r="O2085" s="3">
        <v>20000000</v>
      </c>
      <c r="P2085">
        <v>1994</v>
      </c>
      <c r="Q2085">
        <v>4.3</v>
      </c>
    </row>
    <row r="2086" spans="1:17" x14ac:dyDescent="0.35">
      <c r="A2086" t="s">
        <v>499</v>
      </c>
      <c r="B2086">
        <v>147</v>
      </c>
      <c r="C2086">
        <v>117</v>
      </c>
      <c r="D2086" s="3">
        <v>7458269</v>
      </c>
      <c r="E2086" t="s">
        <v>5366</v>
      </c>
      <c r="F2086" t="s">
        <v>5189</v>
      </c>
      <c r="H2086" t="s">
        <v>5405</v>
      </c>
      <c r="I2086">
        <v>79855</v>
      </c>
      <c r="J2086">
        <v>1778</v>
      </c>
      <c r="K2086">
        <v>2</v>
      </c>
      <c r="L2086">
        <v>235</v>
      </c>
      <c r="M2086" t="s">
        <v>21</v>
      </c>
      <c r="N2086" t="s">
        <v>36</v>
      </c>
      <c r="O2086" s="3">
        <v>20000000</v>
      </c>
      <c r="P2086">
        <v>2008</v>
      </c>
      <c r="Q2086">
        <v>6.4</v>
      </c>
    </row>
    <row r="2087" spans="1:17" x14ac:dyDescent="0.35">
      <c r="A2087" t="s">
        <v>839</v>
      </c>
      <c r="B2087">
        <v>56</v>
      </c>
      <c r="C2087">
        <v>124</v>
      </c>
      <c r="D2087" s="3">
        <v>8406264</v>
      </c>
      <c r="E2087" t="s">
        <v>5366</v>
      </c>
      <c r="F2087" t="s">
        <v>102</v>
      </c>
      <c r="H2087" t="s">
        <v>5406</v>
      </c>
      <c r="I2087">
        <v>13505</v>
      </c>
      <c r="J2087">
        <v>5637</v>
      </c>
      <c r="K2087">
        <v>1</v>
      </c>
      <c r="L2087">
        <v>180</v>
      </c>
      <c r="M2087" t="s">
        <v>21</v>
      </c>
      <c r="N2087" t="s">
        <v>36</v>
      </c>
      <c r="O2087" s="3">
        <v>20000000</v>
      </c>
      <c r="P2087">
        <v>2005</v>
      </c>
      <c r="Q2087">
        <v>7.1</v>
      </c>
    </row>
    <row r="2088" spans="1:17" x14ac:dyDescent="0.35">
      <c r="A2088" t="s">
        <v>1570</v>
      </c>
      <c r="B2088">
        <v>234</v>
      </c>
      <c r="C2088">
        <v>100</v>
      </c>
      <c r="D2088" s="3">
        <v>63536011</v>
      </c>
      <c r="E2088" t="s">
        <v>5366</v>
      </c>
      <c r="F2088" t="s">
        <v>489</v>
      </c>
      <c r="H2088" t="s">
        <v>5407</v>
      </c>
      <c r="I2088">
        <v>32567</v>
      </c>
      <c r="J2088">
        <v>27214</v>
      </c>
      <c r="K2088">
        <v>3</v>
      </c>
      <c r="L2088">
        <v>106</v>
      </c>
      <c r="M2088" t="s">
        <v>21</v>
      </c>
      <c r="N2088" t="s">
        <v>22</v>
      </c>
      <c r="O2088" s="3">
        <v>20000000</v>
      </c>
      <c r="P2088">
        <v>2016</v>
      </c>
      <c r="Q2088">
        <v>6.3</v>
      </c>
    </row>
    <row r="2089" spans="1:17" x14ac:dyDescent="0.35">
      <c r="A2089" t="s">
        <v>3895</v>
      </c>
      <c r="B2089">
        <v>253</v>
      </c>
      <c r="C2089">
        <v>118</v>
      </c>
      <c r="D2089" s="3">
        <v>62877175</v>
      </c>
      <c r="E2089" t="s">
        <v>5366</v>
      </c>
      <c r="F2089" t="s">
        <v>1923</v>
      </c>
      <c r="H2089" t="s">
        <v>5408</v>
      </c>
      <c r="I2089">
        <v>35586</v>
      </c>
      <c r="J2089">
        <v>11867</v>
      </c>
      <c r="K2089">
        <v>2</v>
      </c>
      <c r="L2089">
        <v>131</v>
      </c>
      <c r="M2089" t="s">
        <v>21</v>
      </c>
      <c r="N2089" t="s">
        <v>22</v>
      </c>
      <c r="O2089" s="3">
        <v>20000000</v>
      </c>
      <c r="P2089">
        <v>1997</v>
      </c>
      <c r="Q2089">
        <v>7.4</v>
      </c>
    </row>
    <row r="2090" spans="1:17" x14ac:dyDescent="0.35">
      <c r="A2090" t="s">
        <v>2120</v>
      </c>
      <c r="B2090">
        <v>159</v>
      </c>
      <c r="C2090">
        <v>105</v>
      </c>
      <c r="D2090" s="3">
        <v>53021560</v>
      </c>
      <c r="E2090" t="s">
        <v>5366</v>
      </c>
      <c r="F2090" t="s">
        <v>5409</v>
      </c>
      <c r="H2090" t="s">
        <v>5410</v>
      </c>
      <c r="I2090">
        <v>16372</v>
      </c>
      <c r="J2090">
        <v>4843</v>
      </c>
      <c r="K2090">
        <v>2</v>
      </c>
      <c r="L2090">
        <v>121</v>
      </c>
      <c r="M2090" t="s">
        <v>21</v>
      </c>
      <c r="N2090" t="s">
        <v>215</v>
      </c>
      <c r="O2090" s="3">
        <v>20000000</v>
      </c>
      <c r="P2090">
        <v>1999</v>
      </c>
      <c r="Q2090">
        <v>6.1</v>
      </c>
    </row>
    <row r="2091" spans="1:17" x14ac:dyDescent="0.35">
      <c r="A2091" t="s">
        <v>2540</v>
      </c>
      <c r="B2091">
        <v>218</v>
      </c>
      <c r="C2091">
        <v>98</v>
      </c>
      <c r="D2091" s="3">
        <v>35565975</v>
      </c>
      <c r="E2091" t="s">
        <v>5366</v>
      </c>
      <c r="F2091" t="s">
        <v>2540</v>
      </c>
      <c r="H2091" t="s">
        <v>5411</v>
      </c>
      <c r="I2091">
        <v>61360</v>
      </c>
      <c r="J2091">
        <v>16926</v>
      </c>
      <c r="K2091">
        <v>1</v>
      </c>
      <c r="L2091">
        <v>129</v>
      </c>
      <c r="M2091" t="s">
        <v>21</v>
      </c>
      <c r="N2091" t="s">
        <v>22</v>
      </c>
      <c r="O2091" s="3">
        <v>20000000</v>
      </c>
      <c r="P2091">
        <v>2015</v>
      </c>
      <c r="Q2091">
        <v>6.6</v>
      </c>
    </row>
    <row r="2092" spans="1:17" x14ac:dyDescent="0.35">
      <c r="A2092" t="s">
        <v>1623</v>
      </c>
      <c r="B2092">
        <v>110</v>
      </c>
      <c r="C2092">
        <v>108</v>
      </c>
      <c r="D2092" s="3">
        <v>26525834</v>
      </c>
      <c r="E2092" t="s">
        <v>5366</v>
      </c>
      <c r="F2092" t="s">
        <v>1623</v>
      </c>
      <c r="H2092" t="s">
        <v>5412</v>
      </c>
      <c r="I2092">
        <v>17349</v>
      </c>
      <c r="J2092">
        <v>24887</v>
      </c>
      <c r="K2092">
        <v>0</v>
      </c>
      <c r="L2092">
        <v>42</v>
      </c>
      <c r="M2092" t="s">
        <v>21</v>
      </c>
      <c r="N2092" t="s">
        <v>22</v>
      </c>
      <c r="O2092" s="3">
        <v>20000000</v>
      </c>
      <c r="P2092">
        <v>1989</v>
      </c>
      <c r="Q2092">
        <v>6</v>
      </c>
    </row>
    <row r="2093" spans="1:17" x14ac:dyDescent="0.35">
      <c r="A2093" t="s">
        <v>3906</v>
      </c>
      <c r="B2093">
        <v>73</v>
      </c>
      <c r="C2093">
        <v>105</v>
      </c>
      <c r="D2093" s="3">
        <v>20422207</v>
      </c>
      <c r="E2093" t="s">
        <v>5366</v>
      </c>
      <c r="F2093" t="s">
        <v>157</v>
      </c>
      <c r="H2093" t="s">
        <v>5413</v>
      </c>
      <c r="I2093">
        <v>30083</v>
      </c>
      <c r="J2093">
        <v>1614</v>
      </c>
      <c r="K2093">
        <v>0</v>
      </c>
      <c r="L2093">
        <v>140</v>
      </c>
      <c r="M2093" t="s">
        <v>21</v>
      </c>
      <c r="N2093" t="s">
        <v>22</v>
      </c>
      <c r="O2093" s="3">
        <v>20000000</v>
      </c>
      <c r="P2093">
        <v>1996</v>
      </c>
      <c r="Q2093">
        <v>6.8</v>
      </c>
    </row>
    <row r="2094" spans="1:17" x14ac:dyDescent="0.35">
      <c r="A2094" t="s">
        <v>1855</v>
      </c>
      <c r="B2094">
        <v>219</v>
      </c>
      <c r="C2094">
        <v>112</v>
      </c>
      <c r="D2094" s="3">
        <v>32357532</v>
      </c>
      <c r="E2094" t="s">
        <v>5366</v>
      </c>
      <c r="F2094" t="s">
        <v>840</v>
      </c>
      <c r="H2094" t="s">
        <v>5414</v>
      </c>
      <c r="I2094">
        <v>60156</v>
      </c>
      <c r="J2094">
        <v>3309</v>
      </c>
      <c r="K2094">
        <v>0</v>
      </c>
      <c r="L2094">
        <v>299</v>
      </c>
      <c r="M2094" t="s">
        <v>21</v>
      </c>
      <c r="N2094" t="s">
        <v>22</v>
      </c>
      <c r="O2094" s="3">
        <v>20000000</v>
      </c>
      <c r="P2094">
        <v>2007</v>
      </c>
      <c r="Q2094">
        <v>6.8</v>
      </c>
    </row>
    <row r="2095" spans="1:17" x14ac:dyDescent="0.35">
      <c r="A2095" t="s">
        <v>1851</v>
      </c>
      <c r="B2095">
        <v>148</v>
      </c>
      <c r="C2095">
        <v>128</v>
      </c>
      <c r="D2095" s="3">
        <v>37036404</v>
      </c>
      <c r="E2095" t="s">
        <v>5366</v>
      </c>
      <c r="F2095" t="s">
        <v>5415</v>
      </c>
      <c r="H2095" t="s">
        <v>5416</v>
      </c>
      <c r="I2095">
        <v>49855</v>
      </c>
      <c r="J2095">
        <v>23409</v>
      </c>
      <c r="K2095">
        <v>1</v>
      </c>
      <c r="L2095">
        <v>117</v>
      </c>
      <c r="M2095" t="s">
        <v>21</v>
      </c>
      <c r="N2095" t="s">
        <v>22</v>
      </c>
      <c r="O2095" s="3">
        <v>21000000</v>
      </c>
      <c r="P2095">
        <v>2009</v>
      </c>
      <c r="Q2095">
        <v>7.2</v>
      </c>
    </row>
    <row r="2096" spans="1:17" x14ac:dyDescent="0.35">
      <c r="A2096" t="s">
        <v>4349</v>
      </c>
      <c r="B2096">
        <v>171</v>
      </c>
      <c r="C2096">
        <v>104</v>
      </c>
      <c r="D2096" s="3">
        <v>43097652</v>
      </c>
      <c r="E2096" t="s">
        <v>5366</v>
      </c>
      <c r="F2096" t="s">
        <v>5417</v>
      </c>
      <c r="H2096" t="s">
        <v>5418</v>
      </c>
      <c r="I2096">
        <v>25371</v>
      </c>
      <c r="J2096">
        <v>1343</v>
      </c>
      <c r="K2096">
        <v>3</v>
      </c>
      <c r="L2096">
        <v>129</v>
      </c>
      <c r="M2096" t="s">
        <v>21</v>
      </c>
      <c r="N2096" t="s">
        <v>443</v>
      </c>
      <c r="O2096" s="3">
        <v>20000000</v>
      </c>
      <c r="P2096">
        <v>2004</v>
      </c>
      <c r="Q2096">
        <v>1.9</v>
      </c>
    </row>
    <row r="2097" spans="1:17" x14ac:dyDescent="0.35">
      <c r="A2097" t="s">
        <v>4376</v>
      </c>
      <c r="B2097">
        <v>135</v>
      </c>
      <c r="C2097">
        <v>110</v>
      </c>
      <c r="D2097" s="3">
        <v>2775593</v>
      </c>
      <c r="E2097" t="s">
        <v>5366</v>
      </c>
      <c r="F2097" t="s">
        <v>3382</v>
      </c>
      <c r="H2097" t="s">
        <v>5419</v>
      </c>
      <c r="I2097">
        <v>21933</v>
      </c>
      <c r="J2097">
        <v>1019</v>
      </c>
      <c r="K2097">
        <v>2</v>
      </c>
      <c r="L2097">
        <v>76</v>
      </c>
      <c r="M2097" t="s">
        <v>21</v>
      </c>
      <c r="N2097" t="s">
        <v>443</v>
      </c>
      <c r="O2097" s="3">
        <v>33000000</v>
      </c>
      <c r="P2097">
        <v>2005</v>
      </c>
      <c r="Q2097">
        <v>5.5</v>
      </c>
    </row>
    <row r="2098" spans="1:17" x14ac:dyDescent="0.35">
      <c r="A2098" t="s">
        <v>1471</v>
      </c>
      <c r="B2098">
        <v>76</v>
      </c>
      <c r="C2098">
        <v>114</v>
      </c>
      <c r="D2098" s="3">
        <v>42168445</v>
      </c>
      <c r="E2098" t="s">
        <v>5366</v>
      </c>
      <c r="F2098" t="s">
        <v>4612</v>
      </c>
      <c r="H2098" t="s">
        <v>5420</v>
      </c>
      <c r="I2098">
        <v>9785</v>
      </c>
      <c r="J2098">
        <v>2700</v>
      </c>
      <c r="K2098">
        <v>3</v>
      </c>
      <c r="L2098">
        <v>26</v>
      </c>
      <c r="M2098" t="s">
        <v>21</v>
      </c>
      <c r="N2098" t="s">
        <v>22</v>
      </c>
      <c r="O2098" s="3">
        <v>20000000</v>
      </c>
      <c r="P2098">
        <v>2007</v>
      </c>
      <c r="Q2098">
        <v>4.5</v>
      </c>
    </row>
    <row r="2099" spans="1:17" x14ac:dyDescent="0.35">
      <c r="A2099" t="s">
        <v>1250</v>
      </c>
      <c r="B2099">
        <v>158</v>
      </c>
      <c r="C2099">
        <v>101</v>
      </c>
      <c r="D2099" s="3">
        <v>40566655</v>
      </c>
      <c r="E2099" t="s">
        <v>5366</v>
      </c>
      <c r="F2099" t="s">
        <v>5421</v>
      </c>
      <c r="H2099" t="s">
        <v>5422</v>
      </c>
      <c r="I2099">
        <v>6838</v>
      </c>
      <c r="J2099">
        <v>2730</v>
      </c>
      <c r="K2099">
        <v>3</v>
      </c>
      <c r="L2099">
        <v>117</v>
      </c>
      <c r="M2099" t="s">
        <v>21</v>
      </c>
      <c r="N2099" t="s">
        <v>22</v>
      </c>
      <c r="O2099" s="3">
        <v>20000000</v>
      </c>
      <c r="P2099">
        <v>2004</v>
      </c>
      <c r="Q2099">
        <v>6.3</v>
      </c>
    </row>
    <row r="2100" spans="1:17" x14ac:dyDescent="0.35">
      <c r="A2100" t="s">
        <v>2830</v>
      </c>
      <c r="B2100">
        <v>134</v>
      </c>
      <c r="C2100">
        <v>123</v>
      </c>
      <c r="D2100" s="3">
        <v>100241322</v>
      </c>
      <c r="E2100" t="s">
        <v>5366</v>
      </c>
      <c r="F2100" t="s">
        <v>3454</v>
      </c>
      <c r="H2100" t="s">
        <v>5423</v>
      </c>
      <c r="I2100">
        <v>61935</v>
      </c>
      <c r="J2100">
        <v>707</v>
      </c>
      <c r="K2100">
        <v>0</v>
      </c>
      <c r="L2100">
        <v>242</v>
      </c>
      <c r="M2100" t="s">
        <v>21</v>
      </c>
      <c r="N2100" t="s">
        <v>22</v>
      </c>
      <c r="O2100" s="3">
        <v>20000000</v>
      </c>
      <c r="P2100">
        <v>2014</v>
      </c>
      <c r="Q2100">
        <v>6.7</v>
      </c>
    </row>
    <row r="2101" spans="1:17" x14ac:dyDescent="0.35">
      <c r="A2101" t="s">
        <v>390</v>
      </c>
      <c r="B2101">
        <v>92</v>
      </c>
      <c r="C2101">
        <v>121</v>
      </c>
      <c r="D2101" s="3">
        <v>65703412</v>
      </c>
      <c r="E2101" t="s">
        <v>5366</v>
      </c>
      <c r="F2101" t="s">
        <v>4874</v>
      </c>
      <c r="H2101" t="s">
        <v>5424</v>
      </c>
      <c r="I2101">
        <v>3851</v>
      </c>
      <c r="J2101">
        <v>2185</v>
      </c>
      <c r="K2101">
        <v>0</v>
      </c>
      <c r="L2101">
        <v>114</v>
      </c>
      <c r="M2101" t="s">
        <v>21</v>
      </c>
      <c r="N2101" t="s">
        <v>22</v>
      </c>
      <c r="O2101" s="3">
        <v>20000000</v>
      </c>
      <c r="P2101">
        <v>2006</v>
      </c>
      <c r="Q2101">
        <v>2.8</v>
      </c>
    </row>
    <row r="2102" spans="1:17" x14ac:dyDescent="0.35">
      <c r="A2102" t="s">
        <v>932</v>
      </c>
      <c r="B2102">
        <v>157</v>
      </c>
      <c r="C2102">
        <v>109</v>
      </c>
      <c r="D2102" s="3">
        <v>45489752</v>
      </c>
      <c r="E2102" t="s">
        <v>5366</v>
      </c>
      <c r="F2102" t="s">
        <v>1015</v>
      </c>
      <c r="H2102" t="s">
        <v>5425</v>
      </c>
      <c r="I2102">
        <v>7894</v>
      </c>
      <c r="J2102">
        <v>3177</v>
      </c>
      <c r="K2102">
        <v>19</v>
      </c>
      <c r="L2102">
        <v>25</v>
      </c>
      <c r="M2102" t="s">
        <v>21</v>
      </c>
      <c r="N2102" t="s">
        <v>22</v>
      </c>
      <c r="O2102" s="3">
        <v>20000000</v>
      </c>
      <c r="P2102">
        <v>2013</v>
      </c>
      <c r="Q2102">
        <v>5</v>
      </c>
    </row>
    <row r="2103" spans="1:17" x14ac:dyDescent="0.35">
      <c r="A2103" t="s">
        <v>4595</v>
      </c>
      <c r="B2103">
        <v>168</v>
      </c>
      <c r="C2103">
        <v>97</v>
      </c>
      <c r="D2103" s="3">
        <v>71500556</v>
      </c>
      <c r="E2103" t="s">
        <v>5366</v>
      </c>
      <c r="F2103" t="s">
        <v>937</v>
      </c>
      <c r="H2103" t="s">
        <v>5426</v>
      </c>
      <c r="I2103">
        <v>8560</v>
      </c>
      <c r="J2103">
        <v>2907</v>
      </c>
      <c r="K2103">
        <v>2</v>
      </c>
      <c r="L2103">
        <v>205</v>
      </c>
      <c r="M2103" t="s">
        <v>21</v>
      </c>
      <c r="N2103" t="s">
        <v>22</v>
      </c>
      <c r="O2103" s="3">
        <v>12000000</v>
      </c>
      <c r="P2103">
        <v>2008</v>
      </c>
      <c r="Q2103">
        <v>4.3</v>
      </c>
    </row>
    <row r="2104" spans="1:17" x14ac:dyDescent="0.35">
      <c r="A2104" t="s">
        <v>3923</v>
      </c>
      <c r="B2104">
        <v>112</v>
      </c>
      <c r="C2104">
        <v>107</v>
      </c>
      <c r="D2104" s="3">
        <v>21835784</v>
      </c>
      <c r="E2104" t="s">
        <v>5366</v>
      </c>
      <c r="F2104" t="s">
        <v>5427</v>
      </c>
      <c r="H2104" t="s">
        <v>5428</v>
      </c>
      <c r="I2104">
        <v>59248</v>
      </c>
      <c r="J2104">
        <v>2848</v>
      </c>
      <c r="K2104">
        <v>7</v>
      </c>
      <c r="L2104">
        <v>164</v>
      </c>
      <c r="M2104" t="s">
        <v>21</v>
      </c>
      <c r="N2104" t="s">
        <v>5429</v>
      </c>
      <c r="O2104" s="3">
        <v>20000000</v>
      </c>
      <c r="P2104">
        <v>2013</v>
      </c>
      <c r="Q2104">
        <v>5.6</v>
      </c>
    </row>
    <row r="2105" spans="1:17" x14ac:dyDescent="0.35">
      <c r="A2105" t="s">
        <v>2637</v>
      </c>
      <c r="B2105">
        <v>44</v>
      </c>
      <c r="C2105">
        <v>97</v>
      </c>
      <c r="D2105" s="3">
        <v>22200000</v>
      </c>
      <c r="E2105" t="s">
        <v>5366</v>
      </c>
      <c r="F2105" t="s">
        <v>751</v>
      </c>
      <c r="H2105" t="s">
        <v>5430</v>
      </c>
      <c r="I2105">
        <v>15169</v>
      </c>
      <c r="J2105">
        <v>1267</v>
      </c>
      <c r="K2105">
        <v>0</v>
      </c>
      <c r="L2105">
        <v>213</v>
      </c>
      <c r="M2105" t="s">
        <v>21</v>
      </c>
      <c r="N2105" t="s">
        <v>151</v>
      </c>
      <c r="O2105" s="3">
        <v>22000000</v>
      </c>
      <c r="P2105">
        <v>2003</v>
      </c>
      <c r="Q2105">
        <v>6.2</v>
      </c>
    </row>
    <row r="2106" spans="1:17" x14ac:dyDescent="0.35">
      <c r="A2106" t="s">
        <v>2862</v>
      </c>
      <c r="B2106">
        <v>86</v>
      </c>
      <c r="C2106">
        <v>99</v>
      </c>
      <c r="D2106" s="3">
        <v>14983572</v>
      </c>
      <c r="E2106" t="s">
        <v>5366</v>
      </c>
      <c r="F2106" t="s">
        <v>5431</v>
      </c>
      <c r="H2106" t="s">
        <v>5432</v>
      </c>
      <c r="I2106">
        <v>18571</v>
      </c>
      <c r="J2106">
        <v>4218</v>
      </c>
      <c r="K2106">
        <v>4</v>
      </c>
      <c r="L2106">
        <v>120</v>
      </c>
      <c r="M2106" t="s">
        <v>21</v>
      </c>
      <c r="N2106" t="s">
        <v>22</v>
      </c>
      <c r="O2106" s="3">
        <v>20000000</v>
      </c>
      <c r="P2106">
        <v>2008</v>
      </c>
      <c r="Q2106">
        <v>5.3</v>
      </c>
    </row>
    <row r="2107" spans="1:17" x14ac:dyDescent="0.35">
      <c r="A2107" t="s">
        <v>3379</v>
      </c>
      <c r="B2107">
        <v>126</v>
      </c>
      <c r="C2107">
        <v>110</v>
      </c>
      <c r="D2107" s="3">
        <v>14589444</v>
      </c>
      <c r="E2107" t="s">
        <v>5366</v>
      </c>
      <c r="F2107" t="s">
        <v>5433</v>
      </c>
      <c r="H2107" t="s">
        <v>5434</v>
      </c>
      <c r="I2107">
        <v>10037</v>
      </c>
      <c r="J2107">
        <v>1690</v>
      </c>
      <c r="K2107">
        <v>1</v>
      </c>
      <c r="L2107">
        <v>202</v>
      </c>
      <c r="M2107" t="s">
        <v>21</v>
      </c>
      <c r="N2107" t="s">
        <v>36</v>
      </c>
      <c r="O2107" s="3">
        <v>10000000</v>
      </c>
      <c r="P2107">
        <v>1999</v>
      </c>
      <c r="Q2107">
        <v>7.4</v>
      </c>
    </row>
    <row r="2108" spans="1:17" x14ac:dyDescent="0.35">
      <c r="A2108" t="s">
        <v>4277</v>
      </c>
      <c r="B2108">
        <v>20</v>
      </c>
      <c r="C2108">
        <v>105</v>
      </c>
      <c r="D2108" s="3">
        <v>10070000</v>
      </c>
      <c r="E2108" t="s">
        <v>5366</v>
      </c>
      <c r="F2108" t="s">
        <v>312</v>
      </c>
      <c r="H2108" t="s">
        <v>5435</v>
      </c>
      <c r="I2108">
        <v>15978</v>
      </c>
      <c r="J2108">
        <v>5705</v>
      </c>
      <c r="K2108">
        <v>0</v>
      </c>
      <c r="L2108">
        <v>122</v>
      </c>
      <c r="M2108" t="s">
        <v>21</v>
      </c>
      <c r="N2108" t="s">
        <v>5436</v>
      </c>
      <c r="O2108" s="3">
        <v>20000000</v>
      </c>
      <c r="P2108">
        <v>2015</v>
      </c>
      <c r="Q2108">
        <v>7.4</v>
      </c>
    </row>
    <row r="2109" spans="1:17" x14ac:dyDescent="0.35">
      <c r="A2109" t="s">
        <v>997</v>
      </c>
      <c r="B2109">
        <v>106</v>
      </c>
      <c r="C2109">
        <v>115</v>
      </c>
      <c r="D2109" s="3">
        <v>32662299</v>
      </c>
      <c r="E2109" t="s">
        <v>5366</v>
      </c>
      <c r="F2109" t="s">
        <v>1643</v>
      </c>
      <c r="H2109" t="s">
        <v>5437</v>
      </c>
      <c r="I2109">
        <v>80617</v>
      </c>
      <c r="J2109">
        <v>23755</v>
      </c>
      <c r="K2109">
        <v>3</v>
      </c>
      <c r="L2109">
        <v>190</v>
      </c>
      <c r="M2109" t="s">
        <v>21</v>
      </c>
      <c r="N2109" t="s">
        <v>36</v>
      </c>
      <c r="O2109" s="3">
        <v>15000000</v>
      </c>
      <c r="P2109">
        <v>2011</v>
      </c>
      <c r="Q2109">
        <v>6.5</v>
      </c>
    </row>
    <row r="2110" spans="1:17" x14ac:dyDescent="0.35">
      <c r="A2110" t="s">
        <v>4170</v>
      </c>
      <c r="B2110">
        <v>155</v>
      </c>
      <c r="C2110">
        <v>100</v>
      </c>
      <c r="D2110" s="3">
        <v>2708188</v>
      </c>
      <c r="E2110" t="s">
        <v>5366</v>
      </c>
      <c r="F2110" t="s">
        <v>5438</v>
      </c>
      <c r="H2110" t="s">
        <v>5439</v>
      </c>
      <c r="I2110">
        <v>89383</v>
      </c>
      <c r="J2110">
        <v>39507</v>
      </c>
      <c r="K2110">
        <v>0</v>
      </c>
      <c r="L2110">
        <v>293</v>
      </c>
      <c r="M2110" t="s">
        <v>21</v>
      </c>
      <c r="N2110" t="s">
        <v>22</v>
      </c>
      <c r="O2110" s="3">
        <v>8700000</v>
      </c>
      <c r="P2110">
        <v>2006</v>
      </c>
      <c r="Q2110">
        <v>7.1</v>
      </c>
    </row>
    <row r="2111" spans="1:17" x14ac:dyDescent="0.35">
      <c r="A2111" t="s">
        <v>268</v>
      </c>
      <c r="B2111">
        <v>539</v>
      </c>
      <c r="C2111">
        <v>122</v>
      </c>
      <c r="D2111" s="3">
        <v>132088910</v>
      </c>
      <c r="E2111" t="s">
        <v>5366</v>
      </c>
      <c r="F2111" t="s">
        <v>885</v>
      </c>
      <c r="H2111" t="s">
        <v>5440</v>
      </c>
      <c r="I2111">
        <v>24997</v>
      </c>
      <c r="J2111">
        <v>21200</v>
      </c>
      <c r="K2111">
        <v>2</v>
      </c>
      <c r="L2111">
        <v>75</v>
      </c>
      <c r="M2111" t="s">
        <v>21</v>
      </c>
      <c r="N2111" t="s">
        <v>22</v>
      </c>
      <c r="O2111" s="3">
        <v>20000000</v>
      </c>
      <c r="P2111">
        <v>2012</v>
      </c>
      <c r="Q2111">
        <v>7.2</v>
      </c>
    </row>
    <row r="2112" spans="1:17" x14ac:dyDescent="0.35">
      <c r="A2112" t="s">
        <v>1241</v>
      </c>
      <c r="B2112">
        <v>217</v>
      </c>
      <c r="C2112">
        <v>98</v>
      </c>
      <c r="D2112" s="3">
        <v>9430988</v>
      </c>
      <c r="E2112" t="s">
        <v>5366</v>
      </c>
      <c r="F2112" t="s">
        <v>3095</v>
      </c>
      <c r="H2112" t="s">
        <v>5441</v>
      </c>
      <c r="I2112">
        <v>37626</v>
      </c>
      <c r="J2112">
        <v>838</v>
      </c>
      <c r="K2112">
        <v>0</v>
      </c>
      <c r="L2112">
        <v>521</v>
      </c>
      <c r="M2112" t="s">
        <v>21</v>
      </c>
      <c r="N2112" t="s">
        <v>151</v>
      </c>
      <c r="O2112" s="3">
        <v>20000000</v>
      </c>
      <c r="P2112">
        <v>2005</v>
      </c>
      <c r="Q2112">
        <v>2.2999999999999998</v>
      </c>
    </row>
    <row r="2113" spans="1:17" x14ac:dyDescent="0.35">
      <c r="A2113" t="s">
        <v>2787</v>
      </c>
      <c r="B2113">
        <v>16</v>
      </c>
      <c r="C2113">
        <v>102</v>
      </c>
      <c r="D2113" s="3">
        <v>15593</v>
      </c>
      <c r="E2113" t="s">
        <v>5366</v>
      </c>
      <c r="F2113" t="s">
        <v>5442</v>
      </c>
      <c r="H2113" t="s">
        <v>5443</v>
      </c>
      <c r="I2113">
        <v>11958</v>
      </c>
      <c r="J2113">
        <v>1573</v>
      </c>
      <c r="K2113">
        <v>3</v>
      </c>
      <c r="L2113">
        <v>39</v>
      </c>
      <c r="M2113" t="s">
        <v>21</v>
      </c>
      <c r="N2113" t="s">
        <v>22</v>
      </c>
      <c r="O2113" s="3">
        <v>20000000</v>
      </c>
      <c r="P2113">
        <v>2009</v>
      </c>
      <c r="Q2113">
        <v>6.4</v>
      </c>
    </row>
    <row r="2114" spans="1:17" x14ac:dyDescent="0.35">
      <c r="A2114" t="s">
        <v>4826</v>
      </c>
      <c r="B2114">
        <v>40</v>
      </c>
      <c r="C2114">
        <v>121</v>
      </c>
      <c r="D2114" s="3">
        <v>60072596</v>
      </c>
      <c r="E2114" t="s">
        <v>5366</v>
      </c>
      <c r="F2114" t="s">
        <v>79</v>
      </c>
      <c r="H2114" t="s">
        <v>5444</v>
      </c>
      <c r="I2114">
        <v>29649</v>
      </c>
      <c r="J2114">
        <v>2295</v>
      </c>
      <c r="K2114">
        <v>1</v>
      </c>
      <c r="L2114">
        <v>361</v>
      </c>
      <c r="M2114" t="s">
        <v>21</v>
      </c>
      <c r="N2114" t="s">
        <v>22</v>
      </c>
      <c r="O2114" s="3">
        <v>20000000</v>
      </c>
      <c r="P2114">
        <v>2004</v>
      </c>
      <c r="Q2114">
        <v>6.1</v>
      </c>
    </row>
    <row r="2115" spans="1:17" x14ac:dyDescent="0.35">
      <c r="A2115" t="s">
        <v>3186</v>
      </c>
      <c r="B2115">
        <v>29</v>
      </c>
      <c r="C2115">
        <v>124</v>
      </c>
      <c r="D2115" s="3">
        <v>37672350</v>
      </c>
      <c r="E2115" t="s">
        <v>5366</v>
      </c>
      <c r="F2115" t="s">
        <v>5445</v>
      </c>
      <c r="H2115" t="s">
        <v>5446</v>
      </c>
      <c r="I2115">
        <v>45799</v>
      </c>
      <c r="J2115">
        <v>3979</v>
      </c>
      <c r="K2115">
        <v>0</v>
      </c>
      <c r="L2115">
        <v>180</v>
      </c>
      <c r="M2115" t="s">
        <v>21</v>
      </c>
      <c r="N2115" t="s">
        <v>22</v>
      </c>
      <c r="O2115" s="3">
        <v>20000000</v>
      </c>
      <c r="P2115">
        <v>2014</v>
      </c>
      <c r="Q2115">
        <v>7</v>
      </c>
    </row>
    <row r="2116" spans="1:17" x14ac:dyDescent="0.35">
      <c r="A2116" t="s">
        <v>2705</v>
      </c>
      <c r="B2116">
        <v>45</v>
      </c>
      <c r="C2116">
        <v>103</v>
      </c>
      <c r="D2116" s="3">
        <v>17518220</v>
      </c>
      <c r="E2116" t="s">
        <v>5366</v>
      </c>
      <c r="F2116" t="s">
        <v>464</v>
      </c>
      <c r="H2116" t="s">
        <v>5447</v>
      </c>
      <c r="I2116">
        <v>14301</v>
      </c>
      <c r="J2116">
        <v>64</v>
      </c>
      <c r="K2116">
        <v>0</v>
      </c>
      <c r="L2116">
        <v>45</v>
      </c>
      <c r="M2116" t="s">
        <v>21</v>
      </c>
      <c r="N2116" t="s">
        <v>22</v>
      </c>
      <c r="O2116" s="3">
        <v>20000000</v>
      </c>
      <c r="P2116">
        <v>2008</v>
      </c>
      <c r="Q2116">
        <v>7</v>
      </c>
    </row>
    <row r="2117" spans="1:17" x14ac:dyDescent="0.35">
      <c r="A2117" t="s">
        <v>1196</v>
      </c>
      <c r="B2117">
        <v>245</v>
      </c>
      <c r="C2117">
        <v>124</v>
      </c>
      <c r="D2117" s="3">
        <v>3081925</v>
      </c>
      <c r="E2117" t="s">
        <v>5366</v>
      </c>
      <c r="F2117" t="s">
        <v>652</v>
      </c>
      <c r="H2117" t="s">
        <v>5448</v>
      </c>
      <c r="I2117">
        <v>48346</v>
      </c>
      <c r="J2117">
        <v>36398</v>
      </c>
      <c r="K2117">
        <v>0</v>
      </c>
      <c r="L2117">
        <v>230</v>
      </c>
      <c r="M2117" t="s">
        <v>21</v>
      </c>
      <c r="N2117" t="s">
        <v>22</v>
      </c>
      <c r="O2117" s="3">
        <v>20000000</v>
      </c>
      <c r="P2117">
        <v>2007</v>
      </c>
      <c r="Q2117">
        <v>7</v>
      </c>
    </row>
    <row r="2118" spans="1:17" x14ac:dyDescent="0.35">
      <c r="A2118" t="s">
        <v>3008</v>
      </c>
      <c r="B2118">
        <v>181</v>
      </c>
      <c r="C2118">
        <v>101</v>
      </c>
      <c r="D2118" s="3">
        <v>27758465</v>
      </c>
      <c r="E2118" t="s">
        <v>5366</v>
      </c>
      <c r="F2118" t="s">
        <v>5449</v>
      </c>
      <c r="H2118" t="s">
        <v>5450</v>
      </c>
      <c r="I2118">
        <v>28629</v>
      </c>
      <c r="J2118">
        <v>30134</v>
      </c>
      <c r="K2118">
        <v>3</v>
      </c>
      <c r="L2118">
        <v>113</v>
      </c>
      <c r="M2118" t="s">
        <v>21</v>
      </c>
      <c r="N2118" t="s">
        <v>22</v>
      </c>
      <c r="O2118" s="3">
        <v>20000000</v>
      </c>
      <c r="P2118">
        <v>2012</v>
      </c>
      <c r="Q2118">
        <v>4.9000000000000004</v>
      </c>
    </row>
    <row r="2119" spans="1:17" x14ac:dyDescent="0.35">
      <c r="A2119" t="s">
        <v>3649</v>
      </c>
      <c r="B2119">
        <v>136</v>
      </c>
      <c r="C2119">
        <v>97</v>
      </c>
      <c r="D2119" s="3">
        <v>6923891</v>
      </c>
      <c r="E2119" t="s">
        <v>5366</v>
      </c>
      <c r="F2119" t="s">
        <v>1212</v>
      </c>
      <c r="H2119" t="s">
        <v>5451</v>
      </c>
      <c r="I2119">
        <v>41737</v>
      </c>
      <c r="J2119">
        <v>3014</v>
      </c>
      <c r="K2119">
        <v>4</v>
      </c>
      <c r="L2119">
        <v>105</v>
      </c>
      <c r="M2119" t="s">
        <v>21</v>
      </c>
      <c r="N2119" t="s">
        <v>22</v>
      </c>
      <c r="O2119" s="3">
        <v>20000000</v>
      </c>
      <c r="P2119">
        <v>2008</v>
      </c>
      <c r="Q2119">
        <v>6.9</v>
      </c>
    </row>
    <row r="2120" spans="1:17" x14ac:dyDescent="0.35">
      <c r="A2120" t="s">
        <v>3434</v>
      </c>
      <c r="B2120">
        <v>142</v>
      </c>
      <c r="C2120">
        <v>103</v>
      </c>
      <c r="D2120" s="3">
        <v>6061759</v>
      </c>
      <c r="E2120" t="s">
        <v>5366</v>
      </c>
      <c r="F2120" t="s">
        <v>3260</v>
      </c>
      <c r="H2120" t="s">
        <v>5452</v>
      </c>
      <c r="I2120">
        <v>55842</v>
      </c>
      <c r="J2120">
        <v>24732</v>
      </c>
      <c r="K2120">
        <v>0</v>
      </c>
      <c r="L2120">
        <v>274</v>
      </c>
      <c r="M2120" t="s">
        <v>21</v>
      </c>
      <c r="N2120" t="s">
        <v>22</v>
      </c>
      <c r="O2120" s="3">
        <v>21000000</v>
      </c>
      <c r="P2120">
        <v>2008</v>
      </c>
      <c r="Q2120">
        <v>7.5</v>
      </c>
    </row>
    <row r="2121" spans="1:17" x14ac:dyDescent="0.35">
      <c r="A2121" t="s">
        <v>838</v>
      </c>
      <c r="B2121">
        <v>111</v>
      </c>
      <c r="C2121">
        <v>113</v>
      </c>
      <c r="D2121" s="3">
        <v>43601508</v>
      </c>
      <c r="E2121" t="s">
        <v>5366</v>
      </c>
      <c r="F2121" t="s">
        <v>5453</v>
      </c>
      <c r="H2121" t="s">
        <v>5454</v>
      </c>
      <c r="I2121">
        <v>221552</v>
      </c>
      <c r="J2121">
        <v>2710</v>
      </c>
      <c r="K2121">
        <v>0</v>
      </c>
      <c r="L2121">
        <v>570</v>
      </c>
      <c r="M2121" t="s">
        <v>366</v>
      </c>
      <c r="N2121" t="s">
        <v>1664</v>
      </c>
      <c r="O2121" s="3">
        <v>2400000000</v>
      </c>
      <c r="P2121">
        <v>1997</v>
      </c>
      <c r="Q2121">
        <v>8.4</v>
      </c>
    </row>
    <row r="2122" spans="1:17" x14ac:dyDescent="0.35">
      <c r="A2122" t="s">
        <v>579</v>
      </c>
      <c r="B2122">
        <v>588</v>
      </c>
      <c r="C2122">
        <v>119</v>
      </c>
      <c r="D2122" s="3">
        <v>42335698</v>
      </c>
      <c r="E2122" t="s">
        <v>5366</v>
      </c>
      <c r="F2122" t="s">
        <v>760</v>
      </c>
      <c r="H2122" t="s">
        <v>5455</v>
      </c>
      <c r="I2122">
        <v>4293</v>
      </c>
      <c r="J2122">
        <v>1776</v>
      </c>
      <c r="K2122">
        <v>5</v>
      </c>
      <c r="L2122">
        <v>53</v>
      </c>
      <c r="M2122" t="s">
        <v>336</v>
      </c>
      <c r="N2122" t="s">
        <v>1106</v>
      </c>
      <c r="O2122" s="3">
        <v>20000000</v>
      </c>
      <c r="P2122">
        <v>2003</v>
      </c>
      <c r="Q2122">
        <v>6.9</v>
      </c>
    </row>
    <row r="2123" spans="1:17" x14ac:dyDescent="0.35">
      <c r="A2123" t="s">
        <v>3743</v>
      </c>
      <c r="B2123">
        <v>192</v>
      </c>
      <c r="C2123">
        <v>90</v>
      </c>
      <c r="D2123" s="3">
        <v>15281286</v>
      </c>
      <c r="E2123" t="s">
        <v>5366</v>
      </c>
      <c r="F2123" t="s">
        <v>187</v>
      </c>
      <c r="H2123" t="s">
        <v>5456</v>
      </c>
      <c r="I2123">
        <v>2998</v>
      </c>
      <c r="J2123">
        <v>1462</v>
      </c>
      <c r="K2123">
        <v>0</v>
      </c>
      <c r="L2123">
        <v>74</v>
      </c>
      <c r="M2123" t="s">
        <v>21</v>
      </c>
      <c r="N2123" t="s">
        <v>22</v>
      </c>
      <c r="O2123" s="3">
        <v>20000000</v>
      </c>
      <c r="P2123">
        <v>1980</v>
      </c>
      <c r="Q2123">
        <v>4.5</v>
      </c>
    </row>
    <row r="2124" spans="1:17" x14ac:dyDescent="0.35">
      <c r="A2124" t="s">
        <v>3299</v>
      </c>
      <c r="B2124">
        <v>107</v>
      </c>
      <c r="C2124">
        <v>94</v>
      </c>
      <c r="D2124" s="3">
        <v>15155772</v>
      </c>
      <c r="E2124" t="s">
        <v>5366</v>
      </c>
      <c r="F2124" t="s">
        <v>5457</v>
      </c>
      <c r="H2124" t="s">
        <v>5458</v>
      </c>
      <c r="I2124">
        <v>43205</v>
      </c>
      <c r="J2124">
        <v>2129</v>
      </c>
      <c r="K2124">
        <v>1</v>
      </c>
      <c r="L2124">
        <v>232</v>
      </c>
      <c r="M2124" t="s">
        <v>21</v>
      </c>
      <c r="N2124" t="s">
        <v>215</v>
      </c>
      <c r="O2124" s="3">
        <v>2000000</v>
      </c>
      <c r="P2124">
        <v>2005</v>
      </c>
      <c r="Q2124">
        <v>7.4</v>
      </c>
    </row>
    <row r="2125" spans="1:17" x14ac:dyDescent="0.35">
      <c r="A2125" t="s">
        <v>2390</v>
      </c>
      <c r="B2125">
        <v>93</v>
      </c>
      <c r="C2125">
        <v>104</v>
      </c>
      <c r="D2125" s="3">
        <v>7739049</v>
      </c>
      <c r="E2125" t="s">
        <v>5366</v>
      </c>
      <c r="F2125" t="s">
        <v>5038</v>
      </c>
      <c r="H2125" t="s">
        <v>5459</v>
      </c>
      <c r="I2125">
        <v>2302</v>
      </c>
      <c r="J2125">
        <v>3384</v>
      </c>
      <c r="K2125">
        <v>4</v>
      </c>
      <c r="L2125">
        <v>20</v>
      </c>
      <c r="M2125" t="s">
        <v>21</v>
      </c>
      <c r="N2125" t="s">
        <v>22</v>
      </c>
      <c r="O2125" s="3">
        <v>20000000</v>
      </c>
      <c r="P2125">
        <v>2015</v>
      </c>
      <c r="Q2125">
        <v>7</v>
      </c>
    </row>
    <row r="2126" spans="1:17" x14ac:dyDescent="0.35">
      <c r="A2126" t="s">
        <v>3299</v>
      </c>
      <c r="B2126">
        <v>114</v>
      </c>
      <c r="C2126">
        <v>89</v>
      </c>
      <c r="D2126" s="3">
        <v>92823600</v>
      </c>
      <c r="E2126" t="s">
        <v>5366</v>
      </c>
      <c r="F2126" t="s">
        <v>5460</v>
      </c>
      <c r="H2126" t="s">
        <v>5461</v>
      </c>
      <c r="I2126">
        <v>4518</v>
      </c>
      <c r="J2126">
        <v>2467</v>
      </c>
      <c r="K2126">
        <v>2</v>
      </c>
      <c r="L2126">
        <v>66</v>
      </c>
      <c r="M2126" t="s">
        <v>21</v>
      </c>
      <c r="N2126" t="s">
        <v>22</v>
      </c>
      <c r="O2126" s="3">
        <v>20000000</v>
      </c>
      <c r="P2126">
        <v>2003</v>
      </c>
      <c r="Q2126">
        <v>2.8</v>
      </c>
    </row>
    <row r="2127" spans="1:17" x14ac:dyDescent="0.35">
      <c r="A2127" t="s">
        <v>3727</v>
      </c>
      <c r="B2127">
        <v>576</v>
      </c>
      <c r="C2127">
        <v>100</v>
      </c>
      <c r="D2127" s="3">
        <v>44667095</v>
      </c>
      <c r="E2127" t="s">
        <v>5366</v>
      </c>
      <c r="F2127" t="s">
        <v>5462</v>
      </c>
      <c r="H2127" t="s">
        <v>5463</v>
      </c>
      <c r="I2127">
        <v>261317</v>
      </c>
      <c r="J2127">
        <v>25088</v>
      </c>
      <c r="K2127">
        <v>2</v>
      </c>
      <c r="L2127">
        <v>1137</v>
      </c>
      <c r="M2127" t="s">
        <v>21</v>
      </c>
      <c r="N2127" t="s">
        <v>22</v>
      </c>
      <c r="O2127" s="3">
        <v>20000000</v>
      </c>
      <c r="P2127">
        <v>2002</v>
      </c>
      <c r="Q2127">
        <v>7.5</v>
      </c>
    </row>
    <row r="2128" spans="1:17" x14ac:dyDescent="0.35">
      <c r="A2128" t="s">
        <v>4398</v>
      </c>
      <c r="B2128">
        <v>67</v>
      </c>
      <c r="C2128">
        <v>94</v>
      </c>
      <c r="D2128" s="3">
        <v>20627372</v>
      </c>
      <c r="E2128" t="s">
        <v>5366</v>
      </c>
      <c r="F2128" t="s">
        <v>4493</v>
      </c>
      <c r="H2128" t="s">
        <v>5464</v>
      </c>
      <c r="I2128">
        <v>8087</v>
      </c>
      <c r="J2128">
        <v>1003</v>
      </c>
      <c r="K2128">
        <v>4</v>
      </c>
      <c r="L2128">
        <v>33</v>
      </c>
      <c r="M2128" t="s">
        <v>21</v>
      </c>
      <c r="N2128" t="s">
        <v>215</v>
      </c>
      <c r="O2128" s="3">
        <v>40000000</v>
      </c>
      <c r="P2128">
        <v>2008</v>
      </c>
      <c r="Q2128">
        <v>7.1</v>
      </c>
    </row>
    <row r="2129" spans="1:17" x14ac:dyDescent="0.35">
      <c r="A2129" t="s">
        <v>1310</v>
      </c>
      <c r="B2129">
        <v>46</v>
      </c>
      <c r="C2129">
        <v>101</v>
      </c>
      <c r="D2129" s="3">
        <v>14108518</v>
      </c>
      <c r="E2129" t="s">
        <v>5366</v>
      </c>
      <c r="F2129" t="s">
        <v>5465</v>
      </c>
      <c r="H2129" t="s">
        <v>5466</v>
      </c>
      <c r="I2129">
        <v>16215</v>
      </c>
      <c r="J2129">
        <v>11433</v>
      </c>
      <c r="K2129">
        <v>2</v>
      </c>
      <c r="L2129">
        <v>138</v>
      </c>
      <c r="M2129" t="s">
        <v>21</v>
      </c>
      <c r="N2129" t="s">
        <v>22</v>
      </c>
      <c r="O2129" s="3">
        <v>24000000</v>
      </c>
      <c r="P2129">
        <v>2000</v>
      </c>
      <c r="Q2129">
        <v>6.4</v>
      </c>
    </row>
    <row r="2130" spans="1:17" x14ac:dyDescent="0.35">
      <c r="A2130" t="s">
        <v>4356</v>
      </c>
      <c r="B2130">
        <v>94</v>
      </c>
      <c r="C2130">
        <v>116</v>
      </c>
      <c r="D2130" s="3">
        <v>177200000</v>
      </c>
      <c r="E2130" t="s">
        <v>5366</v>
      </c>
      <c r="F2130" t="s">
        <v>207</v>
      </c>
      <c r="H2130" t="s">
        <v>5467</v>
      </c>
      <c r="I2130">
        <v>14015</v>
      </c>
      <c r="J2130">
        <v>1978</v>
      </c>
      <c r="K2130">
        <v>0</v>
      </c>
      <c r="L2130">
        <v>83</v>
      </c>
      <c r="M2130" t="s">
        <v>21</v>
      </c>
      <c r="N2130" t="s">
        <v>22</v>
      </c>
      <c r="O2130" s="3">
        <v>20000000</v>
      </c>
      <c r="P2130">
        <v>2012</v>
      </c>
      <c r="Q2130">
        <v>6.7</v>
      </c>
    </row>
    <row r="2131" spans="1:17" x14ac:dyDescent="0.35">
      <c r="A2131" t="s">
        <v>3570</v>
      </c>
      <c r="B2131">
        <v>78</v>
      </c>
      <c r="C2131">
        <v>120</v>
      </c>
      <c r="D2131" s="3">
        <v>33771174</v>
      </c>
      <c r="E2131" t="s">
        <v>5366</v>
      </c>
      <c r="F2131" t="s">
        <v>855</v>
      </c>
      <c r="H2131" t="s">
        <v>5468</v>
      </c>
      <c r="I2131">
        <v>7976</v>
      </c>
      <c r="J2131">
        <v>22319</v>
      </c>
      <c r="K2131">
        <v>0</v>
      </c>
      <c r="L2131">
        <v>61</v>
      </c>
      <c r="M2131" t="s">
        <v>21</v>
      </c>
      <c r="N2131" t="s">
        <v>22</v>
      </c>
      <c r="O2131" s="3">
        <v>10000000</v>
      </c>
      <c r="P2131">
        <v>2015</v>
      </c>
      <c r="Q2131">
        <v>5.3</v>
      </c>
    </row>
    <row r="2132" spans="1:17" x14ac:dyDescent="0.35">
      <c r="A2132" t="s">
        <v>3889</v>
      </c>
      <c r="B2132">
        <v>65</v>
      </c>
      <c r="C2132">
        <v>111</v>
      </c>
      <c r="D2132" s="3">
        <v>29106737</v>
      </c>
      <c r="E2132" t="s">
        <v>5366</v>
      </c>
      <c r="F2132" t="s">
        <v>3625</v>
      </c>
      <c r="H2132" t="s">
        <v>5469</v>
      </c>
      <c r="I2132">
        <v>13727</v>
      </c>
      <c r="J2132">
        <v>991</v>
      </c>
      <c r="K2132">
        <v>1</v>
      </c>
      <c r="L2132">
        <v>79</v>
      </c>
      <c r="M2132" t="s">
        <v>366</v>
      </c>
      <c r="N2132" t="s">
        <v>1664</v>
      </c>
      <c r="O2132" s="3">
        <v>2127519898</v>
      </c>
      <c r="P2132">
        <v>2004</v>
      </c>
      <c r="Q2132">
        <v>6.9</v>
      </c>
    </row>
    <row r="2133" spans="1:17" x14ac:dyDescent="0.35">
      <c r="A2133" t="s">
        <v>4584</v>
      </c>
      <c r="B2133">
        <v>42</v>
      </c>
      <c r="C2133">
        <v>124</v>
      </c>
      <c r="D2133" s="3">
        <v>10763469</v>
      </c>
      <c r="E2133" t="s">
        <v>5366</v>
      </c>
      <c r="F2133" t="s">
        <v>4584</v>
      </c>
      <c r="H2133" t="s">
        <v>5470</v>
      </c>
      <c r="I2133">
        <v>2613</v>
      </c>
      <c r="J2133">
        <v>20354</v>
      </c>
      <c r="K2133">
        <v>0</v>
      </c>
      <c r="L2133">
        <v>46</v>
      </c>
      <c r="M2133" t="s">
        <v>21</v>
      </c>
      <c r="N2133" t="s">
        <v>22</v>
      </c>
      <c r="O2133" s="3">
        <v>20000000</v>
      </c>
      <c r="P2133">
        <v>2005</v>
      </c>
      <c r="Q2133">
        <v>6.2</v>
      </c>
    </row>
    <row r="2134" spans="1:17" x14ac:dyDescent="0.35">
      <c r="A2134" t="s">
        <v>1659</v>
      </c>
      <c r="B2134">
        <v>42</v>
      </c>
      <c r="C2134">
        <v>91</v>
      </c>
      <c r="D2134" s="3">
        <v>10443316</v>
      </c>
      <c r="E2134" t="s">
        <v>5366</v>
      </c>
      <c r="F2134" t="s">
        <v>3095</v>
      </c>
      <c r="H2134" t="s">
        <v>5471</v>
      </c>
      <c r="I2134">
        <v>3843</v>
      </c>
      <c r="J2134">
        <v>1592</v>
      </c>
      <c r="K2134">
        <v>1</v>
      </c>
      <c r="L2134">
        <v>25</v>
      </c>
      <c r="M2134" t="s">
        <v>21</v>
      </c>
      <c r="N2134" t="s">
        <v>22</v>
      </c>
      <c r="O2134" s="3">
        <v>20000000</v>
      </c>
      <c r="P2134">
        <v>1994</v>
      </c>
      <c r="Q2134">
        <v>6.4</v>
      </c>
    </row>
    <row r="2135" spans="1:17" x14ac:dyDescent="0.35">
      <c r="A2135" t="s">
        <v>1634</v>
      </c>
      <c r="B2135">
        <v>50</v>
      </c>
      <c r="C2135">
        <v>94</v>
      </c>
      <c r="D2135" s="3">
        <v>8735529</v>
      </c>
      <c r="E2135" t="s">
        <v>5366</v>
      </c>
      <c r="F2135" t="s">
        <v>566</v>
      </c>
      <c r="H2135" t="s">
        <v>5472</v>
      </c>
      <c r="I2135">
        <v>7147</v>
      </c>
      <c r="J2135">
        <v>182</v>
      </c>
      <c r="K2135">
        <v>0</v>
      </c>
      <c r="L2135">
        <v>16</v>
      </c>
      <c r="M2135" t="s">
        <v>336</v>
      </c>
      <c r="N2135" t="s">
        <v>1106</v>
      </c>
      <c r="O2135" s="3">
        <v>140000000</v>
      </c>
      <c r="P2135">
        <v>1998</v>
      </c>
      <c r="Q2135">
        <v>6</v>
      </c>
    </row>
    <row r="2136" spans="1:17" x14ac:dyDescent="0.35">
      <c r="A2136" t="s">
        <v>235</v>
      </c>
      <c r="B2136">
        <v>104</v>
      </c>
      <c r="C2136">
        <v>97</v>
      </c>
      <c r="D2136" s="3">
        <v>8378141</v>
      </c>
      <c r="E2136" t="s">
        <v>5366</v>
      </c>
      <c r="F2136" t="s">
        <v>937</v>
      </c>
      <c r="H2136" t="s">
        <v>5473</v>
      </c>
      <c r="I2136">
        <v>13026</v>
      </c>
      <c r="J2136">
        <v>1577</v>
      </c>
      <c r="K2136">
        <v>1</v>
      </c>
      <c r="L2136">
        <v>75</v>
      </c>
      <c r="M2136" t="s">
        <v>21</v>
      </c>
      <c r="N2136" t="s">
        <v>22</v>
      </c>
      <c r="O2136" s="3">
        <v>20000000</v>
      </c>
      <c r="P2136">
        <v>2010</v>
      </c>
      <c r="Q2136">
        <v>5.0999999999999996</v>
      </c>
    </row>
    <row r="2137" spans="1:17" x14ac:dyDescent="0.35">
      <c r="A2137" t="s">
        <v>4584</v>
      </c>
      <c r="B2137">
        <v>223</v>
      </c>
      <c r="C2137">
        <v>98</v>
      </c>
      <c r="D2137" s="3">
        <v>3247816</v>
      </c>
      <c r="E2137" t="s">
        <v>5366</v>
      </c>
      <c r="F2137" t="s">
        <v>192</v>
      </c>
      <c r="H2137" t="s">
        <v>5474</v>
      </c>
      <c r="I2137">
        <v>9868</v>
      </c>
      <c r="J2137">
        <v>15612</v>
      </c>
      <c r="K2137">
        <v>3</v>
      </c>
      <c r="L2137">
        <v>81</v>
      </c>
      <c r="M2137" t="s">
        <v>21</v>
      </c>
      <c r="N2137" t="s">
        <v>22</v>
      </c>
      <c r="O2137" s="3">
        <v>22000000</v>
      </c>
      <c r="P2137">
        <v>2002</v>
      </c>
      <c r="Q2137">
        <v>5.5</v>
      </c>
    </row>
    <row r="2138" spans="1:17" x14ac:dyDescent="0.35">
      <c r="A2138" t="s">
        <v>3299</v>
      </c>
      <c r="B2138">
        <v>87</v>
      </c>
      <c r="C2138">
        <v>90</v>
      </c>
      <c r="D2138" s="3">
        <v>1752214</v>
      </c>
      <c r="E2138" t="s">
        <v>5366</v>
      </c>
      <c r="F2138" t="s">
        <v>1727</v>
      </c>
      <c r="H2138" t="s">
        <v>5475</v>
      </c>
      <c r="I2138">
        <v>6147</v>
      </c>
      <c r="J2138">
        <v>3785</v>
      </c>
      <c r="K2138">
        <v>2</v>
      </c>
      <c r="L2138">
        <v>36</v>
      </c>
      <c r="M2138" t="s">
        <v>21</v>
      </c>
      <c r="N2138" t="s">
        <v>22</v>
      </c>
      <c r="O2138" s="3">
        <v>20000000</v>
      </c>
      <c r="P2138">
        <v>2010</v>
      </c>
      <c r="Q2138">
        <v>5.4</v>
      </c>
    </row>
    <row r="2139" spans="1:17" x14ac:dyDescent="0.35">
      <c r="A2139" t="s">
        <v>2187</v>
      </c>
      <c r="B2139">
        <v>133</v>
      </c>
      <c r="C2139">
        <v>97</v>
      </c>
      <c r="D2139" s="3">
        <v>38176108</v>
      </c>
      <c r="E2139" t="s">
        <v>5366</v>
      </c>
      <c r="F2139" t="s">
        <v>1163</v>
      </c>
      <c r="H2139" t="s">
        <v>5476</v>
      </c>
      <c r="I2139">
        <v>77656</v>
      </c>
      <c r="J2139">
        <v>2608</v>
      </c>
      <c r="K2139">
        <v>0</v>
      </c>
      <c r="L2139">
        <v>220</v>
      </c>
      <c r="M2139" t="s">
        <v>380</v>
      </c>
      <c r="N2139" t="s">
        <v>527</v>
      </c>
      <c r="O2139" s="3">
        <v>19400000</v>
      </c>
      <c r="P2139">
        <v>2006</v>
      </c>
      <c r="Q2139">
        <v>7.5</v>
      </c>
    </row>
    <row r="2140" spans="1:17" x14ac:dyDescent="0.35">
      <c r="A2140" t="s">
        <v>2815</v>
      </c>
      <c r="B2140">
        <v>37</v>
      </c>
      <c r="C2140">
        <v>117</v>
      </c>
      <c r="D2140" s="3">
        <v>49121934</v>
      </c>
      <c r="E2140" t="s">
        <v>5366</v>
      </c>
      <c r="F2140" t="s">
        <v>5477</v>
      </c>
      <c r="H2140" t="s">
        <v>5478</v>
      </c>
      <c r="I2140">
        <v>29602</v>
      </c>
      <c r="J2140">
        <v>1601</v>
      </c>
      <c r="K2140">
        <v>2</v>
      </c>
      <c r="L2140">
        <v>110</v>
      </c>
      <c r="M2140" t="s">
        <v>339</v>
      </c>
      <c r="N2140" t="s">
        <v>443</v>
      </c>
      <c r="O2140" s="3">
        <v>20000000</v>
      </c>
      <c r="P2140">
        <v>2008</v>
      </c>
      <c r="Q2140">
        <v>7.4</v>
      </c>
    </row>
    <row r="2141" spans="1:17" x14ac:dyDescent="0.35">
      <c r="A2141" t="s">
        <v>3981</v>
      </c>
      <c r="B2141">
        <v>165</v>
      </c>
      <c r="C2141">
        <v>120</v>
      </c>
      <c r="D2141" s="3">
        <v>4857376</v>
      </c>
      <c r="E2141" t="s">
        <v>5366</v>
      </c>
      <c r="F2141" t="s">
        <v>187</v>
      </c>
      <c r="H2141" t="s">
        <v>5479</v>
      </c>
      <c r="I2141">
        <v>186485</v>
      </c>
      <c r="J2141">
        <v>2398</v>
      </c>
      <c r="K2141">
        <v>1</v>
      </c>
      <c r="L2141">
        <v>382</v>
      </c>
      <c r="M2141" t="s">
        <v>21</v>
      </c>
      <c r="N2141" t="s">
        <v>22</v>
      </c>
      <c r="O2141" s="3">
        <v>22000000</v>
      </c>
      <c r="P2141">
        <v>1990</v>
      </c>
      <c r="Q2141">
        <v>8</v>
      </c>
    </row>
    <row r="2142" spans="1:17" x14ac:dyDescent="0.35">
      <c r="A2142" t="s">
        <v>932</v>
      </c>
      <c r="B2142">
        <v>150</v>
      </c>
      <c r="C2142">
        <v>107</v>
      </c>
      <c r="D2142" s="3">
        <v>18004225</v>
      </c>
      <c r="E2142" t="s">
        <v>5366</v>
      </c>
      <c r="F2142" t="s">
        <v>149</v>
      </c>
      <c r="H2142" t="s">
        <v>5480</v>
      </c>
      <c r="I2142">
        <v>160418</v>
      </c>
      <c r="J2142">
        <v>5547</v>
      </c>
      <c r="K2142">
        <v>0</v>
      </c>
      <c r="L2142">
        <v>296</v>
      </c>
      <c r="M2142" t="s">
        <v>21</v>
      </c>
      <c r="N2142" t="s">
        <v>22</v>
      </c>
      <c r="O2142" s="3">
        <v>20000000</v>
      </c>
      <c r="P2142">
        <v>2011</v>
      </c>
      <c r="Q2142">
        <v>5.7</v>
      </c>
    </row>
    <row r="2143" spans="1:17" x14ac:dyDescent="0.35">
      <c r="A2143" t="s">
        <v>1367</v>
      </c>
      <c r="B2143">
        <v>226</v>
      </c>
      <c r="C2143">
        <v>106</v>
      </c>
      <c r="D2143" s="3">
        <v>5949693</v>
      </c>
      <c r="E2143" t="s">
        <v>5366</v>
      </c>
      <c r="F2143" t="s">
        <v>1988</v>
      </c>
      <c r="H2143" t="s">
        <v>5481</v>
      </c>
      <c r="I2143">
        <v>30213</v>
      </c>
      <c r="J2143">
        <v>15914</v>
      </c>
      <c r="K2143">
        <v>1</v>
      </c>
      <c r="L2143">
        <v>112</v>
      </c>
      <c r="M2143" t="s">
        <v>21</v>
      </c>
      <c r="N2143" t="s">
        <v>22</v>
      </c>
      <c r="O2143" s="3">
        <v>19000000</v>
      </c>
      <c r="P2143">
        <v>1989</v>
      </c>
      <c r="Q2143">
        <v>6.8</v>
      </c>
    </row>
    <row r="2144" spans="1:17" x14ac:dyDescent="0.35">
      <c r="A2144" t="s">
        <v>1060</v>
      </c>
      <c r="B2144">
        <v>116</v>
      </c>
      <c r="C2144">
        <v>90</v>
      </c>
      <c r="D2144" s="3">
        <v>4360548</v>
      </c>
      <c r="E2144" t="s">
        <v>5366</v>
      </c>
      <c r="F2144" t="s">
        <v>4657</v>
      </c>
      <c r="H2144" t="s">
        <v>5482</v>
      </c>
      <c r="I2144">
        <v>62861</v>
      </c>
      <c r="J2144">
        <v>3092</v>
      </c>
      <c r="K2144">
        <v>2</v>
      </c>
      <c r="L2144">
        <v>232</v>
      </c>
      <c r="M2144" t="s">
        <v>21</v>
      </c>
      <c r="N2144" t="s">
        <v>22</v>
      </c>
      <c r="O2144" s="3">
        <v>20000000</v>
      </c>
      <c r="P2144">
        <v>2004</v>
      </c>
      <c r="Q2144">
        <v>5.9</v>
      </c>
    </row>
    <row r="2145" spans="1:17" x14ac:dyDescent="0.35">
      <c r="A2145" t="s">
        <v>4081</v>
      </c>
      <c r="B2145">
        <v>24</v>
      </c>
      <c r="C2145">
        <v>100</v>
      </c>
      <c r="D2145" s="3">
        <v>12902790</v>
      </c>
      <c r="E2145" t="s">
        <v>5366</v>
      </c>
      <c r="F2145" t="s">
        <v>157</v>
      </c>
      <c r="H2145" t="s">
        <v>5483</v>
      </c>
      <c r="I2145">
        <v>222018</v>
      </c>
      <c r="J2145">
        <v>1212</v>
      </c>
      <c r="K2145">
        <v>0</v>
      </c>
      <c r="L2145">
        <v>869</v>
      </c>
      <c r="M2145" t="s">
        <v>21</v>
      </c>
      <c r="N2145" t="s">
        <v>22</v>
      </c>
      <c r="O2145" s="3">
        <v>15000000</v>
      </c>
      <c r="P2145">
        <v>1996</v>
      </c>
      <c r="Q2145">
        <v>7.2</v>
      </c>
    </row>
    <row r="2146" spans="1:17" x14ac:dyDescent="0.35">
      <c r="A2146" t="s">
        <v>2918</v>
      </c>
      <c r="B2146">
        <v>146</v>
      </c>
      <c r="C2146">
        <v>97</v>
      </c>
      <c r="D2146" s="3">
        <v>3950294</v>
      </c>
      <c r="E2146" t="s">
        <v>5366</v>
      </c>
      <c r="F2146" t="s">
        <v>464</v>
      </c>
      <c r="H2146" t="s">
        <v>5484</v>
      </c>
      <c r="I2146">
        <v>65512</v>
      </c>
      <c r="J2146">
        <v>3023</v>
      </c>
      <c r="K2146">
        <v>0</v>
      </c>
      <c r="L2146">
        <v>478</v>
      </c>
      <c r="M2146" t="s">
        <v>21</v>
      </c>
      <c r="N2146" t="s">
        <v>22</v>
      </c>
      <c r="O2146" s="3">
        <v>20000000</v>
      </c>
      <c r="P2146">
        <v>2001</v>
      </c>
      <c r="Q2146">
        <v>5.5</v>
      </c>
    </row>
    <row r="2147" spans="1:17" x14ac:dyDescent="0.35">
      <c r="A2147" t="s">
        <v>3807</v>
      </c>
      <c r="B2147">
        <v>15</v>
      </c>
      <c r="C2147">
        <v>113</v>
      </c>
      <c r="D2147" s="3">
        <v>2832826</v>
      </c>
      <c r="E2147" t="s">
        <v>5366</v>
      </c>
      <c r="F2147" t="s">
        <v>4874</v>
      </c>
      <c r="H2147" t="s">
        <v>5485</v>
      </c>
      <c r="I2147">
        <v>732212</v>
      </c>
      <c r="J2147">
        <v>3230</v>
      </c>
      <c r="K2147">
        <v>0</v>
      </c>
      <c r="L2147">
        <v>809</v>
      </c>
      <c r="M2147" t="s">
        <v>21</v>
      </c>
      <c r="N2147" t="s">
        <v>22</v>
      </c>
      <c r="O2147" s="3">
        <v>19000000</v>
      </c>
      <c r="P2147">
        <v>1985</v>
      </c>
      <c r="Q2147">
        <v>8.5</v>
      </c>
    </row>
    <row r="2148" spans="1:17" x14ac:dyDescent="0.35">
      <c r="A2148" t="s">
        <v>2907</v>
      </c>
      <c r="B2148">
        <v>81</v>
      </c>
      <c r="C2148">
        <v>97</v>
      </c>
      <c r="D2148" s="3">
        <v>11043445</v>
      </c>
      <c r="E2148" t="s">
        <v>5366</v>
      </c>
      <c r="F2148" t="s">
        <v>298</v>
      </c>
      <c r="H2148" t="s">
        <v>5486</v>
      </c>
      <c r="I2148">
        <v>45317</v>
      </c>
      <c r="J2148">
        <v>2872</v>
      </c>
      <c r="K2148">
        <v>0</v>
      </c>
      <c r="L2148">
        <v>536</v>
      </c>
      <c r="M2148" t="s">
        <v>21</v>
      </c>
      <c r="N2148" t="s">
        <v>22</v>
      </c>
      <c r="O2148" s="3">
        <v>19000000</v>
      </c>
      <c r="P2148">
        <v>1999</v>
      </c>
      <c r="Q2148">
        <v>5.6</v>
      </c>
    </row>
    <row r="2149" spans="1:17" x14ac:dyDescent="0.35">
      <c r="A2149" t="s">
        <v>4826</v>
      </c>
      <c r="B2149">
        <v>46</v>
      </c>
      <c r="C2149">
        <v>107</v>
      </c>
      <c r="D2149" s="3">
        <v>63231524</v>
      </c>
      <c r="E2149" t="s">
        <v>5366</v>
      </c>
      <c r="F2149" t="s">
        <v>5340</v>
      </c>
      <c r="H2149" t="s">
        <v>5487</v>
      </c>
      <c r="I2149">
        <v>8346</v>
      </c>
      <c r="J2149">
        <v>1465</v>
      </c>
      <c r="K2149">
        <v>6</v>
      </c>
      <c r="L2149">
        <v>59</v>
      </c>
      <c r="M2149" t="s">
        <v>21</v>
      </c>
      <c r="N2149" t="s">
        <v>22</v>
      </c>
      <c r="O2149" s="3">
        <v>13000000</v>
      </c>
      <c r="P2149">
        <v>2009</v>
      </c>
      <c r="Q2149">
        <v>4.0999999999999996</v>
      </c>
    </row>
    <row r="2150" spans="1:17" x14ac:dyDescent="0.35">
      <c r="A2150" t="s">
        <v>898</v>
      </c>
      <c r="B2150">
        <v>66</v>
      </c>
      <c r="C2150">
        <v>81</v>
      </c>
      <c r="D2150" s="3">
        <v>11835</v>
      </c>
      <c r="E2150" t="s">
        <v>5366</v>
      </c>
      <c r="F2150" t="s">
        <v>5488</v>
      </c>
      <c r="H2150" t="s">
        <v>5489</v>
      </c>
      <c r="I2150">
        <v>77987</v>
      </c>
      <c r="J2150">
        <v>1292</v>
      </c>
      <c r="K2150">
        <v>2</v>
      </c>
      <c r="L2150">
        <v>120</v>
      </c>
      <c r="M2150" t="s">
        <v>21</v>
      </c>
      <c r="N2150" t="s">
        <v>22</v>
      </c>
      <c r="O2150" s="3">
        <v>19000000</v>
      </c>
      <c r="P2150">
        <v>2010</v>
      </c>
      <c r="Q2150">
        <v>6.1</v>
      </c>
    </row>
    <row r="2151" spans="1:17" x14ac:dyDescent="0.35">
      <c r="A2151" t="s">
        <v>3236</v>
      </c>
      <c r="B2151">
        <v>64</v>
      </c>
      <c r="C2151">
        <v>91</v>
      </c>
      <c r="D2151" s="3">
        <v>20035310</v>
      </c>
      <c r="E2151" t="s">
        <v>5366</v>
      </c>
      <c r="F2151" t="s">
        <v>1803</v>
      </c>
      <c r="H2151" t="s">
        <v>5490</v>
      </c>
      <c r="I2151">
        <v>57479</v>
      </c>
      <c r="J2151">
        <v>2020</v>
      </c>
      <c r="K2151">
        <v>2</v>
      </c>
      <c r="L2151">
        <v>205</v>
      </c>
      <c r="M2151" t="s">
        <v>21</v>
      </c>
      <c r="N2151" t="s">
        <v>22</v>
      </c>
      <c r="O2151" s="3">
        <v>18000000</v>
      </c>
      <c r="P2151">
        <v>2003</v>
      </c>
      <c r="Q2151">
        <v>5.4</v>
      </c>
    </row>
    <row r="2152" spans="1:17" x14ac:dyDescent="0.35">
      <c r="A2152" t="s">
        <v>870</v>
      </c>
      <c r="B2152">
        <v>100</v>
      </c>
      <c r="C2152">
        <v>103</v>
      </c>
      <c r="D2152" s="3">
        <v>1530535</v>
      </c>
      <c r="E2152" t="s">
        <v>5366</v>
      </c>
      <c r="F2152" t="s">
        <v>4095</v>
      </c>
      <c r="H2152" t="s">
        <v>5491</v>
      </c>
      <c r="I2152">
        <v>53977</v>
      </c>
      <c r="J2152">
        <v>35561</v>
      </c>
      <c r="K2152">
        <v>1</v>
      </c>
      <c r="L2152">
        <v>125</v>
      </c>
      <c r="M2152" t="s">
        <v>21</v>
      </c>
      <c r="N2152" t="s">
        <v>4180</v>
      </c>
      <c r="O2152" s="3">
        <v>15000000</v>
      </c>
      <c r="P2152">
        <v>2011</v>
      </c>
      <c r="Q2152">
        <v>7.1</v>
      </c>
    </row>
    <row r="2153" spans="1:17" x14ac:dyDescent="0.35">
      <c r="A2153" t="s">
        <v>2951</v>
      </c>
      <c r="B2153">
        <v>327</v>
      </c>
      <c r="C2153">
        <v>100</v>
      </c>
      <c r="D2153" s="3">
        <v>34963967</v>
      </c>
      <c r="E2153" t="s">
        <v>5366</v>
      </c>
      <c r="F2153" t="s">
        <v>1163</v>
      </c>
      <c r="H2153" t="s">
        <v>5492</v>
      </c>
      <c r="I2153">
        <v>2855</v>
      </c>
      <c r="J2153">
        <v>2429</v>
      </c>
      <c r="K2153">
        <v>1</v>
      </c>
      <c r="L2153">
        <v>119</v>
      </c>
      <c r="M2153" t="s">
        <v>21</v>
      </c>
      <c r="N2153" t="s">
        <v>36</v>
      </c>
      <c r="O2153" s="3">
        <v>19000000</v>
      </c>
      <c r="P2153">
        <v>2000</v>
      </c>
      <c r="Q2153">
        <v>3.6</v>
      </c>
    </row>
    <row r="2154" spans="1:17" x14ac:dyDescent="0.35">
      <c r="A2154" t="s">
        <v>771</v>
      </c>
      <c r="B2154">
        <v>41</v>
      </c>
      <c r="C2154">
        <v>111</v>
      </c>
      <c r="D2154" s="3">
        <v>22551000</v>
      </c>
      <c r="E2154" t="s">
        <v>5366</v>
      </c>
      <c r="F2154" t="s">
        <v>496</v>
      </c>
      <c r="H2154" t="s">
        <v>5493</v>
      </c>
      <c r="I2154">
        <v>93272</v>
      </c>
      <c r="J2154">
        <v>2609</v>
      </c>
      <c r="K2154">
        <v>0</v>
      </c>
      <c r="L2154">
        <v>251</v>
      </c>
      <c r="M2154" t="s">
        <v>21</v>
      </c>
      <c r="N2154" t="s">
        <v>22</v>
      </c>
      <c r="O2154" s="3">
        <v>20000000</v>
      </c>
      <c r="P2154">
        <v>2010</v>
      </c>
      <c r="Q2154">
        <v>6.5</v>
      </c>
    </row>
    <row r="2155" spans="1:17" x14ac:dyDescent="0.35">
      <c r="A2155" t="s">
        <v>2866</v>
      </c>
      <c r="B2155">
        <v>59</v>
      </c>
      <c r="C2155">
        <v>91</v>
      </c>
      <c r="D2155" s="3">
        <v>17843379</v>
      </c>
      <c r="E2155" t="s">
        <v>5366</v>
      </c>
      <c r="F2155" t="s">
        <v>5494</v>
      </c>
      <c r="H2155" t="s">
        <v>5495</v>
      </c>
      <c r="I2155">
        <v>417971</v>
      </c>
      <c r="J2155">
        <v>44</v>
      </c>
      <c r="K2155">
        <v>0</v>
      </c>
      <c r="L2155">
        <v>902</v>
      </c>
      <c r="M2155" t="s">
        <v>366</v>
      </c>
      <c r="N2155" t="s">
        <v>1664</v>
      </c>
      <c r="O2155" s="3">
        <v>19000000</v>
      </c>
      <c r="P2155">
        <v>2001</v>
      </c>
      <c r="Q2155">
        <v>8.6</v>
      </c>
    </row>
    <row r="2156" spans="1:17" x14ac:dyDescent="0.35">
      <c r="A2156" t="s">
        <v>3917</v>
      </c>
      <c r="B2156">
        <v>231</v>
      </c>
      <c r="C2156">
        <v>93</v>
      </c>
      <c r="D2156" s="3">
        <v>17536788</v>
      </c>
      <c r="E2156" t="s">
        <v>5366</v>
      </c>
      <c r="F2156" t="s">
        <v>5496</v>
      </c>
      <c r="H2156" t="s">
        <v>5497</v>
      </c>
      <c r="I2156">
        <v>17982</v>
      </c>
      <c r="J2156">
        <v>28094</v>
      </c>
      <c r="K2156">
        <v>2</v>
      </c>
      <c r="L2156">
        <v>95</v>
      </c>
      <c r="M2156" t="s">
        <v>21</v>
      </c>
      <c r="N2156" t="s">
        <v>36</v>
      </c>
      <c r="O2156" s="3">
        <v>25000000</v>
      </c>
      <c r="P2156">
        <v>1984</v>
      </c>
      <c r="Q2156">
        <v>7</v>
      </c>
    </row>
    <row r="2157" spans="1:17" x14ac:dyDescent="0.35">
      <c r="A2157" t="s">
        <v>755</v>
      </c>
      <c r="B2157">
        <v>163</v>
      </c>
      <c r="C2157">
        <v>101</v>
      </c>
      <c r="D2157" s="3">
        <v>6350058</v>
      </c>
      <c r="E2157" t="s">
        <v>5366</v>
      </c>
      <c r="F2157" t="s">
        <v>5417</v>
      </c>
      <c r="H2157" t="s">
        <v>5498</v>
      </c>
      <c r="I2157">
        <v>98741</v>
      </c>
      <c r="J2157">
        <v>1985</v>
      </c>
      <c r="K2157">
        <v>1</v>
      </c>
      <c r="L2157">
        <v>236</v>
      </c>
      <c r="M2157" t="s">
        <v>21</v>
      </c>
      <c r="N2157" t="s">
        <v>22</v>
      </c>
      <c r="O2157" s="3">
        <v>19000000</v>
      </c>
      <c r="P2157">
        <v>2013</v>
      </c>
      <c r="Q2157">
        <v>7.6</v>
      </c>
    </row>
    <row r="2158" spans="1:17" x14ac:dyDescent="0.35">
      <c r="A2158" t="s">
        <v>715</v>
      </c>
      <c r="B2158">
        <v>32</v>
      </c>
      <c r="C2158">
        <v>99</v>
      </c>
      <c r="D2158" s="3">
        <v>127144</v>
      </c>
      <c r="E2158" t="s">
        <v>5366</v>
      </c>
      <c r="F2158" t="s">
        <v>1833</v>
      </c>
      <c r="H2158" t="s">
        <v>5499</v>
      </c>
      <c r="I2158">
        <v>72715</v>
      </c>
      <c r="J2158">
        <v>4324</v>
      </c>
      <c r="K2158">
        <v>1</v>
      </c>
      <c r="L2158">
        <v>103</v>
      </c>
      <c r="M2158" t="s">
        <v>21</v>
      </c>
      <c r="N2158" t="s">
        <v>22</v>
      </c>
      <c r="O2158" s="3">
        <v>19000000</v>
      </c>
      <c r="P2158">
        <v>2008</v>
      </c>
      <c r="Q2158">
        <v>6.5</v>
      </c>
    </row>
    <row r="2159" spans="1:17" x14ac:dyDescent="0.35">
      <c r="A2159" t="s">
        <v>3957</v>
      </c>
      <c r="B2159">
        <v>85</v>
      </c>
      <c r="C2159">
        <v>90</v>
      </c>
      <c r="D2159" s="3">
        <v>671240</v>
      </c>
      <c r="E2159" t="s">
        <v>5366</v>
      </c>
      <c r="F2159" t="s">
        <v>5500</v>
      </c>
      <c r="H2159" t="s">
        <v>5501</v>
      </c>
      <c r="I2159">
        <v>71276</v>
      </c>
      <c r="J2159">
        <v>4094</v>
      </c>
      <c r="K2159">
        <v>2</v>
      </c>
      <c r="L2159">
        <v>181</v>
      </c>
      <c r="M2159" t="s">
        <v>21</v>
      </c>
      <c r="N2159" t="s">
        <v>22</v>
      </c>
      <c r="O2159" s="3">
        <v>19000000</v>
      </c>
      <c r="P2159">
        <v>2010</v>
      </c>
      <c r="Q2159">
        <v>6.4</v>
      </c>
    </row>
    <row r="2160" spans="1:17" x14ac:dyDescent="0.35">
      <c r="A2160" t="s">
        <v>4924</v>
      </c>
      <c r="B2160">
        <v>9</v>
      </c>
      <c r="C2160">
        <v>109</v>
      </c>
      <c r="D2160" s="3">
        <v>5100000</v>
      </c>
      <c r="E2160" t="s">
        <v>5366</v>
      </c>
      <c r="F2160" t="s">
        <v>5502</v>
      </c>
      <c r="H2160" t="s">
        <v>5503</v>
      </c>
      <c r="I2160">
        <v>43867</v>
      </c>
      <c r="J2160">
        <v>5519</v>
      </c>
      <c r="K2160">
        <v>4</v>
      </c>
      <c r="L2160">
        <v>83</v>
      </c>
      <c r="M2160" t="s">
        <v>21</v>
      </c>
      <c r="N2160" t="s">
        <v>22</v>
      </c>
      <c r="O2160" s="3">
        <v>23000000</v>
      </c>
      <c r="P2160">
        <v>2011</v>
      </c>
      <c r="Q2160">
        <v>6.3</v>
      </c>
    </row>
    <row r="2161" spans="1:17" x14ac:dyDescent="0.35">
      <c r="A2161" t="s">
        <v>2539</v>
      </c>
      <c r="B2161">
        <v>387</v>
      </c>
      <c r="C2161">
        <v>96</v>
      </c>
      <c r="D2161" s="3">
        <v>143492840</v>
      </c>
      <c r="E2161" t="s">
        <v>5366</v>
      </c>
      <c r="F2161" t="s">
        <v>107</v>
      </c>
      <c r="H2161" t="s">
        <v>5504</v>
      </c>
      <c r="I2161">
        <v>1153</v>
      </c>
      <c r="J2161">
        <v>2</v>
      </c>
      <c r="K2161">
        <v>0</v>
      </c>
      <c r="L2161">
        <v>15</v>
      </c>
      <c r="M2161" t="s">
        <v>21</v>
      </c>
      <c r="N2161" t="s">
        <v>22</v>
      </c>
      <c r="O2161" s="3">
        <v>19000000</v>
      </c>
      <c r="P2161">
        <v>1993</v>
      </c>
      <c r="Q2161">
        <v>5.7</v>
      </c>
    </row>
    <row r="2162" spans="1:17" x14ac:dyDescent="0.35">
      <c r="A2162" t="s">
        <v>759</v>
      </c>
      <c r="B2162">
        <v>331</v>
      </c>
      <c r="C2162">
        <v>95</v>
      </c>
      <c r="D2162" s="3">
        <v>32391374</v>
      </c>
      <c r="E2162" t="s">
        <v>5366</v>
      </c>
      <c r="F2162" t="s">
        <v>1163</v>
      </c>
      <c r="H2162" t="s">
        <v>5505</v>
      </c>
      <c r="I2162">
        <v>3536</v>
      </c>
      <c r="J2162">
        <v>14579</v>
      </c>
      <c r="K2162">
        <v>2</v>
      </c>
      <c r="L2162">
        <v>44</v>
      </c>
      <c r="M2162" t="s">
        <v>21</v>
      </c>
      <c r="N2162" t="s">
        <v>1106</v>
      </c>
      <c r="O2162" s="3">
        <v>19000000</v>
      </c>
      <c r="P2162">
        <v>1996</v>
      </c>
      <c r="Q2162">
        <v>6.3</v>
      </c>
    </row>
    <row r="2163" spans="1:17" x14ac:dyDescent="0.35">
      <c r="A2163" t="s">
        <v>3634</v>
      </c>
      <c r="B2163">
        <v>72</v>
      </c>
      <c r="C2163">
        <v>96</v>
      </c>
      <c r="D2163" s="3">
        <v>7292175</v>
      </c>
      <c r="E2163" t="s">
        <v>5366</v>
      </c>
      <c r="F2163" t="s">
        <v>5506</v>
      </c>
      <c r="H2163" t="s">
        <v>5507</v>
      </c>
      <c r="I2163">
        <v>80903</v>
      </c>
      <c r="J2163">
        <v>120797</v>
      </c>
      <c r="K2163">
        <v>0</v>
      </c>
      <c r="L2163">
        <v>518</v>
      </c>
      <c r="M2163" t="s">
        <v>21</v>
      </c>
      <c r="N2163" t="s">
        <v>22</v>
      </c>
      <c r="O2163" s="3">
        <v>19000000</v>
      </c>
      <c r="P2163">
        <v>2005</v>
      </c>
      <c r="Q2163">
        <v>6</v>
      </c>
    </row>
    <row r="2164" spans="1:17" x14ac:dyDescent="0.35">
      <c r="A2164" t="s">
        <v>2553</v>
      </c>
      <c r="B2164">
        <v>223</v>
      </c>
      <c r="C2164">
        <v>91</v>
      </c>
      <c r="D2164" s="3">
        <v>7455447</v>
      </c>
      <c r="E2164" t="s">
        <v>5366</v>
      </c>
      <c r="F2164" t="s">
        <v>2843</v>
      </c>
      <c r="H2164" t="s">
        <v>5508</v>
      </c>
      <c r="I2164">
        <v>143251</v>
      </c>
      <c r="J2164">
        <v>25489</v>
      </c>
      <c r="K2164">
        <v>0</v>
      </c>
      <c r="L2164">
        <v>710</v>
      </c>
      <c r="M2164" t="s">
        <v>21</v>
      </c>
      <c r="N2164" t="s">
        <v>22</v>
      </c>
      <c r="O2164" s="3">
        <v>19000000</v>
      </c>
      <c r="P2164">
        <v>2002</v>
      </c>
      <c r="Q2164">
        <v>7.7</v>
      </c>
    </row>
    <row r="2165" spans="1:17" x14ac:dyDescent="0.35">
      <c r="A2165" t="s">
        <v>2071</v>
      </c>
      <c r="B2165">
        <v>36</v>
      </c>
      <c r="C2165">
        <v>125</v>
      </c>
      <c r="D2165" s="3">
        <v>223878</v>
      </c>
      <c r="E2165" t="s">
        <v>5366</v>
      </c>
      <c r="F2165" t="s">
        <v>5509</v>
      </c>
      <c r="H2165" t="s">
        <v>5510</v>
      </c>
      <c r="I2165">
        <v>78883</v>
      </c>
      <c r="J2165">
        <v>1876</v>
      </c>
      <c r="K2165">
        <v>8</v>
      </c>
      <c r="L2165">
        <v>662</v>
      </c>
      <c r="M2165" t="s">
        <v>21</v>
      </c>
      <c r="N2165" t="s">
        <v>151</v>
      </c>
      <c r="O2165" s="3">
        <v>15000000</v>
      </c>
      <c r="P2165">
        <v>2005</v>
      </c>
      <c r="Q2165">
        <v>6.2</v>
      </c>
    </row>
    <row r="2166" spans="1:17" x14ac:dyDescent="0.35">
      <c r="A2166" t="s">
        <v>3917</v>
      </c>
      <c r="B2166">
        <v>111</v>
      </c>
      <c r="C2166">
        <v>88</v>
      </c>
      <c r="D2166" s="3">
        <v>13367101</v>
      </c>
      <c r="E2166" t="s">
        <v>5366</v>
      </c>
      <c r="F2166" t="s">
        <v>5511</v>
      </c>
      <c r="H2166" t="s">
        <v>5512</v>
      </c>
      <c r="I2166">
        <v>213226</v>
      </c>
      <c r="J2166">
        <v>43105</v>
      </c>
      <c r="K2166">
        <v>0</v>
      </c>
      <c r="L2166">
        <v>648</v>
      </c>
      <c r="M2166" t="s">
        <v>21</v>
      </c>
      <c r="N2166" t="s">
        <v>22</v>
      </c>
      <c r="O2166" s="3">
        <v>18500000</v>
      </c>
      <c r="P2166">
        <v>1998</v>
      </c>
      <c r="Q2166">
        <v>7.7</v>
      </c>
    </row>
    <row r="2167" spans="1:17" x14ac:dyDescent="0.35">
      <c r="A2167" t="s">
        <v>4325</v>
      </c>
      <c r="B2167">
        <v>18</v>
      </c>
      <c r="C2167">
        <v>106</v>
      </c>
      <c r="D2167" s="3">
        <v>25047631</v>
      </c>
      <c r="E2167" t="s">
        <v>5366</v>
      </c>
      <c r="F2167" t="s">
        <v>4386</v>
      </c>
      <c r="H2167" t="s">
        <v>5513</v>
      </c>
      <c r="I2167">
        <v>94292</v>
      </c>
      <c r="J2167">
        <v>7252</v>
      </c>
      <c r="K2167">
        <v>3</v>
      </c>
      <c r="L2167">
        <v>287</v>
      </c>
      <c r="M2167" t="s">
        <v>21</v>
      </c>
      <c r="N2167" t="s">
        <v>22</v>
      </c>
      <c r="O2167" s="3">
        <v>18500000</v>
      </c>
      <c r="P2167">
        <v>2009</v>
      </c>
      <c r="Q2167">
        <v>6.4</v>
      </c>
    </row>
    <row r="2168" spans="1:17" x14ac:dyDescent="0.35">
      <c r="A2168" t="s">
        <v>1628</v>
      </c>
      <c r="B2168">
        <v>34</v>
      </c>
      <c r="C2168">
        <v>104</v>
      </c>
      <c r="D2168" s="3">
        <v>12793213</v>
      </c>
      <c r="E2168" t="s">
        <v>5366</v>
      </c>
      <c r="F2168" t="s">
        <v>2134</v>
      </c>
      <c r="H2168" t="s">
        <v>5514</v>
      </c>
      <c r="I2168">
        <v>216581</v>
      </c>
      <c r="J2168">
        <v>2771</v>
      </c>
      <c r="K2168">
        <v>3</v>
      </c>
      <c r="L2168">
        <v>397</v>
      </c>
      <c r="M2168" t="s">
        <v>21</v>
      </c>
      <c r="N2168" t="s">
        <v>22</v>
      </c>
      <c r="O2168" s="3">
        <v>18000000</v>
      </c>
      <c r="P2168">
        <v>2014</v>
      </c>
      <c r="Q2168">
        <v>6.4</v>
      </c>
    </row>
    <row r="2169" spans="1:17" x14ac:dyDescent="0.35">
      <c r="A2169" t="s">
        <v>4341</v>
      </c>
      <c r="B2169">
        <v>67</v>
      </c>
      <c r="C2169">
        <v>101</v>
      </c>
      <c r="D2169" s="3">
        <v>6851636</v>
      </c>
      <c r="E2169" t="s">
        <v>5366</v>
      </c>
      <c r="F2169" t="s">
        <v>1761</v>
      </c>
      <c r="H2169" t="s">
        <v>5515</v>
      </c>
      <c r="I2169">
        <v>265818</v>
      </c>
      <c r="J2169">
        <v>2085</v>
      </c>
      <c r="K2169">
        <v>0</v>
      </c>
      <c r="L2169">
        <v>213</v>
      </c>
      <c r="M2169" t="s">
        <v>21</v>
      </c>
      <c r="N2169" t="s">
        <v>22</v>
      </c>
      <c r="O2169" s="3">
        <v>18000000</v>
      </c>
      <c r="P2169">
        <v>1994</v>
      </c>
      <c r="Q2169">
        <v>6.9</v>
      </c>
    </row>
    <row r="2170" spans="1:17" x14ac:dyDescent="0.35">
      <c r="A2170" t="s">
        <v>2951</v>
      </c>
      <c r="B2170">
        <v>147</v>
      </c>
      <c r="C2170">
        <v>99</v>
      </c>
      <c r="D2170" s="3">
        <v>2077046</v>
      </c>
      <c r="E2170" t="s">
        <v>5366</v>
      </c>
      <c r="F2170" t="s">
        <v>4910</v>
      </c>
      <c r="H2170" t="s">
        <v>5516</v>
      </c>
      <c r="I2170">
        <v>153468</v>
      </c>
      <c r="J2170">
        <v>28018</v>
      </c>
      <c r="K2170">
        <v>1</v>
      </c>
      <c r="L2170">
        <v>204</v>
      </c>
      <c r="M2170" t="s">
        <v>21</v>
      </c>
      <c r="N2170" t="s">
        <v>22</v>
      </c>
      <c r="O2170" s="3">
        <v>18000000</v>
      </c>
      <c r="P2170">
        <v>1988</v>
      </c>
      <c r="Q2170">
        <v>7.3</v>
      </c>
    </row>
    <row r="2171" spans="1:17" x14ac:dyDescent="0.35">
      <c r="A2171" t="s">
        <v>1510</v>
      </c>
      <c r="B2171">
        <v>62</v>
      </c>
      <c r="C2171">
        <v>116</v>
      </c>
      <c r="D2171" s="3">
        <v>50382128</v>
      </c>
      <c r="E2171" t="s">
        <v>5366</v>
      </c>
      <c r="F2171" t="s">
        <v>2150</v>
      </c>
      <c r="H2171" t="s">
        <v>5517</v>
      </c>
      <c r="I2171">
        <v>297014</v>
      </c>
      <c r="J2171">
        <v>505</v>
      </c>
      <c r="K2171">
        <v>1</v>
      </c>
      <c r="L2171">
        <v>1198</v>
      </c>
      <c r="M2171" t="s">
        <v>21</v>
      </c>
      <c r="N2171" t="s">
        <v>22</v>
      </c>
      <c r="O2171" s="3">
        <v>18000000</v>
      </c>
      <c r="P2171">
        <v>2006</v>
      </c>
      <c r="Q2171">
        <v>7.3</v>
      </c>
    </row>
    <row r="2172" spans="1:17" x14ac:dyDescent="0.35">
      <c r="A2172" t="s">
        <v>1163</v>
      </c>
      <c r="B2172">
        <v>364</v>
      </c>
      <c r="C2172">
        <v>90</v>
      </c>
      <c r="D2172" s="3">
        <v>24475193</v>
      </c>
      <c r="E2172" t="s">
        <v>5366</v>
      </c>
      <c r="F2172" t="s">
        <v>1163</v>
      </c>
      <c r="H2172" t="s">
        <v>5518</v>
      </c>
      <c r="I2172">
        <v>131801</v>
      </c>
      <c r="J2172">
        <v>4380</v>
      </c>
      <c r="K2172">
        <v>1</v>
      </c>
      <c r="L2172">
        <v>548</v>
      </c>
      <c r="M2172" t="s">
        <v>21</v>
      </c>
      <c r="N2172" t="s">
        <v>22</v>
      </c>
      <c r="O2172" s="3">
        <v>18000000</v>
      </c>
      <c r="P2172">
        <v>2001</v>
      </c>
      <c r="Q2172">
        <v>6.2</v>
      </c>
    </row>
    <row r="2173" spans="1:17" x14ac:dyDescent="0.35">
      <c r="A2173" t="s">
        <v>3729</v>
      </c>
      <c r="B2173">
        <v>87</v>
      </c>
      <c r="C2173">
        <v>100</v>
      </c>
      <c r="D2173" s="3">
        <v>513836</v>
      </c>
      <c r="E2173" t="s">
        <v>5366</v>
      </c>
      <c r="F2173" t="s">
        <v>5519</v>
      </c>
      <c r="H2173" t="s">
        <v>5520</v>
      </c>
      <c r="I2173">
        <v>58743</v>
      </c>
      <c r="J2173">
        <v>14762</v>
      </c>
      <c r="K2173">
        <v>1</v>
      </c>
      <c r="L2173">
        <v>192</v>
      </c>
      <c r="M2173" t="s">
        <v>21</v>
      </c>
      <c r="N2173" t="s">
        <v>22</v>
      </c>
      <c r="O2173" s="3">
        <v>17000000</v>
      </c>
      <c r="P2173">
        <v>1984</v>
      </c>
      <c r="Q2173">
        <v>6.6</v>
      </c>
    </row>
    <row r="2174" spans="1:17" x14ac:dyDescent="0.35">
      <c r="A2174" t="s">
        <v>839</v>
      </c>
      <c r="B2174">
        <v>84</v>
      </c>
      <c r="C2174">
        <v>117</v>
      </c>
      <c r="D2174" s="3">
        <v>52700832</v>
      </c>
      <c r="E2174" t="s">
        <v>5366</v>
      </c>
      <c r="F2174" t="s">
        <v>5521</v>
      </c>
      <c r="H2174" t="s">
        <v>5522</v>
      </c>
      <c r="I2174">
        <v>96569</v>
      </c>
      <c r="J2174">
        <v>2759</v>
      </c>
      <c r="K2174">
        <v>0</v>
      </c>
      <c r="L2174">
        <v>522</v>
      </c>
      <c r="M2174" t="s">
        <v>21</v>
      </c>
      <c r="N2174" t="s">
        <v>22</v>
      </c>
      <c r="O2174" s="3">
        <v>20000000</v>
      </c>
      <c r="P2174">
        <v>2005</v>
      </c>
      <c r="Q2174">
        <v>6.7</v>
      </c>
    </row>
    <row r="2175" spans="1:17" x14ac:dyDescent="0.35">
      <c r="A2175" t="s">
        <v>4436</v>
      </c>
      <c r="B2175">
        <v>143</v>
      </c>
      <c r="C2175">
        <v>110</v>
      </c>
      <c r="D2175" s="3">
        <v>6525762</v>
      </c>
      <c r="E2175" t="s">
        <v>5366</v>
      </c>
      <c r="F2175" t="s">
        <v>5523</v>
      </c>
      <c r="H2175" t="s">
        <v>5524</v>
      </c>
      <c r="I2175">
        <v>59380</v>
      </c>
      <c r="J2175">
        <v>2604</v>
      </c>
      <c r="K2175">
        <v>1</v>
      </c>
      <c r="L2175">
        <v>202</v>
      </c>
      <c r="M2175" t="s">
        <v>21</v>
      </c>
      <c r="N2175" t="s">
        <v>22</v>
      </c>
      <c r="O2175" s="3">
        <v>17000000</v>
      </c>
      <c r="P2175">
        <v>1999</v>
      </c>
      <c r="Q2175">
        <v>5.7</v>
      </c>
    </row>
    <row r="2176" spans="1:17" x14ac:dyDescent="0.35">
      <c r="A2176" t="s">
        <v>4365</v>
      </c>
      <c r="B2176">
        <v>163</v>
      </c>
      <c r="C2176">
        <v>104</v>
      </c>
      <c r="D2176" s="3">
        <v>4046737</v>
      </c>
      <c r="E2176" t="s">
        <v>5366</v>
      </c>
      <c r="F2176" t="s">
        <v>5525</v>
      </c>
      <c r="H2176" t="s">
        <v>5526</v>
      </c>
      <c r="I2176">
        <v>24854</v>
      </c>
      <c r="J2176">
        <v>15044</v>
      </c>
      <c r="K2176">
        <v>1</v>
      </c>
      <c r="L2176">
        <v>374</v>
      </c>
      <c r="M2176" t="s">
        <v>21</v>
      </c>
      <c r="N2176" t="s">
        <v>22</v>
      </c>
      <c r="O2176" s="3">
        <v>16000000</v>
      </c>
      <c r="P2176">
        <v>2014</v>
      </c>
      <c r="Q2176">
        <v>3.1</v>
      </c>
    </row>
    <row r="2177" spans="1:17" x14ac:dyDescent="0.35">
      <c r="A2177" t="s">
        <v>1847</v>
      </c>
      <c r="B2177">
        <v>43</v>
      </c>
      <c r="C2177">
        <v>96</v>
      </c>
      <c r="D2177" s="3">
        <v>9449219</v>
      </c>
      <c r="E2177" t="s">
        <v>5366</v>
      </c>
      <c r="F2177" t="s">
        <v>5527</v>
      </c>
      <c r="H2177" t="s">
        <v>5528</v>
      </c>
      <c r="I2177">
        <v>49077</v>
      </c>
      <c r="J2177">
        <v>1615</v>
      </c>
      <c r="K2177">
        <v>0</v>
      </c>
      <c r="L2177">
        <v>475</v>
      </c>
      <c r="M2177" t="s">
        <v>21</v>
      </c>
      <c r="N2177" t="s">
        <v>22</v>
      </c>
      <c r="O2177" s="3">
        <v>17000000</v>
      </c>
      <c r="P2177">
        <v>2005</v>
      </c>
      <c r="Q2177">
        <v>6.3</v>
      </c>
    </row>
    <row r="2178" spans="1:17" x14ac:dyDescent="0.35">
      <c r="A2178" t="s">
        <v>3781</v>
      </c>
      <c r="B2178">
        <v>261</v>
      </c>
      <c r="C2178">
        <v>105</v>
      </c>
      <c r="D2178" s="3">
        <v>5776314</v>
      </c>
      <c r="E2178" t="s">
        <v>5366</v>
      </c>
      <c r="F2178" t="s">
        <v>2947</v>
      </c>
      <c r="H2178" t="s">
        <v>5529</v>
      </c>
      <c r="I2178">
        <v>10104</v>
      </c>
      <c r="J2178">
        <v>3956</v>
      </c>
      <c r="K2178">
        <v>4</v>
      </c>
      <c r="L2178">
        <v>69</v>
      </c>
      <c r="M2178" t="s">
        <v>21</v>
      </c>
      <c r="N2178" t="s">
        <v>22</v>
      </c>
      <c r="O2178" s="3">
        <v>18000000</v>
      </c>
      <c r="P2178">
        <v>2004</v>
      </c>
      <c r="Q2178">
        <v>5.7</v>
      </c>
    </row>
    <row r="2179" spans="1:17" x14ac:dyDescent="0.35">
      <c r="A2179" t="s">
        <v>5056</v>
      </c>
      <c r="B2179">
        <v>205</v>
      </c>
      <c r="C2179">
        <v>102</v>
      </c>
      <c r="D2179" s="3">
        <v>26781723</v>
      </c>
      <c r="E2179" t="s">
        <v>5366</v>
      </c>
      <c r="F2179" t="s">
        <v>5530</v>
      </c>
      <c r="H2179" t="s">
        <v>5531</v>
      </c>
      <c r="I2179">
        <v>107815</v>
      </c>
      <c r="J2179">
        <v>3151</v>
      </c>
      <c r="K2179">
        <v>2</v>
      </c>
      <c r="L2179">
        <v>485</v>
      </c>
      <c r="M2179" t="s">
        <v>21</v>
      </c>
      <c r="N2179" t="s">
        <v>22</v>
      </c>
      <c r="O2179" s="3">
        <v>18000000</v>
      </c>
      <c r="P2179">
        <v>2003</v>
      </c>
      <c r="Q2179">
        <v>7.1</v>
      </c>
    </row>
    <row r="2180" spans="1:17" x14ac:dyDescent="0.35">
      <c r="A2180" t="s">
        <v>2496</v>
      </c>
      <c r="B2180">
        <v>220</v>
      </c>
      <c r="C2180">
        <v>95</v>
      </c>
      <c r="D2180" s="3">
        <v>6851969</v>
      </c>
      <c r="E2180" t="s">
        <v>5366</v>
      </c>
      <c r="F2180" t="s">
        <v>5076</v>
      </c>
      <c r="H2180" t="s">
        <v>5532</v>
      </c>
      <c r="I2180">
        <v>183425</v>
      </c>
      <c r="J2180">
        <v>10557</v>
      </c>
      <c r="K2180">
        <v>2</v>
      </c>
      <c r="L2180">
        <v>425</v>
      </c>
      <c r="M2180" t="s">
        <v>21</v>
      </c>
      <c r="N2180" t="s">
        <v>22</v>
      </c>
      <c r="O2180" s="3">
        <v>17000000</v>
      </c>
      <c r="P2180">
        <v>1997</v>
      </c>
      <c r="Q2180">
        <v>7</v>
      </c>
    </row>
    <row r="2181" spans="1:17" x14ac:dyDescent="0.35">
      <c r="A2181" t="s">
        <v>2462</v>
      </c>
      <c r="B2181">
        <v>22</v>
      </c>
      <c r="C2181">
        <v>106</v>
      </c>
      <c r="D2181" s="3">
        <v>115504</v>
      </c>
      <c r="E2181" t="s">
        <v>5366</v>
      </c>
      <c r="F2181" t="s">
        <v>5533</v>
      </c>
      <c r="H2181" t="s">
        <v>5534</v>
      </c>
      <c r="I2181">
        <v>13562</v>
      </c>
      <c r="J2181">
        <v>2259</v>
      </c>
      <c r="K2181">
        <v>10</v>
      </c>
      <c r="L2181">
        <v>103</v>
      </c>
      <c r="M2181" t="s">
        <v>21</v>
      </c>
      <c r="N2181" t="s">
        <v>22</v>
      </c>
      <c r="O2181" s="3">
        <v>18000000</v>
      </c>
      <c r="P2181">
        <v>2016</v>
      </c>
      <c r="Q2181">
        <v>6.1</v>
      </c>
    </row>
    <row r="2182" spans="1:17" x14ac:dyDescent="0.35">
      <c r="A2182" t="s">
        <v>2768</v>
      </c>
      <c r="B2182">
        <v>160</v>
      </c>
      <c r="C2182">
        <v>101</v>
      </c>
      <c r="D2182" s="3">
        <v>1984378</v>
      </c>
      <c r="E2182" t="s">
        <v>5366</v>
      </c>
      <c r="F2182" t="s">
        <v>5535</v>
      </c>
      <c r="H2182" t="s">
        <v>5536</v>
      </c>
      <c r="I2182">
        <v>18727</v>
      </c>
      <c r="J2182">
        <v>3567</v>
      </c>
      <c r="K2182">
        <v>2</v>
      </c>
      <c r="L2182">
        <v>45</v>
      </c>
      <c r="M2182" t="s">
        <v>21</v>
      </c>
      <c r="N2182" t="s">
        <v>22</v>
      </c>
      <c r="O2182" s="3">
        <v>21000000</v>
      </c>
      <c r="P2182">
        <v>2011</v>
      </c>
      <c r="Q2182">
        <v>6.6</v>
      </c>
    </row>
    <row r="2183" spans="1:17" x14ac:dyDescent="0.35">
      <c r="A2183" t="s">
        <v>3842</v>
      </c>
      <c r="B2183">
        <v>109</v>
      </c>
      <c r="C2183">
        <v>95</v>
      </c>
      <c r="D2183" s="3">
        <v>1060591</v>
      </c>
      <c r="E2183" t="s">
        <v>5366</v>
      </c>
      <c r="F2183" t="s">
        <v>5537</v>
      </c>
      <c r="H2183" t="s">
        <v>5538</v>
      </c>
      <c r="I2183">
        <v>290949</v>
      </c>
      <c r="J2183">
        <v>4223</v>
      </c>
      <c r="K2183">
        <v>1</v>
      </c>
      <c r="L2183">
        <v>629</v>
      </c>
      <c r="M2183" t="s">
        <v>21</v>
      </c>
      <c r="N2183" t="s">
        <v>22</v>
      </c>
      <c r="O2183" s="3">
        <v>15000000</v>
      </c>
      <c r="P2183">
        <v>1987</v>
      </c>
      <c r="Q2183">
        <v>7.8</v>
      </c>
    </row>
    <row r="2184" spans="1:17" x14ac:dyDescent="0.35">
      <c r="A2184" t="s">
        <v>1955</v>
      </c>
      <c r="B2184">
        <v>51</v>
      </c>
      <c r="C2184">
        <v>90</v>
      </c>
      <c r="D2184" s="3">
        <v>155972</v>
      </c>
      <c r="E2184" t="s">
        <v>5366</v>
      </c>
      <c r="F2184" t="s">
        <v>5539</v>
      </c>
      <c r="H2184" t="s">
        <v>5540</v>
      </c>
      <c r="I2184">
        <v>270790</v>
      </c>
      <c r="J2184">
        <v>3076</v>
      </c>
      <c r="K2184">
        <v>0</v>
      </c>
      <c r="L2184">
        <v>549</v>
      </c>
      <c r="M2184" t="s">
        <v>21</v>
      </c>
      <c r="N2184" t="s">
        <v>22</v>
      </c>
      <c r="O2184" s="3">
        <v>18000000</v>
      </c>
      <c r="P2184">
        <v>1984</v>
      </c>
      <c r="Q2184">
        <v>8.3000000000000007</v>
      </c>
    </row>
    <row r="2185" spans="1:17" x14ac:dyDescent="0.35">
      <c r="A2185" t="s">
        <v>505</v>
      </c>
      <c r="B2185">
        <v>173</v>
      </c>
      <c r="C2185">
        <v>108</v>
      </c>
      <c r="D2185" s="3">
        <v>19067631</v>
      </c>
      <c r="E2185" t="s">
        <v>5366</v>
      </c>
      <c r="F2185" t="s">
        <v>5541</v>
      </c>
      <c r="H2185" t="s">
        <v>5542</v>
      </c>
      <c r="I2185">
        <v>27664</v>
      </c>
      <c r="J2185">
        <v>4867</v>
      </c>
      <c r="K2185">
        <v>0</v>
      </c>
      <c r="L2185">
        <v>260</v>
      </c>
      <c r="M2185" t="s">
        <v>21</v>
      </c>
      <c r="N2185" t="s">
        <v>22</v>
      </c>
      <c r="O2185" s="3">
        <v>20000000</v>
      </c>
      <c r="P2185">
        <v>2008</v>
      </c>
      <c r="Q2185">
        <v>3.9</v>
      </c>
    </row>
    <row r="2186" spans="1:17" x14ac:dyDescent="0.35">
      <c r="A2186" t="s">
        <v>1177</v>
      </c>
      <c r="B2186">
        <v>110</v>
      </c>
      <c r="C2186">
        <v>97</v>
      </c>
      <c r="D2186" s="3">
        <v>7022940</v>
      </c>
      <c r="E2186" t="s">
        <v>5366</v>
      </c>
      <c r="F2186" t="s">
        <v>5543</v>
      </c>
      <c r="H2186" t="s">
        <v>5544</v>
      </c>
      <c r="I2186">
        <v>245989</v>
      </c>
      <c r="J2186">
        <v>5032</v>
      </c>
      <c r="K2186">
        <v>4</v>
      </c>
      <c r="L2186">
        <v>554</v>
      </c>
      <c r="M2186" t="s">
        <v>21</v>
      </c>
      <c r="N2186" t="s">
        <v>22</v>
      </c>
      <c r="O2186" s="3">
        <v>17000000</v>
      </c>
      <c r="P2186">
        <v>2004</v>
      </c>
      <c r="Q2186">
        <v>7</v>
      </c>
    </row>
    <row r="2187" spans="1:17" x14ac:dyDescent="0.35">
      <c r="A2187" t="s">
        <v>3807</v>
      </c>
      <c r="B2187">
        <v>137</v>
      </c>
      <c r="C2187">
        <v>114</v>
      </c>
      <c r="D2187" s="3">
        <v>13876974</v>
      </c>
      <c r="E2187" t="s">
        <v>5366</v>
      </c>
      <c r="F2187" t="s">
        <v>5545</v>
      </c>
      <c r="H2187" t="s">
        <v>5546</v>
      </c>
      <c r="I2187">
        <v>35718</v>
      </c>
      <c r="J2187">
        <v>1310</v>
      </c>
      <c r="K2187">
        <v>1</v>
      </c>
      <c r="L2187">
        <v>317</v>
      </c>
      <c r="M2187" t="s">
        <v>21</v>
      </c>
      <c r="N2187" t="s">
        <v>22</v>
      </c>
      <c r="O2187" s="3">
        <v>18000000</v>
      </c>
      <c r="P2187">
        <v>2003</v>
      </c>
      <c r="Q2187">
        <v>6.7</v>
      </c>
    </row>
    <row r="2188" spans="1:17" x14ac:dyDescent="0.35">
      <c r="A2188" t="s">
        <v>1002</v>
      </c>
      <c r="B2188">
        <v>38</v>
      </c>
      <c r="C2188">
        <v>104</v>
      </c>
      <c r="D2188" s="3">
        <v>3386698</v>
      </c>
      <c r="E2188" t="s">
        <v>5366</v>
      </c>
      <c r="F2188" t="s">
        <v>652</v>
      </c>
      <c r="H2188" t="s">
        <v>5547</v>
      </c>
      <c r="I2188">
        <v>65201</v>
      </c>
      <c r="J2188">
        <v>3261</v>
      </c>
      <c r="K2188">
        <v>0</v>
      </c>
      <c r="L2188">
        <v>651</v>
      </c>
      <c r="M2188" t="s">
        <v>21</v>
      </c>
      <c r="N2188" t="s">
        <v>36</v>
      </c>
      <c r="O2188" s="3">
        <v>19800000</v>
      </c>
      <c r="P2188">
        <v>2001</v>
      </c>
      <c r="Q2188">
        <v>7.3</v>
      </c>
    </row>
    <row r="2189" spans="1:17" x14ac:dyDescent="0.35">
      <c r="A2189" t="s">
        <v>3917</v>
      </c>
      <c r="B2189">
        <v>18</v>
      </c>
      <c r="C2189">
        <v>86</v>
      </c>
      <c r="D2189" s="3">
        <v>1277257</v>
      </c>
      <c r="E2189" t="s">
        <v>5366</v>
      </c>
      <c r="F2189" t="s">
        <v>5222</v>
      </c>
      <c r="H2189" t="s">
        <v>5548</v>
      </c>
      <c r="I2189">
        <v>27149</v>
      </c>
      <c r="J2189">
        <v>14672</v>
      </c>
      <c r="K2189">
        <v>0</v>
      </c>
      <c r="L2189">
        <v>96</v>
      </c>
      <c r="M2189" t="s">
        <v>21</v>
      </c>
      <c r="N2189" t="s">
        <v>22</v>
      </c>
      <c r="O2189" s="3">
        <v>18000000</v>
      </c>
      <c r="P2189">
        <v>1986</v>
      </c>
      <c r="Q2189">
        <v>6.3</v>
      </c>
    </row>
    <row r="2190" spans="1:17" x14ac:dyDescent="0.35">
      <c r="A2190" t="s">
        <v>1858</v>
      </c>
      <c r="B2190">
        <v>29</v>
      </c>
      <c r="C2190">
        <v>79</v>
      </c>
      <c r="D2190" s="3">
        <v>279282</v>
      </c>
      <c r="E2190" t="s">
        <v>5366</v>
      </c>
      <c r="F2190" t="s">
        <v>5549</v>
      </c>
      <c r="H2190" t="s">
        <v>5550</v>
      </c>
      <c r="I2190">
        <v>395087</v>
      </c>
      <c r="J2190">
        <v>21668</v>
      </c>
      <c r="K2190">
        <v>8</v>
      </c>
      <c r="L2190">
        <v>1101</v>
      </c>
      <c r="M2190" t="s">
        <v>21</v>
      </c>
      <c r="N2190" t="s">
        <v>22</v>
      </c>
      <c r="O2190" s="3">
        <v>18000000</v>
      </c>
      <c r="P2190">
        <v>2014</v>
      </c>
      <c r="Q2190">
        <v>7.8</v>
      </c>
    </row>
    <row r="2191" spans="1:17" x14ac:dyDescent="0.35">
      <c r="A2191" t="s">
        <v>1109</v>
      </c>
      <c r="B2191">
        <v>35</v>
      </c>
      <c r="C2191">
        <v>107</v>
      </c>
      <c r="D2191" s="3">
        <v>819939</v>
      </c>
      <c r="E2191" t="s">
        <v>5366</v>
      </c>
      <c r="F2191" t="s">
        <v>1163</v>
      </c>
      <c r="H2191" t="s">
        <v>5551</v>
      </c>
      <c r="I2191">
        <v>150082</v>
      </c>
      <c r="J2191">
        <v>1353</v>
      </c>
      <c r="K2191">
        <v>1</v>
      </c>
      <c r="L2191">
        <v>384</v>
      </c>
      <c r="M2191" t="s">
        <v>21</v>
      </c>
      <c r="N2191" t="s">
        <v>22</v>
      </c>
      <c r="O2191" s="3">
        <v>18000000</v>
      </c>
      <c r="P2191">
        <v>2013</v>
      </c>
      <c r="Q2191">
        <v>7.3</v>
      </c>
    </row>
    <row r="2192" spans="1:17" x14ac:dyDescent="0.35">
      <c r="A2192" t="s">
        <v>1152</v>
      </c>
      <c r="B2192">
        <v>271</v>
      </c>
      <c r="C2192">
        <v>86</v>
      </c>
      <c r="D2192" s="3">
        <v>4007792</v>
      </c>
      <c r="E2192" t="s">
        <v>5366</v>
      </c>
      <c r="F2192" t="s">
        <v>4551</v>
      </c>
      <c r="H2192" t="s">
        <v>5552</v>
      </c>
      <c r="I2192">
        <v>83374</v>
      </c>
      <c r="J2192">
        <v>313</v>
      </c>
      <c r="K2192">
        <v>0</v>
      </c>
      <c r="L2192">
        <v>828</v>
      </c>
      <c r="M2192" t="s">
        <v>21</v>
      </c>
      <c r="N2192" t="s">
        <v>22</v>
      </c>
      <c r="O2192" s="3">
        <v>15000000</v>
      </c>
      <c r="P2192">
        <v>2006</v>
      </c>
      <c r="Q2192">
        <v>7.6</v>
      </c>
    </row>
    <row r="2193" spans="1:17" x14ac:dyDescent="0.35">
      <c r="A2193" t="s">
        <v>3240</v>
      </c>
      <c r="B2193">
        <v>5</v>
      </c>
      <c r="C2193">
        <v>102</v>
      </c>
      <c r="D2193" s="3">
        <v>1250798</v>
      </c>
      <c r="E2193" t="s">
        <v>5366</v>
      </c>
      <c r="F2193" t="s">
        <v>4904</v>
      </c>
      <c r="H2193" t="s">
        <v>5553</v>
      </c>
      <c r="I2193">
        <v>36666</v>
      </c>
      <c r="J2193">
        <v>4868</v>
      </c>
      <c r="K2193">
        <v>2</v>
      </c>
      <c r="L2193">
        <v>144</v>
      </c>
      <c r="M2193" t="s">
        <v>21</v>
      </c>
      <c r="N2193" t="s">
        <v>22</v>
      </c>
      <c r="O2193" s="3">
        <v>25000000</v>
      </c>
      <c r="P2193">
        <v>2003</v>
      </c>
      <c r="Q2193">
        <v>5.3</v>
      </c>
    </row>
    <row r="2194" spans="1:17" x14ac:dyDescent="0.35">
      <c r="A2194" t="s">
        <v>2267</v>
      </c>
      <c r="B2194">
        <v>365</v>
      </c>
      <c r="C2194">
        <v>84</v>
      </c>
      <c r="D2194" s="3">
        <v>379122</v>
      </c>
      <c r="E2194" t="s">
        <v>5366</v>
      </c>
      <c r="F2194" t="s">
        <v>3242</v>
      </c>
      <c r="H2194" t="s">
        <v>5554</v>
      </c>
      <c r="I2194">
        <v>29621</v>
      </c>
      <c r="J2194">
        <v>2653</v>
      </c>
      <c r="K2194">
        <v>2</v>
      </c>
      <c r="L2194">
        <v>76</v>
      </c>
      <c r="M2194" t="s">
        <v>21</v>
      </c>
      <c r="N2194" t="s">
        <v>22</v>
      </c>
      <c r="O2194" s="3">
        <v>18000000</v>
      </c>
      <c r="P2194">
        <v>1996</v>
      </c>
      <c r="Q2194">
        <v>5.3</v>
      </c>
    </row>
    <row r="2195" spans="1:17" x14ac:dyDescent="0.35">
      <c r="A2195" t="s">
        <v>5006</v>
      </c>
      <c r="B2195">
        <v>71</v>
      </c>
      <c r="C2195">
        <v>98</v>
      </c>
      <c r="D2195" s="3">
        <v>2938208</v>
      </c>
      <c r="E2195" t="s">
        <v>5366</v>
      </c>
      <c r="F2195" t="s">
        <v>5555</v>
      </c>
      <c r="H2195" t="s">
        <v>5556</v>
      </c>
      <c r="I2195">
        <v>46492</v>
      </c>
      <c r="J2195">
        <v>4877</v>
      </c>
      <c r="K2195">
        <v>0</v>
      </c>
      <c r="L2195">
        <v>335</v>
      </c>
      <c r="M2195" t="s">
        <v>21</v>
      </c>
      <c r="N2195" t="s">
        <v>22</v>
      </c>
      <c r="O2195" s="3">
        <v>1000000</v>
      </c>
      <c r="P2195">
        <v>1980</v>
      </c>
      <c r="Q2195">
        <v>6.8</v>
      </c>
    </row>
    <row r="2196" spans="1:17" x14ac:dyDescent="0.35">
      <c r="A2196" t="s">
        <v>1532</v>
      </c>
      <c r="B2196">
        <v>147</v>
      </c>
      <c r="C2196">
        <v>113</v>
      </c>
      <c r="D2196" s="3">
        <v>12006514</v>
      </c>
      <c r="E2196" t="s">
        <v>5366</v>
      </c>
      <c r="F2196" t="s">
        <v>169</v>
      </c>
      <c r="H2196" t="s">
        <v>5557</v>
      </c>
      <c r="I2196">
        <v>35514</v>
      </c>
      <c r="J2196">
        <v>5024</v>
      </c>
      <c r="K2196">
        <v>1</v>
      </c>
      <c r="L2196">
        <v>114</v>
      </c>
      <c r="M2196" t="s">
        <v>21</v>
      </c>
      <c r="N2196" t="s">
        <v>22</v>
      </c>
      <c r="O2196" s="3">
        <v>18000000</v>
      </c>
      <c r="P2196">
        <v>2011</v>
      </c>
      <c r="Q2196">
        <v>7.1</v>
      </c>
    </row>
    <row r="2197" spans="1:17" x14ac:dyDescent="0.35">
      <c r="A2197" t="s">
        <v>3917</v>
      </c>
      <c r="B2197">
        <v>71</v>
      </c>
      <c r="C2197">
        <v>91</v>
      </c>
      <c r="D2197" s="3">
        <v>4186931</v>
      </c>
      <c r="E2197" t="s">
        <v>5366</v>
      </c>
      <c r="F2197" t="s">
        <v>5558</v>
      </c>
      <c r="H2197" t="s">
        <v>5559</v>
      </c>
      <c r="I2197">
        <v>52467</v>
      </c>
      <c r="J2197">
        <v>727</v>
      </c>
      <c r="K2197">
        <v>1</v>
      </c>
      <c r="L2197">
        <v>248</v>
      </c>
      <c r="M2197" t="s">
        <v>21</v>
      </c>
      <c r="N2197" t="s">
        <v>22</v>
      </c>
      <c r="O2197" s="3">
        <v>18000000</v>
      </c>
      <c r="P2197">
        <v>2009</v>
      </c>
      <c r="Q2197">
        <v>5.8</v>
      </c>
    </row>
    <row r="2198" spans="1:17" x14ac:dyDescent="0.35">
      <c r="A2198" t="s">
        <v>3444</v>
      </c>
      <c r="B2198">
        <v>23</v>
      </c>
      <c r="C2198">
        <v>94</v>
      </c>
      <c r="D2198" s="3">
        <v>1977544</v>
      </c>
      <c r="E2198" t="s">
        <v>5366</v>
      </c>
      <c r="F2198" t="s">
        <v>5560</v>
      </c>
      <c r="H2198" t="s">
        <v>5561</v>
      </c>
      <c r="I2198">
        <v>62009</v>
      </c>
      <c r="J2198">
        <v>2481</v>
      </c>
      <c r="K2198">
        <v>1</v>
      </c>
      <c r="L2198">
        <v>109</v>
      </c>
      <c r="M2198" t="s">
        <v>21</v>
      </c>
      <c r="N2198" t="s">
        <v>22</v>
      </c>
      <c r="O2198" s="3">
        <v>18000000</v>
      </c>
      <c r="P2198">
        <v>1984</v>
      </c>
      <c r="Q2198">
        <v>5.8</v>
      </c>
    </row>
    <row r="2199" spans="1:17" x14ac:dyDescent="0.35">
      <c r="A2199" t="s">
        <v>4205</v>
      </c>
      <c r="B2199">
        <v>9</v>
      </c>
      <c r="C2199">
        <v>100</v>
      </c>
      <c r="D2199" s="3">
        <v>902835</v>
      </c>
      <c r="E2199" t="s">
        <v>5366</v>
      </c>
      <c r="F2199" t="s">
        <v>5562</v>
      </c>
      <c r="H2199" t="s">
        <v>5563</v>
      </c>
      <c r="I2199">
        <v>235133</v>
      </c>
      <c r="J2199">
        <v>23008</v>
      </c>
      <c r="K2199">
        <v>1</v>
      </c>
      <c r="L2199">
        <v>494</v>
      </c>
      <c r="M2199" t="s">
        <v>21</v>
      </c>
      <c r="N2199" t="s">
        <v>22</v>
      </c>
      <c r="O2199" s="3">
        <v>18000000</v>
      </c>
      <c r="P2199">
        <v>1980</v>
      </c>
      <c r="Q2199">
        <v>8.3000000000000007</v>
      </c>
    </row>
    <row r="2200" spans="1:17" x14ac:dyDescent="0.35">
      <c r="A2200" t="s">
        <v>2120</v>
      </c>
      <c r="B2200">
        <v>91</v>
      </c>
      <c r="C2200">
        <v>78</v>
      </c>
      <c r="D2200" s="3">
        <v>2882062</v>
      </c>
      <c r="E2200" t="s">
        <v>5366</v>
      </c>
      <c r="F2200" t="s">
        <v>5564</v>
      </c>
      <c r="H2200" t="s">
        <v>5565</v>
      </c>
      <c r="I2200">
        <v>25344</v>
      </c>
      <c r="J2200">
        <v>4947</v>
      </c>
      <c r="K2200">
        <v>0</v>
      </c>
      <c r="L2200">
        <v>77</v>
      </c>
      <c r="M2200" t="s">
        <v>21</v>
      </c>
      <c r="N2200" t="s">
        <v>22</v>
      </c>
      <c r="O2200" s="3">
        <v>18000000</v>
      </c>
      <c r="P2200">
        <v>2009</v>
      </c>
      <c r="Q2200">
        <v>5.6</v>
      </c>
    </row>
    <row r="2201" spans="1:17" x14ac:dyDescent="0.35">
      <c r="A2201" t="s">
        <v>1847</v>
      </c>
      <c r="B2201">
        <v>36</v>
      </c>
      <c r="C2201">
        <v>98</v>
      </c>
      <c r="D2201" s="3">
        <v>10246600</v>
      </c>
      <c r="E2201" t="s">
        <v>5366</v>
      </c>
      <c r="F2201" t="s">
        <v>5566</v>
      </c>
      <c r="H2201" t="s">
        <v>5567</v>
      </c>
      <c r="I2201">
        <v>14870</v>
      </c>
      <c r="J2201">
        <v>605</v>
      </c>
      <c r="K2201">
        <v>1</v>
      </c>
      <c r="L2201">
        <v>86</v>
      </c>
      <c r="M2201" t="s">
        <v>21</v>
      </c>
      <c r="N2201" t="s">
        <v>22</v>
      </c>
      <c r="O2201" s="3">
        <v>18000000</v>
      </c>
      <c r="P2201">
        <v>1985</v>
      </c>
      <c r="Q2201">
        <v>6.8</v>
      </c>
    </row>
    <row r="2202" spans="1:17" x14ac:dyDescent="0.35">
      <c r="A2202" t="s">
        <v>3301</v>
      </c>
      <c r="B2202">
        <v>113</v>
      </c>
      <c r="C2202">
        <v>98</v>
      </c>
      <c r="D2202" s="3">
        <v>389804</v>
      </c>
      <c r="E2202" t="s">
        <v>5366</v>
      </c>
      <c r="F2202" t="s">
        <v>3301</v>
      </c>
      <c r="H2202" t="s">
        <v>5568</v>
      </c>
      <c r="I2202">
        <v>14062</v>
      </c>
      <c r="J2202">
        <v>5734</v>
      </c>
      <c r="K2202">
        <v>0</v>
      </c>
      <c r="L2202">
        <v>82</v>
      </c>
      <c r="M2202" t="s">
        <v>21</v>
      </c>
      <c r="N2202" t="s">
        <v>22</v>
      </c>
      <c r="O2202" s="3">
        <v>18000000</v>
      </c>
      <c r="P2202">
        <v>2009</v>
      </c>
      <c r="Q2202">
        <v>5</v>
      </c>
    </row>
    <row r="2203" spans="1:17" x14ac:dyDescent="0.35">
      <c r="A2203" t="s">
        <v>2553</v>
      </c>
      <c r="B2203">
        <v>51</v>
      </c>
      <c r="C2203">
        <v>85</v>
      </c>
      <c r="D2203" s="3">
        <v>192467</v>
      </c>
      <c r="E2203" t="s">
        <v>5366</v>
      </c>
      <c r="F2203" t="s">
        <v>5230</v>
      </c>
      <c r="H2203" t="s">
        <v>5569</v>
      </c>
      <c r="I2203">
        <v>279179</v>
      </c>
      <c r="J2203">
        <v>11984</v>
      </c>
      <c r="K2203">
        <v>0</v>
      </c>
      <c r="L2203">
        <v>440</v>
      </c>
      <c r="M2203" t="s">
        <v>21</v>
      </c>
      <c r="N2203" t="s">
        <v>22</v>
      </c>
      <c r="O2203" s="3">
        <v>18000000</v>
      </c>
      <c r="P2203">
        <v>2010</v>
      </c>
      <c r="Q2203">
        <v>7.6</v>
      </c>
    </row>
    <row r="2204" spans="1:17" x14ac:dyDescent="0.35">
      <c r="A2204" t="s">
        <v>2357</v>
      </c>
      <c r="B2204">
        <v>95</v>
      </c>
      <c r="C2204">
        <v>112</v>
      </c>
      <c r="D2204" s="3">
        <v>26494611</v>
      </c>
      <c r="E2204" t="s">
        <v>5570</v>
      </c>
      <c r="F2204" t="s">
        <v>312</v>
      </c>
      <c r="H2204" t="s">
        <v>5571</v>
      </c>
      <c r="I2204">
        <v>31169</v>
      </c>
      <c r="J2204">
        <v>23283</v>
      </c>
      <c r="K2204">
        <v>0</v>
      </c>
      <c r="L2204">
        <v>192</v>
      </c>
      <c r="M2204" t="s">
        <v>21</v>
      </c>
      <c r="N2204" t="s">
        <v>22</v>
      </c>
      <c r="O2204" s="3">
        <v>18000000</v>
      </c>
      <c r="P2204">
        <v>2000</v>
      </c>
      <c r="Q2204">
        <v>6.7</v>
      </c>
    </row>
    <row r="2205" spans="1:17" x14ac:dyDescent="0.35">
      <c r="A2205" t="s">
        <v>2149</v>
      </c>
      <c r="B2205">
        <v>186</v>
      </c>
      <c r="C2205">
        <v>114</v>
      </c>
      <c r="D2205" s="3">
        <v>31199215</v>
      </c>
      <c r="E2205" t="s">
        <v>5572</v>
      </c>
      <c r="F2205" t="s">
        <v>5573</v>
      </c>
      <c r="H2205" t="s">
        <v>5574</v>
      </c>
      <c r="I2205">
        <v>15817</v>
      </c>
      <c r="J2205">
        <v>1201</v>
      </c>
      <c r="K2205">
        <v>2</v>
      </c>
      <c r="L2205">
        <v>210</v>
      </c>
      <c r="M2205" t="s">
        <v>21</v>
      </c>
      <c r="N2205" t="s">
        <v>22</v>
      </c>
      <c r="O2205" s="3">
        <v>18000000</v>
      </c>
      <c r="P2205">
        <v>2000</v>
      </c>
      <c r="Q2205">
        <v>6.7</v>
      </c>
    </row>
    <row r="2206" spans="1:17" x14ac:dyDescent="0.35">
      <c r="A2206" t="s">
        <v>1122</v>
      </c>
      <c r="B2206">
        <v>109</v>
      </c>
      <c r="C2206">
        <v>139</v>
      </c>
      <c r="D2206" s="3">
        <v>153620822</v>
      </c>
      <c r="E2206" t="s">
        <v>5572</v>
      </c>
      <c r="F2206" t="s">
        <v>1078</v>
      </c>
      <c r="H2206" t="s">
        <v>5575</v>
      </c>
      <c r="I2206">
        <v>9051</v>
      </c>
      <c r="J2206">
        <v>10691</v>
      </c>
      <c r="K2206">
        <v>13</v>
      </c>
      <c r="L2206">
        <v>68</v>
      </c>
      <c r="M2206" t="s">
        <v>21</v>
      </c>
      <c r="N2206" t="s">
        <v>22</v>
      </c>
      <c r="O2206" s="3">
        <v>17000000</v>
      </c>
      <c r="P2206">
        <v>2015</v>
      </c>
      <c r="Q2206">
        <v>5.7</v>
      </c>
    </row>
    <row r="2207" spans="1:17" x14ac:dyDescent="0.35">
      <c r="A2207" t="s">
        <v>1662</v>
      </c>
      <c r="B2207">
        <v>48</v>
      </c>
      <c r="C2207">
        <v>135</v>
      </c>
      <c r="D2207" s="3">
        <v>53854588</v>
      </c>
      <c r="E2207" t="s">
        <v>5572</v>
      </c>
      <c r="F2207" t="s">
        <v>4655</v>
      </c>
      <c r="H2207" t="s">
        <v>5576</v>
      </c>
      <c r="I2207">
        <v>8023</v>
      </c>
      <c r="J2207">
        <v>18711</v>
      </c>
      <c r="K2207">
        <v>0</v>
      </c>
      <c r="L2207">
        <v>49</v>
      </c>
      <c r="M2207" t="s">
        <v>21</v>
      </c>
      <c r="N2207" t="s">
        <v>22</v>
      </c>
      <c r="O2207" s="3">
        <v>18000000</v>
      </c>
      <c r="P2207">
        <v>2004</v>
      </c>
      <c r="Q2207">
        <v>5.2</v>
      </c>
    </row>
    <row r="2208" spans="1:17" x14ac:dyDescent="0.35">
      <c r="A2208" t="s">
        <v>82</v>
      </c>
      <c r="B2208">
        <v>124</v>
      </c>
      <c r="C2208">
        <v>104</v>
      </c>
      <c r="D2208" s="3">
        <v>42071069</v>
      </c>
      <c r="E2208" t="s">
        <v>5572</v>
      </c>
      <c r="F2208" t="s">
        <v>3035</v>
      </c>
      <c r="H2208" t="s">
        <v>5577</v>
      </c>
      <c r="I2208">
        <v>39105</v>
      </c>
      <c r="J2208">
        <v>21622</v>
      </c>
      <c r="K2208">
        <v>0</v>
      </c>
      <c r="L2208">
        <v>359</v>
      </c>
      <c r="M2208" t="s">
        <v>21</v>
      </c>
      <c r="N2208" t="s">
        <v>22</v>
      </c>
      <c r="O2208" s="3">
        <v>18000000</v>
      </c>
      <c r="P2208">
        <v>2001</v>
      </c>
      <c r="Q2208">
        <v>7.5</v>
      </c>
    </row>
    <row r="2209" spans="1:17" x14ac:dyDescent="0.35">
      <c r="A2209" t="s">
        <v>1190</v>
      </c>
      <c r="B2209">
        <v>63</v>
      </c>
      <c r="C2209">
        <v>104</v>
      </c>
      <c r="D2209" s="3">
        <v>21800302</v>
      </c>
      <c r="E2209" t="s">
        <v>5572</v>
      </c>
      <c r="F2209" t="s">
        <v>98</v>
      </c>
      <c r="H2209" t="s">
        <v>5578</v>
      </c>
      <c r="I2209">
        <v>93548</v>
      </c>
      <c r="J2209">
        <v>28933</v>
      </c>
      <c r="K2209">
        <v>0</v>
      </c>
      <c r="L2209">
        <v>307</v>
      </c>
      <c r="M2209" t="s">
        <v>21</v>
      </c>
      <c r="N2209" t="s">
        <v>36</v>
      </c>
      <c r="O2209" s="3">
        <v>30000000</v>
      </c>
      <c r="P2209">
        <v>2015</v>
      </c>
      <c r="Q2209">
        <v>7.2</v>
      </c>
    </row>
    <row r="2210" spans="1:17" x14ac:dyDescent="0.35">
      <c r="A2210" t="s">
        <v>2162</v>
      </c>
      <c r="B2210">
        <v>49</v>
      </c>
      <c r="C2210">
        <v>117</v>
      </c>
      <c r="D2210" s="3">
        <v>134904</v>
      </c>
      <c r="E2210" t="s">
        <v>5572</v>
      </c>
      <c r="F2210" t="s">
        <v>5579</v>
      </c>
      <c r="H2210" t="s">
        <v>5580</v>
      </c>
      <c r="I2210">
        <v>28209</v>
      </c>
      <c r="J2210">
        <v>4072</v>
      </c>
      <c r="K2210">
        <v>1</v>
      </c>
      <c r="L2210">
        <v>80</v>
      </c>
      <c r="M2210" t="s">
        <v>21</v>
      </c>
      <c r="N2210" t="s">
        <v>151</v>
      </c>
      <c r="O2210" s="3">
        <v>18000000</v>
      </c>
      <c r="P2210">
        <v>2009</v>
      </c>
      <c r="Q2210">
        <v>5.3</v>
      </c>
    </row>
    <row r="2211" spans="1:17" x14ac:dyDescent="0.35">
      <c r="A2211" t="s">
        <v>3719</v>
      </c>
      <c r="B2211">
        <v>50</v>
      </c>
      <c r="C2211">
        <v>108</v>
      </c>
      <c r="D2211" s="3">
        <v>19693891</v>
      </c>
      <c r="E2211" t="s">
        <v>5572</v>
      </c>
      <c r="F2211" t="s">
        <v>3438</v>
      </c>
      <c r="H2211" t="s">
        <v>5581</v>
      </c>
      <c r="I2211">
        <v>64646</v>
      </c>
      <c r="J2211">
        <v>16004</v>
      </c>
      <c r="K2211">
        <v>2</v>
      </c>
      <c r="L2211">
        <v>105</v>
      </c>
      <c r="M2211" t="s">
        <v>21</v>
      </c>
      <c r="N2211" t="s">
        <v>22</v>
      </c>
      <c r="O2211" s="3">
        <v>18000000</v>
      </c>
      <c r="P2211">
        <v>2009</v>
      </c>
      <c r="Q2211">
        <v>6.5</v>
      </c>
    </row>
    <row r="2212" spans="1:17" x14ac:dyDescent="0.35">
      <c r="A2212" t="s">
        <v>1069</v>
      </c>
      <c r="B2212">
        <v>67</v>
      </c>
      <c r="C2212">
        <v>106</v>
      </c>
      <c r="D2212" s="3">
        <v>52885587</v>
      </c>
      <c r="E2212" t="s">
        <v>5572</v>
      </c>
      <c r="F2212" t="s">
        <v>485</v>
      </c>
      <c r="H2212" t="s">
        <v>5582</v>
      </c>
      <c r="I2212">
        <v>1400</v>
      </c>
      <c r="J2212">
        <v>927</v>
      </c>
      <c r="K2212">
        <v>0</v>
      </c>
      <c r="L2212">
        <v>41</v>
      </c>
      <c r="M2212" t="s">
        <v>21</v>
      </c>
      <c r="N2212" t="s">
        <v>22</v>
      </c>
      <c r="O2212" s="3">
        <v>18000000</v>
      </c>
      <c r="P2212">
        <v>1981</v>
      </c>
      <c r="Q2212">
        <v>5</v>
      </c>
    </row>
    <row r="2213" spans="1:17" x14ac:dyDescent="0.35">
      <c r="A2213" t="s">
        <v>2658</v>
      </c>
      <c r="B2213">
        <v>32</v>
      </c>
      <c r="C2213">
        <v>91</v>
      </c>
      <c r="D2213" s="3">
        <v>13571817</v>
      </c>
      <c r="E2213" t="s">
        <v>5572</v>
      </c>
      <c r="F2213" t="s">
        <v>1085</v>
      </c>
      <c r="H2213" t="s">
        <v>5583</v>
      </c>
      <c r="I2213">
        <v>23728</v>
      </c>
      <c r="J2213">
        <v>14995</v>
      </c>
      <c r="K2213">
        <v>0</v>
      </c>
      <c r="L2213">
        <v>213</v>
      </c>
      <c r="M2213" t="s">
        <v>21</v>
      </c>
      <c r="N2213" t="s">
        <v>22</v>
      </c>
      <c r="O2213" s="3">
        <v>18000000</v>
      </c>
      <c r="P2213">
        <v>2001</v>
      </c>
      <c r="Q2213">
        <v>6.1</v>
      </c>
    </row>
    <row r="2214" spans="1:17" x14ac:dyDescent="0.35">
      <c r="A2214" t="s">
        <v>4057</v>
      </c>
      <c r="B2214">
        <v>9</v>
      </c>
      <c r="C2214">
        <v>102</v>
      </c>
      <c r="D2214" s="3">
        <v>4239767</v>
      </c>
      <c r="E2214" t="s">
        <v>5572</v>
      </c>
      <c r="F2214" t="s">
        <v>5584</v>
      </c>
      <c r="H2214" t="s">
        <v>5585</v>
      </c>
      <c r="I2214">
        <v>19586</v>
      </c>
      <c r="J2214">
        <v>676</v>
      </c>
      <c r="K2214">
        <v>1</v>
      </c>
      <c r="L2214">
        <v>109</v>
      </c>
      <c r="M2214" t="s">
        <v>21</v>
      </c>
      <c r="N2214" t="s">
        <v>22</v>
      </c>
      <c r="O2214" s="3">
        <v>18000000</v>
      </c>
      <c r="P2214">
        <v>2013</v>
      </c>
      <c r="Q2214">
        <v>4.4000000000000004</v>
      </c>
    </row>
    <row r="2215" spans="1:17" x14ac:dyDescent="0.35">
      <c r="A2215" t="s">
        <v>2249</v>
      </c>
      <c r="B2215">
        <v>161</v>
      </c>
      <c r="C2215">
        <v>112</v>
      </c>
      <c r="D2215" s="3">
        <v>32541719</v>
      </c>
      <c r="E2215" t="s">
        <v>5572</v>
      </c>
      <c r="F2215" t="s">
        <v>5189</v>
      </c>
      <c r="H2215" t="s">
        <v>5586</v>
      </c>
      <c r="I2215">
        <v>46396</v>
      </c>
      <c r="J2215">
        <v>1466</v>
      </c>
      <c r="K2215">
        <v>0</v>
      </c>
      <c r="L2215">
        <v>287</v>
      </c>
      <c r="M2215" t="s">
        <v>21</v>
      </c>
      <c r="N2215" t="s">
        <v>22</v>
      </c>
      <c r="O2215" s="3">
        <v>18000000</v>
      </c>
      <c r="P2215">
        <v>1997</v>
      </c>
      <c r="Q2215">
        <v>7.5</v>
      </c>
    </row>
    <row r="2216" spans="1:17" x14ac:dyDescent="0.35">
      <c r="A2216" t="s">
        <v>3428</v>
      </c>
      <c r="B2216">
        <v>40</v>
      </c>
      <c r="C2216">
        <v>98</v>
      </c>
      <c r="D2216" s="3">
        <v>95016</v>
      </c>
      <c r="E2216" t="s">
        <v>5572</v>
      </c>
      <c r="F2216" t="s">
        <v>5587</v>
      </c>
      <c r="H2216" t="s">
        <v>5588</v>
      </c>
      <c r="I2216">
        <v>8895</v>
      </c>
      <c r="J2216">
        <v>1673</v>
      </c>
      <c r="K2216">
        <v>2</v>
      </c>
      <c r="L2216">
        <v>48</v>
      </c>
      <c r="M2216" t="s">
        <v>21</v>
      </c>
      <c r="N2216" t="s">
        <v>22</v>
      </c>
      <c r="O2216" s="3">
        <v>18000000</v>
      </c>
      <c r="P2216">
        <v>2014</v>
      </c>
      <c r="Q2216">
        <v>5.7</v>
      </c>
    </row>
    <row r="2217" spans="1:17" x14ac:dyDescent="0.35">
      <c r="A2217" t="s">
        <v>2219</v>
      </c>
      <c r="B2217">
        <v>51</v>
      </c>
      <c r="C2217">
        <v>94</v>
      </c>
      <c r="D2217" s="3">
        <v>1744858</v>
      </c>
      <c r="E2217" t="s">
        <v>5572</v>
      </c>
      <c r="F2217" t="s">
        <v>4519</v>
      </c>
      <c r="H2217" t="s">
        <v>5589</v>
      </c>
      <c r="I2217">
        <v>7470</v>
      </c>
      <c r="J2217">
        <v>2368</v>
      </c>
      <c r="K2217">
        <v>1</v>
      </c>
      <c r="L2217">
        <v>35</v>
      </c>
      <c r="M2217" t="s">
        <v>21</v>
      </c>
      <c r="N2217" t="s">
        <v>22</v>
      </c>
      <c r="O2217" s="3">
        <v>18000000</v>
      </c>
      <c r="P2217">
        <v>1989</v>
      </c>
      <c r="Q2217">
        <v>5.5</v>
      </c>
    </row>
    <row r="2218" spans="1:17" x14ac:dyDescent="0.35">
      <c r="A2218" t="s">
        <v>4076</v>
      </c>
      <c r="B2218">
        <v>251</v>
      </c>
      <c r="C2218">
        <v>95</v>
      </c>
      <c r="D2218" s="3">
        <v>17791031</v>
      </c>
      <c r="E2218" t="s">
        <v>5590</v>
      </c>
      <c r="F2218" t="s">
        <v>1459</v>
      </c>
      <c r="H2218" t="s">
        <v>5591</v>
      </c>
      <c r="I2218">
        <v>10680</v>
      </c>
      <c r="J2218">
        <v>847</v>
      </c>
      <c r="K2218">
        <v>2</v>
      </c>
      <c r="L2218">
        <v>112</v>
      </c>
      <c r="M2218" t="s">
        <v>21</v>
      </c>
      <c r="N2218" t="s">
        <v>151</v>
      </c>
      <c r="O2218" s="3">
        <v>18000000</v>
      </c>
      <c r="P2218">
        <v>2004</v>
      </c>
      <c r="Q2218">
        <v>7.1</v>
      </c>
    </row>
    <row r="2219" spans="1:17" x14ac:dyDescent="0.35">
      <c r="A2219" t="s">
        <v>859</v>
      </c>
      <c r="B2219">
        <v>111</v>
      </c>
      <c r="C2219">
        <v>115</v>
      </c>
      <c r="D2219" s="3">
        <v>37442180</v>
      </c>
      <c r="E2219" t="s">
        <v>5590</v>
      </c>
      <c r="F2219" t="s">
        <v>279</v>
      </c>
      <c r="H2219" t="s">
        <v>5592</v>
      </c>
      <c r="I2219">
        <v>29591</v>
      </c>
      <c r="J2219">
        <v>711</v>
      </c>
      <c r="K2219">
        <v>0</v>
      </c>
      <c r="L2219">
        <v>118</v>
      </c>
      <c r="M2219" t="s">
        <v>21</v>
      </c>
      <c r="N2219" t="s">
        <v>22</v>
      </c>
      <c r="O2219" s="3">
        <v>17000000</v>
      </c>
      <c r="P2219">
        <v>1986</v>
      </c>
      <c r="Q2219">
        <v>5.9</v>
      </c>
    </row>
    <row r="2220" spans="1:17" x14ac:dyDescent="0.35">
      <c r="A2220" t="s">
        <v>2697</v>
      </c>
      <c r="B2220">
        <v>99</v>
      </c>
      <c r="C2220">
        <v>113</v>
      </c>
      <c r="D2220" s="3">
        <v>617228</v>
      </c>
      <c r="E2220" t="s">
        <v>5593</v>
      </c>
      <c r="F2220" t="s">
        <v>5594</v>
      </c>
      <c r="H2220" t="s">
        <v>5595</v>
      </c>
      <c r="I2220">
        <v>10832</v>
      </c>
      <c r="J2220">
        <v>1263</v>
      </c>
      <c r="K2220">
        <v>0</v>
      </c>
      <c r="L2220">
        <v>102</v>
      </c>
      <c r="M2220" t="s">
        <v>21</v>
      </c>
      <c r="N2220" t="s">
        <v>22</v>
      </c>
      <c r="O2220" s="3">
        <v>18000000</v>
      </c>
      <c r="P2220">
        <v>1981</v>
      </c>
      <c r="Q2220">
        <v>6.7</v>
      </c>
    </row>
    <row r="2221" spans="1:17" x14ac:dyDescent="0.35">
      <c r="A2221" t="s">
        <v>1210</v>
      </c>
      <c r="B2221">
        <v>93</v>
      </c>
      <c r="C2221">
        <v>132</v>
      </c>
      <c r="D2221" s="3">
        <v>58220776</v>
      </c>
      <c r="E2221" t="s">
        <v>5596</v>
      </c>
      <c r="F2221" t="s">
        <v>279</v>
      </c>
      <c r="H2221" t="s">
        <v>5597</v>
      </c>
      <c r="I2221">
        <v>15352</v>
      </c>
      <c r="J2221">
        <v>1341</v>
      </c>
      <c r="K2221">
        <v>2</v>
      </c>
      <c r="L2221">
        <v>82</v>
      </c>
      <c r="M2221" t="s">
        <v>21</v>
      </c>
      <c r="N2221" t="s">
        <v>443</v>
      </c>
      <c r="O2221" s="3">
        <v>13000000</v>
      </c>
      <c r="P2221">
        <v>2009</v>
      </c>
      <c r="Q2221">
        <v>7</v>
      </c>
    </row>
    <row r="2222" spans="1:17" x14ac:dyDescent="0.35">
      <c r="A2222" t="s">
        <v>569</v>
      </c>
      <c r="B2222">
        <v>213</v>
      </c>
      <c r="C2222">
        <v>103</v>
      </c>
      <c r="D2222" s="3">
        <v>125603360</v>
      </c>
      <c r="E2222" t="s">
        <v>5596</v>
      </c>
      <c r="F2222" t="s">
        <v>5598</v>
      </c>
      <c r="H2222" t="s">
        <v>5599</v>
      </c>
      <c r="I2222">
        <v>142416</v>
      </c>
      <c r="J2222">
        <v>56585</v>
      </c>
      <c r="K2222">
        <v>1</v>
      </c>
      <c r="L2222">
        <v>420</v>
      </c>
      <c r="M2222" t="s">
        <v>21</v>
      </c>
      <c r="N2222" t="s">
        <v>22</v>
      </c>
      <c r="O2222" s="3">
        <v>18000000</v>
      </c>
      <c r="P2222">
        <v>1994</v>
      </c>
      <c r="Q2222">
        <v>7.9</v>
      </c>
    </row>
    <row r="2223" spans="1:17" x14ac:dyDescent="0.35">
      <c r="A2223" t="s">
        <v>2259</v>
      </c>
      <c r="B2223">
        <v>56</v>
      </c>
      <c r="C2223">
        <v>81</v>
      </c>
      <c r="D2223" s="3">
        <v>6387</v>
      </c>
      <c r="E2223" t="s">
        <v>5596</v>
      </c>
      <c r="F2223" t="s">
        <v>1519</v>
      </c>
      <c r="H2223" t="s">
        <v>5600</v>
      </c>
      <c r="I2223">
        <v>31898</v>
      </c>
      <c r="J2223">
        <v>39307</v>
      </c>
      <c r="K2223">
        <v>1</v>
      </c>
      <c r="L2223">
        <v>111</v>
      </c>
      <c r="M2223" t="s">
        <v>21</v>
      </c>
      <c r="N2223" t="s">
        <v>22</v>
      </c>
      <c r="O2223" s="3">
        <v>18000000</v>
      </c>
      <c r="P2223">
        <v>2013</v>
      </c>
      <c r="Q2223">
        <v>6.9</v>
      </c>
    </row>
    <row r="2224" spans="1:17" x14ac:dyDescent="0.35">
      <c r="A2224" t="s">
        <v>4017</v>
      </c>
      <c r="B2224">
        <v>41</v>
      </c>
      <c r="C2224">
        <v>128</v>
      </c>
      <c r="D2224" s="3">
        <v>107458785</v>
      </c>
      <c r="E2224" t="s">
        <v>5601</v>
      </c>
      <c r="F2224" t="s">
        <v>2540</v>
      </c>
      <c r="H2224" t="s">
        <v>5602</v>
      </c>
      <c r="I2224">
        <v>37635</v>
      </c>
      <c r="J2224">
        <v>653</v>
      </c>
      <c r="K2224">
        <v>0</v>
      </c>
      <c r="L2224">
        <v>165</v>
      </c>
      <c r="M2224" t="s">
        <v>389</v>
      </c>
      <c r="N2224" t="s">
        <v>5429</v>
      </c>
      <c r="O2224" s="3">
        <v>20000000</v>
      </c>
      <c r="P2224">
        <v>2007</v>
      </c>
      <c r="Q2224">
        <v>7.3</v>
      </c>
    </row>
    <row r="2225" spans="1:17" x14ac:dyDescent="0.35">
      <c r="A2225" t="s">
        <v>238</v>
      </c>
      <c r="B2225">
        <v>74</v>
      </c>
      <c r="C2225">
        <v>119</v>
      </c>
      <c r="D2225" s="3">
        <v>8888143</v>
      </c>
      <c r="E2225" t="s">
        <v>5601</v>
      </c>
      <c r="F2225" t="s">
        <v>5603</v>
      </c>
      <c r="H2225" t="s">
        <v>5604</v>
      </c>
      <c r="I2225">
        <v>194489</v>
      </c>
      <c r="J2225">
        <v>46944</v>
      </c>
      <c r="K2225">
        <v>4</v>
      </c>
      <c r="L2225">
        <v>192</v>
      </c>
      <c r="M2225" t="s">
        <v>21</v>
      </c>
      <c r="N2225" t="s">
        <v>36</v>
      </c>
      <c r="O2225" s="3">
        <v>18000000</v>
      </c>
      <c r="P2225">
        <v>2008</v>
      </c>
      <c r="Q2225">
        <v>7.3</v>
      </c>
    </row>
    <row r="2226" spans="1:17" x14ac:dyDescent="0.35">
      <c r="A2226" t="s">
        <v>1662</v>
      </c>
      <c r="B2226">
        <v>73</v>
      </c>
      <c r="C2226">
        <v>124</v>
      </c>
      <c r="D2226" s="3">
        <v>8427204</v>
      </c>
      <c r="E2226" t="s">
        <v>5601</v>
      </c>
      <c r="F2226" t="s">
        <v>5290</v>
      </c>
      <c r="H2226" t="s">
        <v>5605</v>
      </c>
      <c r="I2226">
        <v>2541</v>
      </c>
      <c r="J2226">
        <v>1356</v>
      </c>
      <c r="K2226">
        <v>2</v>
      </c>
      <c r="L2226">
        <v>54</v>
      </c>
      <c r="M2226" t="s">
        <v>21</v>
      </c>
      <c r="N2226" t="s">
        <v>22</v>
      </c>
      <c r="O2226" s="3">
        <v>20000000</v>
      </c>
      <c r="P2226">
        <v>1982</v>
      </c>
      <c r="Q2226">
        <v>3.5</v>
      </c>
    </row>
    <row r="2227" spans="1:17" x14ac:dyDescent="0.35">
      <c r="A2227" t="s">
        <v>3680</v>
      </c>
      <c r="B2227">
        <v>47</v>
      </c>
      <c r="C2227">
        <v>98</v>
      </c>
      <c r="D2227" s="3">
        <v>795126</v>
      </c>
      <c r="E2227" t="s">
        <v>5601</v>
      </c>
      <c r="F2227" t="s">
        <v>5606</v>
      </c>
      <c r="H2227" t="s">
        <v>5607</v>
      </c>
      <c r="I2227">
        <v>30618</v>
      </c>
      <c r="J2227">
        <v>1645</v>
      </c>
      <c r="K2227">
        <v>0</v>
      </c>
      <c r="L2227">
        <v>224</v>
      </c>
      <c r="M2227" t="s">
        <v>21</v>
      </c>
      <c r="N2227" t="s">
        <v>36</v>
      </c>
      <c r="O2227" s="3">
        <v>18000000</v>
      </c>
      <c r="P2227">
        <v>1996</v>
      </c>
      <c r="Q2227">
        <v>7.8</v>
      </c>
    </row>
    <row r="2228" spans="1:17" x14ac:dyDescent="0.35">
      <c r="A2228" t="s">
        <v>861</v>
      </c>
      <c r="B2228">
        <v>54</v>
      </c>
      <c r="C2228">
        <v>99</v>
      </c>
      <c r="D2228" s="3">
        <v>92191</v>
      </c>
      <c r="E2228" t="s">
        <v>5601</v>
      </c>
      <c r="F2228" t="s">
        <v>929</v>
      </c>
      <c r="H2228" t="s">
        <v>5608</v>
      </c>
      <c r="I2228">
        <v>31359</v>
      </c>
      <c r="J2228">
        <v>5671</v>
      </c>
      <c r="K2228">
        <v>0</v>
      </c>
      <c r="L2228">
        <v>156</v>
      </c>
      <c r="M2228" t="s">
        <v>21</v>
      </c>
      <c r="N2228" t="s">
        <v>5609</v>
      </c>
      <c r="O2228" s="3">
        <v>18000000</v>
      </c>
      <c r="P2228">
        <v>2016</v>
      </c>
      <c r="Q2228">
        <v>6.7</v>
      </c>
    </row>
    <row r="2229" spans="1:17" x14ac:dyDescent="0.35">
      <c r="A2229" t="s">
        <v>890</v>
      </c>
      <c r="B2229">
        <v>72</v>
      </c>
      <c r="C2229">
        <v>96</v>
      </c>
      <c r="D2229" s="3">
        <v>60154431</v>
      </c>
      <c r="E2229" t="s">
        <v>5610</v>
      </c>
      <c r="F2229" t="s">
        <v>321</v>
      </c>
      <c r="H2229" t="s">
        <v>5611</v>
      </c>
      <c r="I2229">
        <v>25165</v>
      </c>
      <c r="J2229">
        <v>14843</v>
      </c>
      <c r="K2229">
        <v>2</v>
      </c>
      <c r="L2229">
        <v>155</v>
      </c>
      <c r="M2229" t="s">
        <v>21</v>
      </c>
      <c r="N2229" t="s">
        <v>22</v>
      </c>
      <c r="O2229" s="3">
        <v>18000000</v>
      </c>
      <c r="P2229">
        <v>2003</v>
      </c>
      <c r="Q2229">
        <v>6.4</v>
      </c>
    </row>
    <row r="2230" spans="1:17" x14ac:dyDescent="0.35">
      <c r="A2230" t="s">
        <v>2013</v>
      </c>
      <c r="B2230">
        <v>62</v>
      </c>
      <c r="C2230">
        <v>117</v>
      </c>
      <c r="D2230" s="3">
        <v>14348123</v>
      </c>
      <c r="E2230" t="s">
        <v>5612</v>
      </c>
      <c r="F2230" t="s">
        <v>4668</v>
      </c>
      <c r="H2230" t="s">
        <v>5613</v>
      </c>
      <c r="I2230">
        <v>27882</v>
      </c>
      <c r="J2230">
        <v>39463</v>
      </c>
      <c r="K2230">
        <v>2</v>
      </c>
      <c r="L2230">
        <v>119</v>
      </c>
      <c r="M2230" t="s">
        <v>21</v>
      </c>
      <c r="N2230" t="s">
        <v>215</v>
      </c>
      <c r="O2230" s="3">
        <v>18000000</v>
      </c>
      <c r="P2230">
        <v>2013</v>
      </c>
      <c r="Q2230">
        <v>7.1</v>
      </c>
    </row>
    <row r="2231" spans="1:17" x14ac:dyDescent="0.35">
      <c r="A2231" t="s">
        <v>3821</v>
      </c>
      <c r="B2231">
        <v>57</v>
      </c>
      <c r="C2231">
        <v>115</v>
      </c>
      <c r="D2231" s="3">
        <v>183088</v>
      </c>
      <c r="E2231" t="s">
        <v>5612</v>
      </c>
      <c r="F2231" t="s">
        <v>4196</v>
      </c>
      <c r="H2231" t="s">
        <v>5614</v>
      </c>
      <c r="I2231">
        <v>52958</v>
      </c>
      <c r="J2231">
        <v>167</v>
      </c>
      <c r="K2231">
        <v>0</v>
      </c>
      <c r="L2231">
        <v>193</v>
      </c>
      <c r="M2231" t="s">
        <v>339</v>
      </c>
      <c r="N2231" t="s">
        <v>443</v>
      </c>
      <c r="O2231" s="3">
        <v>12000000</v>
      </c>
      <c r="P2231">
        <v>2009</v>
      </c>
      <c r="Q2231">
        <v>7.8</v>
      </c>
    </row>
    <row r="2232" spans="1:17" x14ac:dyDescent="0.35">
      <c r="A2232" t="s">
        <v>3724</v>
      </c>
      <c r="B2232">
        <v>107</v>
      </c>
      <c r="C2232">
        <v>100</v>
      </c>
      <c r="D2232" s="3">
        <v>73023275</v>
      </c>
      <c r="E2232" t="s">
        <v>5615</v>
      </c>
      <c r="F2232" t="s">
        <v>2453</v>
      </c>
      <c r="H2232" t="s">
        <v>5616</v>
      </c>
      <c r="I2232">
        <v>10082</v>
      </c>
      <c r="J2232">
        <v>2319</v>
      </c>
      <c r="K2232">
        <v>2</v>
      </c>
      <c r="L2232">
        <v>100</v>
      </c>
      <c r="M2232" t="s">
        <v>21</v>
      </c>
      <c r="N2232" t="s">
        <v>22</v>
      </c>
      <c r="O2232" s="3">
        <v>2700000</v>
      </c>
      <c r="P2232">
        <v>1986</v>
      </c>
      <c r="Q2232">
        <v>5.9</v>
      </c>
    </row>
    <row r="2233" spans="1:17" x14ac:dyDescent="0.35">
      <c r="A2233" t="s">
        <v>1549</v>
      </c>
      <c r="B2233">
        <v>81</v>
      </c>
      <c r="C2233">
        <v>92</v>
      </c>
      <c r="D2233" s="3">
        <v>104148781</v>
      </c>
      <c r="E2233" t="s">
        <v>5615</v>
      </c>
      <c r="F2233" t="s">
        <v>4874</v>
      </c>
      <c r="H2233" t="s">
        <v>5617</v>
      </c>
      <c r="I2233">
        <v>26730</v>
      </c>
      <c r="J2233">
        <v>4094</v>
      </c>
      <c r="K2233">
        <v>0</v>
      </c>
      <c r="L2233">
        <v>180</v>
      </c>
      <c r="M2233" t="s">
        <v>21</v>
      </c>
      <c r="N2233" t="s">
        <v>22</v>
      </c>
      <c r="O2233" s="3">
        <v>18000000</v>
      </c>
      <c r="P2233">
        <v>2002</v>
      </c>
      <c r="Q2233">
        <v>7.2</v>
      </c>
    </row>
    <row r="2234" spans="1:17" x14ac:dyDescent="0.35">
      <c r="A2234" t="s">
        <v>1063</v>
      </c>
      <c r="B2234">
        <v>81</v>
      </c>
      <c r="C2234">
        <v>94</v>
      </c>
      <c r="D2234" s="3">
        <v>60573641</v>
      </c>
      <c r="E2234" t="s">
        <v>5615</v>
      </c>
      <c r="F2234" t="s">
        <v>5047</v>
      </c>
      <c r="H2234" t="s">
        <v>5618</v>
      </c>
      <c r="I2234">
        <v>899</v>
      </c>
      <c r="J2234">
        <v>2705</v>
      </c>
      <c r="K2234">
        <v>2</v>
      </c>
      <c r="L2234">
        <v>42</v>
      </c>
      <c r="M2234" t="s">
        <v>21</v>
      </c>
      <c r="N2234" t="s">
        <v>2000</v>
      </c>
      <c r="O2234" s="3">
        <v>11350000</v>
      </c>
      <c r="P2234">
        <v>1999</v>
      </c>
      <c r="Q2234">
        <v>6.2</v>
      </c>
    </row>
    <row r="2235" spans="1:17" x14ac:dyDescent="0.35">
      <c r="A2235" t="s">
        <v>3484</v>
      </c>
      <c r="B2235">
        <v>145</v>
      </c>
      <c r="C2235">
        <v>96</v>
      </c>
      <c r="D2235" s="3">
        <v>150315155</v>
      </c>
      <c r="E2235" t="s">
        <v>5615</v>
      </c>
      <c r="F2235" t="s">
        <v>1833</v>
      </c>
      <c r="H2235" t="s">
        <v>5619</v>
      </c>
      <c r="I2235">
        <v>14325</v>
      </c>
      <c r="J2235">
        <v>1185</v>
      </c>
      <c r="K2235">
        <v>0</v>
      </c>
      <c r="L2235">
        <v>90</v>
      </c>
      <c r="M2235" t="s">
        <v>21</v>
      </c>
      <c r="N2235" t="s">
        <v>1106</v>
      </c>
      <c r="O2235" s="3">
        <v>14000000</v>
      </c>
      <c r="P2235">
        <v>2006</v>
      </c>
      <c r="Q2235">
        <v>6.7</v>
      </c>
    </row>
    <row r="2236" spans="1:17" x14ac:dyDescent="0.35">
      <c r="A2236" t="s">
        <v>2733</v>
      </c>
      <c r="B2236">
        <v>105</v>
      </c>
      <c r="C2236">
        <v>99</v>
      </c>
      <c r="D2236" s="3">
        <v>73701902</v>
      </c>
      <c r="E2236" t="s">
        <v>5615</v>
      </c>
      <c r="F2236" t="s">
        <v>1842</v>
      </c>
      <c r="H2236" t="s">
        <v>5620</v>
      </c>
      <c r="I2236">
        <v>422606</v>
      </c>
      <c r="J2236">
        <v>17584</v>
      </c>
      <c r="K2236">
        <v>2</v>
      </c>
      <c r="L2236">
        <v>555</v>
      </c>
      <c r="M2236" t="s">
        <v>21</v>
      </c>
      <c r="N2236" t="s">
        <v>22</v>
      </c>
      <c r="O2236" s="3">
        <v>20000000</v>
      </c>
      <c r="P2236">
        <v>2007</v>
      </c>
      <c r="Q2236">
        <v>7.6</v>
      </c>
    </row>
    <row r="2237" spans="1:17" x14ac:dyDescent="0.35">
      <c r="A2237" t="s">
        <v>431</v>
      </c>
      <c r="B2237">
        <v>98</v>
      </c>
      <c r="C2237">
        <v>87</v>
      </c>
      <c r="D2237" s="3">
        <v>33643461</v>
      </c>
      <c r="E2237" t="s">
        <v>5615</v>
      </c>
      <c r="F2237" t="s">
        <v>760</v>
      </c>
      <c r="H2237" t="s">
        <v>5621</v>
      </c>
      <c r="I2237">
        <v>67653</v>
      </c>
      <c r="J2237">
        <v>816</v>
      </c>
      <c r="K2237">
        <v>2</v>
      </c>
      <c r="L2237">
        <v>108</v>
      </c>
      <c r="M2237" t="s">
        <v>21</v>
      </c>
      <c r="N2237" t="s">
        <v>22</v>
      </c>
      <c r="O2237" s="3">
        <v>23000000</v>
      </c>
      <c r="P2237">
        <v>2008</v>
      </c>
      <c r="Q2237">
        <v>6.2</v>
      </c>
    </row>
    <row r="2238" spans="1:17" x14ac:dyDescent="0.35">
      <c r="A2238" t="s">
        <v>277</v>
      </c>
      <c r="B2238">
        <v>104</v>
      </c>
      <c r="C2238">
        <v>94</v>
      </c>
      <c r="D2238" s="3">
        <v>138614544</v>
      </c>
      <c r="E2238" t="s">
        <v>5615</v>
      </c>
      <c r="F2238" t="s">
        <v>5622</v>
      </c>
      <c r="H2238" t="s">
        <v>5623</v>
      </c>
      <c r="I2238">
        <v>45900</v>
      </c>
      <c r="J2238">
        <v>14385</v>
      </c>
      <c r="K2238">
        <v>1</v>
      </c>
      <c r="L2238">
        <v>247</v>
      </c>
      <c r="M2238" t="s">
        <v>21</v>
      </c>
      <c r="N2238" t="s">
        <v>22</v>
      </c>
      <c r="O2238" s="3">
        <v>17500000</v>
      </c>
      <c r="P2238">
        <v>2005</v>
      </c>
      <c r="Q2238">
        <v>6.5</v>
      </c>
    </row>
    <row r="2239" spans="1:17" x14ac:dyDescent="0.35">
      <c r="A2239" t="s">
        <v>1628</v>
      </c>
      <c r="B2239">
        <v>19</v>
      </c>
      <c r="C2239">
        <v>95</v>
      </c>
      <c r="D2239" s="3">
        <v>38087756</v>
      </c>
      <c r="E2239" t="s">
        <v>5615</v>
      </c>
      <c r="F2239" t="s">
        <v>3363</v>
      </c>
      <c r="H2239" t="s">
        <v>5624</v>
      </c>
      <c r="I2239">
        <v>264533</v>
      </c>
      <c r="J2239">
        <v>4142</v>
      </c>
      <c r="K2239">
        <v>1</v>
      </c>
      <c r="L2239">
        <v>609</v>
      </c>
      <c r="M2239" t="s">
        <v>21</v>
      </c>
      <c r="N2239" t="s">
        <v>36</v>
      </c>
      <c r="O2239" s="3">
        <v>17500000</v>
      </c>
      <c r="P2239">
        <v>2004</v>
      </c>
      <c r="Q2239">
        <v>8.1</v>
      </c>
    </row>
    <row r="2240" spans="1:17" x14ac:dyDescent="0.35">
      <c r="A2240" t="s">
        <v>3038</v>
      </c>
      <c r="B2240">
        <v>124</v>
      </c>
      <c r="C2240">
        <v>88</v>
      </c>
      <c r="D2240" s="3">
        <v>49474048</v>
      </c>
      <c r="E2240" t="s">
        <v>5615</v>
      </c>
      <c r="F2240" t="s">
        <v>279</v>
      </c>
      <c r="H2240" t="s">
        <v>5625</v>
      </c>
      <c r="I2240">
        <v>140780</v>
      </c>
      <c r="J2240">
        <v>2124</v>
      </c>
      <c r="K2240">
        <v>1</v>
      </c>
      <c r="L2240">
        <v>376</v>
      </c>
      <c r="M2240" t="s">
        <v>21</v>
      </c>
      <c r="N2240" t="s">
        <v>1106</v>
      </c>
      <c r="O2240" s="3">
        <v>24000000</v>
      </c>
      <c r="P2240">
        <v>2007</v>
      </c>
      <c r="Q2240">
        <v>6.3</v>
      </c>
    </row>
    <row r="2241" spans="1:17" x14ac:dyDescent="0.35">
      <c r="A2241" t="s">
        <v>4444</v>
      </c>
      <c r="B2241">
        <v>101</v>
      </c>
      <c r="C2241">
        <v>92</v>
      </c>
      <c r="D2241" s="3">
        <v>17596256</v>
      </c>
      <c r="E2241" t="s">
        <v>5615</v>
      </c>
      <c r="F2241" t="s">
        <v>312</v>
      </c>
      <c r="H2241" t="s">
        <v>5626</v>
      </c>
      <c r="I2241">
        <v>1633</v>
      </c>
      <c r="J2241">
        <v>1373</v>
      </c>
      <c r="K2241">
        <v>5</v>
      </c>
      <c r="L2241">
        <v>17</v>
      </c>
      <c r="M2241" t="s">
        <v>21</v>
      </c>
      <c r="N2241" t="s">
        <v>22</v>
      </c>
      <c r="O2241" s="3">
        <v>17500000</v>
      </c>
      <c r="P2241">
        <v>2013</v>
      </c>
      <c r="Q2241">
        <v>4.4000000000000004</v>
      </c>
    </row>
    <row r="2242" spans="1:17" x14ac:dyDescent="0.35">
      <c r="A2242" t="s">
        <v>3743</v>
      </c>
      <c r="B2242">
        <v>119</v>
      </c>
      <c r="C2242">
        <v>81</v>
      </c>
      <c r="D2242" s="3">
        <v>66950483</v>
      </c>
      <c r="E2242" t="s">
        <v>5615</v>
      </c>
      <c r="F2242" t="s">
        <v>3040</v>
      </c>
      <c r="H2242" t="s">
        <v>5627</v>
      </c>
      <c r="I2242">
        <v>4387</v>
      </c>
      <c r="J2242">
        <v>245</v>
      </c>
      <c r="K2242">
        <v>0</v>
      </c>
      <c r="L2242">
        <v>67</v>
      </c>
      <c r="M2242" t="s">
        <v>21</v>
      </c>
      <c r="N2242" t="s">
        <v>22</v>
      </c>
      <c r="O2242" s="3">
        <v>17500000</v>
      </c>
      <c r="P2242">
        <v>2002</v>
      </c>
      <c r="Q2242">
        <v>6</v>
      </c>
    </row>
    <row r="2243" spans="1:17" x14ac:dyDescent="0.35">
      <c r="A2243" t="s">
        <v>720</v>
      </c>
      <c r="B2243">
        <v>139</v>
      </c>
      <c r="C2243">
        <v>105</v>
      </c>
      <c r="D2243" s="3">
        <v>77264926</v>
      </c>
      <c r="E2243" t="s">
        <v>5615</v>
      </c>
      <c r="F2243" t="s">
        <v>5628</v>
      </c>
      <c r="H2243" t="s">
        <v>5629</v>
      </c>
      <c r="I2243">
        <v>268581</v>
      </c>
      <c r="J2243">
        <v>956</v>
      </c>
      <c r="K2243">
        <v>0</v>
      </c>
      <c r="L2243">
        <v>1109</v>
      </c>
      <c r="M2243" t="s">
        <v>21</v>
      </c>
      <c r="N2243" t="s">
        <v>22</v>
      </c>
      <c r="O2243" s="3">
        <v>17000000</v>
      </c>
      <c r="P2243">
        <v>2001</v>
      </c>
      <c r="Q2243">
        <v>7.6</v>
      </c>
    </row>
    <row r="2244" spans="1:17" x14ac:dyDescent="0.35">
      <c r="A2244" t="s">
        <v>4679</v>
      </c>
      <c r="B2244">
        <v>151</v>
      </c>
      <c r="C2244">
        <v>90</v>
      </c>
      <c r="D2244" s="3">
        <v>32553210</v>
      </c>
      <c r="E2244" t="s">
        <v>5615</v>
      </c>
      <c r="F2244" t="s">
        <v>5630</v>
      </c>
      <c r="H2244" t="s">
        <v>5631</v>
      </c>
      <c r="I2244">
        <v>488537</v>
      </c>
      <c r="J2244">
        <v>4228</v>
      </c>
      <c r="K2244">
        <v>1</v>
      </c>
      <c r="L2244">
        <v>1076</v>
      </c>
      <c r="M2244" t="s">
        <v>21</v>
      </c>
      <c r="N2244" t="s">
        <v>22</v>
      </c>
      <c r="O2244" s="3">
        <v>18500000</v>
      </c>
      <c r="P2244">
        <v>1986</v>
      </c>
      <c r="Q2244">
        <v>8.4</v>
      </c>
    </row>
    <row r="2245" spans="1:17" x14ac:dyDescent="0.35">
      <c r="A2245" t="s">
        <v>4682</v>
      </c>
      <c r="B2245">
        <v>18</v>
      </c>
      <c r="C2245">
        <v>93</v>
      </c>
      <c r="D2245" s="3">
        <v>4308981</v>
      </c>
      <c r="E2245" t="s">
        <v>5615</v>
      </c>
      <c r="F2245" t="s">
        <v>485</v>
      </c>
      <c r="H2245" t="s">
        <v>5632</v>
      </c>
      <c r="I2245">
        <v>66959</v>
      </c>
      <c r="J2245">
        <v>1164</v>
      </c>
      <c r="K2245">
        <v>1</v>
      </c>
      <c r="L2245">
        <v>258</v>
      </c>
      <c r="M2245" t="s">
        <v>21</v>
      </c>
      <c r="N2245" t="s">
        <v>22</v>
      </c>
      <c r="O2245" s="3">
        <v>17000000</v>
      </c>
      <c r="P2245">
        <v>1964</v>
      </c>
      <c r="Q2245">
        <v>7.9</v>
      </c>
    </row>
    <row r="2246" spans="1:17" x14ac:dyDescent="0.35">
      <c r="A2246" t="s">
        <v>1386</v>
      </c>
      <c r="B2246">
        <v>88</v>
      </c>
      <c r="C2246">
        <v>94</v>
      </c>
      <c r="D2246" s="3">
        <v>49002815</v>
      </c>
      <c r="E2246" t="s">
        <v>5615</v>
      </c>
      <c r="F2246" t="s">
        <v>3342</v>
      </c>
      <c r="H2246" t="s">
        <v>5633</v>
      </c>
      <c r="I2246">
        <v>105585</v>
      </c>
      <c r="J2246">
        <v>50284</v>
      </c>
      <c r="K2246">
        <v>1</v>
      </c>
      <c r="L2246">
        <v>419</v>
      </c>
      <c r="M2246" t="s">
        <v>21</v>
      </c>
      <c r="N2246" t="s">
        <v>22</v>
      </c>
      <c r="O2246" s="3">
        <v>17000000</v>
      </c>
      <c r="P2246">
        <v>1997</v>
      </c>
      <c r="Q2246">
        <v>5.6</v>
      </c>
    </row>
    <row r="2247" spans="1:17" x14ac:dyDescent="0.35">
      <c r="A2247" t="s">
        <v>1386</v>
      </c>
      <c r="B2247">
        <v>103</v>
      </c>
      <c r="C2247">
        <v>99</v>
      </c>
      <c r="D2247" s="3">
        <v>52691009</v>
      </c>
      <c r="E2247" t="s">
        <v>5615</v>
      </c>
      <c r="F2247" t="s">
        <v>3342</v>
      </c>
      <c r="H2247" t="s">
        <v>5634</v>
      </c>
      <c r="I2247">
        <v>106820</v>
      </c>
      <c r="J2247">
        <v>3627</v>
      </c>
      <c r="K2247">
        <v>1</v>
      </c>
      <c r="L2247">
        <v>147</v>
      </c>
      <c r="M2247" t="s">
        <v>21</v>
      </c>
      <c r="N2247" t="s">
        <v>22</v>
      </c>
      <c r="O2247" s="3">
        <v>17000000</v>
      </c>
      <c r="P2247">
        <v>2014</v>
      </c>
      <c r="Q2247">
        <v>6.5</v>
      </c>
    </row>
    <row r="2248" spans="1:17" x14ac:dyDescent="0.35">
      <c r="A2248" t="s">
        <v>4092</v>
      </c>
      <c r="B2248">
        <v>56</v>
      </c>
      <c r="C2248">
        <v>80</v>
      </c>
      <c r="D2248" s="3">
        <v>40363530</v>
      </c>
      <c r="E2248" t="s">
        <v>5615</v>
      </c>
      <c r="F2248" t="s">
        <v>5635</v>
      </c>
      <c r="H2248" t="s">
        <v>5636</v>
      </c>
      <c r="I2248">
        <v>149966</v>
      </c>
      <c r="J2248">
        <v>2170</v>
      </c>
      <c r="K2248">
        <v>0</v>
      </c>
      <c r="L2248">
        <v>835</v>
      </c>
      <c r="M2248" t="s">
        <v>21</v>
      </c>
      <c r="N2248" t="s">
        <v>22</v>
      </c>
      <c r="O2248" s="3">
        <v>12000000</v>
      </c>
      <c r="P2248">
        <v>2004</v>
      </c>
      <c r="Q2248">
        <v>7.5</v>
      </c>
    </row>
    <row r="2249" spans="1:17" x14ac:dyDescent="0.35">
      <c r="A2249" t="s">
        <v>1210</v>
      </c>
      <c r="B2249">
        <v>102</v>
      </c>
      <c r="C2249">
        <v>103</v>
      </c>
      <c r="D2249" s="3">
        <v>285761243</v>
      </c>
      <c r="E2249" t="s">
        <v>5615</v>
      </c>
      <c r="F2249" t="s">
        <v>3363</v>
      </c>
      <c r="H2249" t="s">
        <v>5637</v>
      </c>
      <c r="I2249">
        <v>54710</v>
      </c>
      <c r="J2249">
        <v>35345</v>
      </c>
      <c r="K2249">
        <v>2</v>
      </c>
      <c r="L2249">
        <v>177</v>
      </c>
      <c r="M2249" t="s">
        <v>21</v>
      </c>
      <c r="N2249" t="s">
        <v>22</v>
      </c>
      <c r="O2249" s="3">
        <v>17500000</v>
      </c>
      <c r="P2249">
        <v>2006</v>
      </c>
      <c r="Q2249">
        <v>6.3</v>
      </c>
    </row>
    <row r="2250" spans="1:17" x14ac:dyDescent="0.35">
      <c r="A2250" t="s">
        <v>3724</v>
      </c>
      <c r="B2250">
        <v>111</v>
      </c>
      <c r="C2250">
        <v>94</v>
      </c>
      <c r="D2250" s="3">
        <v>64001297</v>
      </c>
      <c r="E2250" t="s">
        <v>5615</v>
      </c>
      <c r="F2250" t="s">
        <v>1218</v>
      </c>
      <c r="H2250" t="s">
        <v>5638</v>
      </c>
      <c r="I2250">
        <v>157857</v>
      </c>
      <c r="J2250">
        <v>4400</v>
      </c>
      <c r="K2250">
        <v>0</v>
      </c>
      <c r="L2250">
        <v>1191</v>
      </c>
      <c r="M2250" t="s">
        <v>21</v>
      </c>
      <c r="N2250" t="s">
        <v>22</v>
      </c>
      <c r="O2250" s="3">
        <v>300000</v>
      </c>
      <c r="P2250">
        <v>1978</v>
      </c>
      <c r="Q2250">
        <v>7.9</v>
      </c>
    </row>
    <row r="2251" spans="1:17" x14ac:dyDescent="0.35">
      <c r="A2251" t="s">
        <v>2049</v>
      </c>
      <c r="B2251">
        <v>52</v>
      </c>
      <c r="C2251">
        <v>89</v>
      </c>
      <c r="D2251" s="3">
        <v>13235267</v>
      </c>
      <c r="E2251" t="s">
        <v>5615</v>
      </c>
      <c r="F2251" t="s">
        <v>5317</v>
      </c>
      <c r="H2251" t="s">
        <v>5639</v>
      </c>
      <c r="I2251">
        <v>3407</v>
      </c>
      <c r="J2251">
        <v>2164</v>
      </c>
      <c r="K2251">
        <v>1</v>
      </c>
      <c r="L2251">
        <v>48</v>
      </c>
      <c r="M2251" t="s">
        <v>21</v>
      </c>
      <c r="N2251" t="s">
        <v>22</v>
      </c>
      <c r="O2251" s="3">
        <v>17000000</v>
      </c>
      <c r="P2251">
        <v>2003</v>
      </c>
      <c r="Q2251">
        <v>5.0999999999999996</v>
      </c>
    </row>
    <row r="2252" spans="1:17" x14ac:dyDescent="0.35">
      <c r="A2252" t="s">
        <v>4035</v>
      </c>
      <c r="B2252">
        <v>186</v>
      </c>
      <c r="C2252">
        <v>96</v>
      </c>
      <c r="D2252" s="3">
        <v>100289690</v>
      </c>
      <c r="E2252" t="s">
        <v>5640</v>
      </c>
      <c r="F2252" t="s">
        <v>644</v>
      </c>
      <c r="H2252" t="s">
        <v>5641</v>
      </c>
      <c r="I2252">
        <v>11600</v>
      </c>
      <c r="J2252">
        <v>5306</v>
      </c>
      <c r="K2252">
        <v>5</v>
      </c>
      <c r="L2252">
        <v>64</v>
      </c>
      <c r="M2252" t="s">
        <v>21</v>
      </c>
      <c r="N2252" t="s">
        <v>22</v>
      </c>
      <c r="O2252" s="3">
        <v>17000000</v>
      </c>
      <c r="P2252">
        <v>2013</v>
      </c>
      <c r="Q2252">
        <v>6.7</v>
      </c>
    </row>
    <row r="2253" spans="1:17" x14ac:dyDescent="0.35">
      <c r="A2253" t="s">
        <v>84</v>
      </c>
      <c r="B2253">
        <v>175</v>
      </c>
      <c r="C2253">
        <v>110</v>
      </c>
      <c r="D2253" s="3">
        <v>260031035</v>
      </c>
      <c r="E2253" t="s">
        <v>5640</v>
      </c>
      <c r="F2253" t="s">
        <v>2644</v>
      </c>
      <c r="H2253" t="s">
        <v>5642</v>
      </c>
      <c r="I2253">
        <v>121058</v>
      </c>
      <c r="J2253">
        <v>19410</v>
      </c>
      <c r="K2253">
        <v>0</v>
      </c>
      <c r="L2253">
        <v>482</v>
      </c>
      <c r="M2253" t="s">
        <v>21</v>
      </c>
      <c r="N2253" t="s">
        <v>36</v>
      </c>
      <c r="O2253" s="3">
        <v>17000000</v>
      </c>
      <c r="P2253">
        <v>2006</v>
      </c>
      <c r="Q2253">
        <v>6.7</v>
      </c>
    </row>
    <row r="2254" spans="1:17" x14ac:dyDescent="0.35">
      <c r="A2254" t="s">
        <v>1736</v>
      </c>
      <c r="B2254">
        <v>78</v>
      </c>
      <c r="C2254">
        <v>94</v>
      </c>
      <c r="D2254" s="3">
        <v>17010646</v>
      </c>
      <c r="E2254" t="s">
        <v>5640</v>
      </c>
      <c r="F2254" t="s">
        <v>5643</v>
      </c>
      <c r="H2254" t="s">
        <v>5644</v>
      </c>
      <c r="I2254">
        <v>67978</v>
      </c>
      <c r="J2254">
        <v>1978</v>
      </c>
      <c r="K2254">
        <v>0</v>
      </c>
      <c r="L2254">
        <v>279</v>
      </c>
      <c r="M2254" t="s">
        <v>21</v>
      </c>
      <c r="N2254" t="s">
        <v>151</v>
      </c>
      <c r="O2254" s="3">
        <v>20000000</v>
      </c>
      <c r="P2254">
        <v>2010</v>
      </c>
      <c r="Q2254">
        <v>5.6</v>
      </c>
    </row>
    <row r="2255" spans="1:17" x14ac:dyDescent="0.35">
      <c r="A2255" t="s">
        <v>1549</v>
      </c>
      <c r="B2255">
        <v>91</v>
      </c>
      <c r="C2255">
        <v>87</v>
      </c>
      <c r="D2255" s="3">
        <v>112950721</v>
      </c>
      <c r="E2255" t="s">
        <v>5640</v>
      </c>
      <c r="F2255" t="s">
        <v>5645</v>
      </c>
      <c r="H2255" t="s">
        <v>5646</v>
      </c>
      <c r="I2255">
        <v>62272</v>
      </c>
      <c r="J2255">
        <v>3294</v>
      </c>
      <c r="K2255">
        <v>0</v>
      </c>
      <c r="L2255">
        <v>207</v>
      </c>
      <c r="M2255" t="s">
        <v>21</v>
      </c>
      <c r="N2255" t="s">
        <v>22</v>
      </c>
      <c r="O2255" s="3">
        <v>17000000</v>
      </c>
      <c r="P2255">
        <v>2002</v>
      </c>
      <c r="Q2255">
        <v>5.6</v>
      </c>
    </row>
    <row r="2256" spans="1:17" x14ac:dyDescent="0.35">
      <c r="A2256" t="s">
        <v>423</v>
      </c>
      <c r="B2256">
        <v>73</v>
      </c>
      <c r="C2256">
        <v>85</v>
      </c>
      <c r="D2256" s="3">
        <v>144156464</v>
      </c>
      <c r="E2256" t="s">
        <v>5640</v>
      </c>
      <c r="F2256" t="s">
        <v>1067</v>
      </c>
      <c r="H2256" t="s">
        <v>5647</v>
      </c>
      <c r="I2256">
        <v>48458</v>
      </c>
      <c r="J2256">
        <v>9271</v>
      </c>
      <c r="K2256">
        <v>2</v>
      </c>
      <c r="L2256">
        <v>239</v>
      </c>
      <c r="M2256" t="s">
        <v>21</v>
      </c>
      <c r="N2256" t="s">
        <v>22</v>
      </c>
      <c r="O2256" s="3">
        <v>17000000</v>
      </c>
      <c r="P2256">
        <v>1998</v>
      </c>
      <c r="Q2256">
        <v>6.2</v>
      </c>
    </row>
    <row r="2257" spans="1:17" x14ac:dyDescent="0.35">
      <c r="A2257" t="s">
        <v>3666</v>
      </c>
      <c r="B2257">
        <v>80</v>
      </c>
      <c r="C2257">
        <v>104</v>
      </c>
      <c r="D2257" s="3">
        <v>139225854</v>
      </c>
      <c r="E2257" t="s">
        <v>5640</v>
      </c>
      <c r="F2257" t="s">
        <v>1564</v>
      </c>
      <c r="H2257" t="s">
        <v>5648</v>
      </c>
      <c r="I2257">
        <v>64190</v>
      </c>
      <c r="J2257">
        <v>17396</v>
      </c>
      <c r="K2257">
        <v>1</v>
      </c>
      <c r="L2257">
        <v>129</v>
      </c>
      <c r="M2257" t="s">
        <v>21</v>
      </c>
      <c r="N2257" t="s">
        <v>22</v>
      </c>
      <c r="O2257" s="3">
        <v>17000000</v>
      </c>
      <c r="P2257">
        <v>2011</v>
      </c>
      <c r="Q2257">
        <v>5.6</v>
      </c>
    </row>
    <row r="2258" spans="1:17" x14ac:dyDescent="0.35">
      <c r="A2258" t="s">
        <v>305</v>
      </c>
      <c r="B2258">
        <v>86</v>
      </c>
      <c r="C2258">
        <v>104</v>
      </c>
      <c r="D2258" s="3">
        <v>69688384</v>
      </c>
      <c r="E2258" t="s">
        <v>5640</v>
      </c>
      <c r="F2258" t="s">
        <v>213</v>
      </c>
      <c r="H2258" t="s">
        <v>5649</v>
      </c>
      <c r="I2258">
        <v>129719</v>
      </c>
      <c r="J2258">
        <v>4500</v>
      </c>
      <c r="K2258">
        <v>0</v>
      </c>
      <c r="L2258">
        <v>855</v>
      </c>
      <c r="M2258" t="s">
        <v>21</v>
      </c>
      <c r="N2258" t="s">
        <v>22</v>
      </c>
      <c r="O2258" s="3">
        <v>15000000</v>
      </c>
      <c r="P2258">
        <v>2006</v>
      </c>
      <c r="Q2258">
        <v>6.4</v>
      </c>
    </row>
    <row r="2259" spans="1:17" x14ac:dyDescent="0.35">
      <c r="A2259" t="s">
        <v>1069</v>
      </c>
      <c r="B2259">
        <v>76</v>
      </c>
      <c r="C2259">
        <v>98</v>
      </c>
      <c r="D2259" s="3">
        <v>61112916</v>
      </c>
      <c r="E2259" t="s">
        <v>5640</v>
      </c>
      <c r="F2259" t="s">
        <v>464</v>
      </c>
      <c r="H2259" t="s">
        <v>5650</v>
      </c>
      <c r="I2259">
        <v>11815</v>
      </c>
      <c r="J2259">
        <v>2713</v>
      </c>
      <c r="K2259">
        <v>1</v>
      </c>
      <c r="L2259">
        <v>117</v>
      </c>
      <c r="M2259" t="s">
        <v>21</v>
      </c>
      <c r="N2259" t="s">
        <v>22</v>
      </c>
      <c r="O2259" s="3">
        <v>17000000</v>
      </c>
      <c r="P2259">
        <v>2003</v>
      </c>
      <c r="Q2259">
        <v>5.6</v>
      </c>
    </row>
    <row r="2260" spans="1:17" x14ac:dyDescent="0.35">
      <c r="A2260" t="s">
        <v>1017</v>
      </c>
      <c r="B2260">
        <v>26</v>
      </c>
      <c r="C2260">
        <v>100</v>
      </c>
      <c r="D2260" s="3">
        <v>100328194</v>
      </c>
      <c r="E2260" t="s">
        <v>5640</v>
      </c>
      <c r="F2260" t="s">
        <v>3119</v>
      </c>
      <c r="H2260" t="s">
        <v>5651</v>
      </c>
      <c r="I2260">
        <v>23480</v>
      </c>
      <c r="J2260">
        <v>952</v>
      </c>
      <c r="K2260">
        <v>0</v>
      </c>
      <c r="L2260">
        <v>83</v>
      </c>
      <c r="M2260" t="s">
        <v>21</v>
      </c>
      <c r="N2260" t="s">
        <v>22</v>
      </c>
      <c r="O2260" s="3">
        <v>17000000</v>
      </c>
      <c r="P2260">
        <v>2015</v>
      </c>
      <c r="Q2260">
        <v>7.4</v>
      </c>
    </row>
    <row r="2261" spans="1:17" x14ac:dyDescent="0.35">
      <c r="A2261" t="s">
        <v>3512</v>
      </c>
      <c r="B2261">
        <v>189</v>
      </c>
      <c r="C2261">
        <v>94</v>
      </c>
      <c r="D2261" s="3">
        <v>68218041</v>
      </c>
      <c r="E2261" t="s">
        <v>5640</v>
      </c>
      <c r="F2261" t="s">
        <v>1727</v>
      </c>
      <c r="H2261" t="s">
        <v>5652</v>
      </c>
      <c r="I2261">
        <v>213898</v>
      </c>
      <c r="J2261">
        <v>12676</v>
      </c>
      <c r="K2261">
        <v>4</v>
      </c>
      <c r="L2261">
        <v>250</v>
      </c>
      <c r="M2261" t="s">
        <v>21</v>
      </c>
      <c r="N2261" t="s">
        <v>22</v>
      </c>
      <c r="O2261" s="3">
        <v>17000000</v>
      </c>
      <c r="P2261">
        <v>2012</v>
      </c>
      <c r="Q2261">
        <v>7.2</v>
      </c>
    </row>
    <row r="2262" spans="1:17" x14ac:dyDescent="0.35">
      <c r="A2262" t="s">
        <v>1063</v>
      </c>
      <c r="B2262">
        <v>35</v>
      </c>
      <c r="C2262">
        <v>91</v>
      </c>
      <c r="D2262" s="3">
        <v>130512915</v>
      </c>
      <c r="E2262" t="s">
        <v>5640</v>
      </c>
      <c r="F2262" t="s">
        <v>245</v>
      </c>
      <c r="H2262" t="s">
        <v>5653</v>
      </c>
      <c r="I2262">
        <v>12993</v>
      </c>
      <c r="J2262">
        <v>3344</v>
      </c>
      <c r="K2262">
        <v>2</v>
      </c>
      <c r="L2262">
        <v>107</v>
      </c>
      <c r="M2262" t="s">
        <v>21</v>
      </c>
      <c r="N2262" t="s">
        <v>22</v>
      </c>
      <c r="O2262" s="3">
        <v>34000000</v>
      </c>
      <c r="P2262">
        <v>2001</v>
      </c>
      <c r="Q2262">
        <v>4.9000000000000004</v>
      </c>
    </row>
    <row r="2263" spans="1:17" x14ac:dyDescent="0.35">
      <c r="A2263" t="s">
        <v>4744</v>
      </c>
      <c r="B2263">
        <v>97</v>
      </c>
      <c r="C2263">
        <v>109</v>
      </c>
      <c r="D2263" s="3">
        <v>28995450</v>
      </c>
      <c r="E2263" t="s">
        <v>5640</v>
      </c>
      <c r="F2263" t="s">
        <v>5654</v>
      </c>
      <c r="H2263" t="s">
        <v>5655</v>
      </c>
      <c r="I2263">
        <v>50656</v>
      </c>
      <c r="J2263">
        <v>2365</v>
      </c>
      <c r="K2263">
        <v>1</v>
      </c>
      <c r="L2263">
        <v>416</v>
      </c>
      <c r="M2263" t="s">
        <v>21</v>
      </c>
      <c r="N2263" t="s">
        <v>36</v>
      </c>
      <c r="O2263" s="3">
        <v>17000000</v>
      </c>
      <c r="P2263">
        <v>1998</v>
      </c>
      <c r="Q2263">
        <v>7.5</v>
      </c>
    </row>
    <row r="2264" spans="1:17" x14ac:dyDescent="0.35">
      <c r="A2264" t="s">
        <v>3954</v>
      </c>
      <c r="B2264">
        <v>15</v>
      </c>
      <c r="C2264">
        <v>110</v>
      </c>
      <c r="D2264" s="3">
        <v>4357000</v>
      </c>
      <c r="E2264" t="s">
        <v>5640</v>
      </c>
      <c r="F2264" t="s">
        <v>3175</v>
      </c>
      <c r="H2264" t="s">
        <v>5656</v>
      </c>
      <c r="I2264">
        <v>10885</v>
      </c>
      <c r="J2264">
        <v>4060</v>
      </c>
      <c r="K2264">
        <v>0</v>
      </c>
      <c r="L2264">
        <v>271</v>
      </c>
      <c r="M2264" t="s">
        <v>21</v>
      </c>
      <c r="N2264" t="s">
        <v>22</v>
      </c>
      <c r="O2264" s="3">
        <v>17000000</v>
      </c>
      <c r="P2264">
        <v>2002</v>
      </c>
      <c r="Q2264">
        <v>4.8</v>
      </c>
    </row>
    <row r="2265" spans="1:17" x14ac:dyDescent="0.35">
      <c r="A2265" t="s">
        <v>3145</v>
      </c>
      <c r="B2265">
        <v>36</v>
      </c>
      <c r="C2265">
        <v>96</v>
      </c>
      <c r="D2265" s="3">
        <v>39514713</v>
      </c>
      <c r="E2265" t="s">
        <v>5640</v>
      </c>
      <c r="F2265" t="s">
        <v>5657</v>
      </c>
      <c r="H2265" t="s">
        <v>5658</v>
      </c>
      <c r="I2265">
        <v>9104</v>
      </c>
      <c r="J2265">
        <v>2135</v>
      </c>
      <c r="K2265">
        <v>2</v>
      </c>
      <c r="L2265">
        <v>112</v>
      </c>
      <c r="M2265" t="s">
        <v>21</v>
      </c>
      <c r="N2265" t="s">
        <v>22</v>
      </c>
      <c r="O2265" s="3">
        <v>4000000</v>
      </c>
      <c r="P2265">
        <v>2006</v>
      </c>
      <c r="Q2265">
        <v>3.1</v>
      </c>
    </row>
    <row r="2266" spans="1:17" x14ac:dyDescent="0.35">
      <c r="A2266" t="s">
        <v>359</v>
      </c>
      <c r="B2266">
        <v>21</v>
      </c>
      <c r="C2266">
        <v>89</v>
      </c>
      <c r="D2266" s="3">
        <v>8119205</v>
      </c>
      <c r="E2266" t="s">
        <v>5640</v>
      </c>
      <c r="F2266" t="s">
        <v>3321</v>
      </c>
      <c r="H2266" t="s">
        <v>5659</v>
      </c>
      <c r="I2266">
        <v>2045</v>
      </c>
      <c r="J2266">
        <v>2020</v>
      </c>
      <c r="K2266">
        <v>0</v>
      </c>
      <c r="L2266">
        <v>37</v>
      </c>
      <c r="M2266" t="s">
        <v>21</v>
      </c>
      <c r="N2266" t="s">
        <v>22</v>
      </c>
      <c r="O2266" s="3">
        <v>17000000</v>
      </c>
      <c r="P2266">
        <v>1999</v>
      </c>
      <c r="Q2266">
        <v>5.8</v>
      </c>
    </row>
    <row r="2267" spans="1:17" x14ac:dyDescent="0.35">
      <c r="A2267" t="s">
        <v>3222</v>
      </c>
      <c r="B2267">
        <v>128</v>
      </c>
      <c r="C2267">
        <v>97</v>
      </c>
      <c r="D2267" s="3">
        <v>47124400</v>
      </c>
      <c r="E2267" t="s">
        <v>5640</v>
      </c>
      <c r="F2267" t="s">
        <v>937</v>
      </c>
      <c r="H2267" t="s">
        <v>5660</v>
      </c>
      <c r="I2267">
        <v>52852</v>
      </c>
      <c r="J2267">
        <v>6317</v>
      </c>
      <c r="K2267">
        <v>1</v>
      </c>
      <c r="L2267">
        <v>138</v>
      </c>
      <c r="M2267" t="s">
        <v>21</v>
      </c>
      <c r="N2267" t="s">
        <v>22</v>
      </c>
      <c r="O2267" s="3">
        <v>17000000</v>
      </c>
      <c r="P2267">
        <v>2009</v>
      </c>
      <c r="Q2267">
        <v>6.7</v>
      </c>
    </row>
    <row r="2268" spans="1:17" x14ac:dyDescent="0.35">
      <c r="A2268" t="s">
        <v>328</v>
      </c>
      <c r="B2268">
        <v>103</v>
      </c>
      <c r="C2268">
        <v>89</v>
      </c>
      <c r="D2268" s="3">
        <v>20916309</v>
      </c>
      <c r="E2268" t="s">
        <v>5640</v>
      </c>
      <c r="F2268" t="s">
        <v>644</v>
      </c>
      <c r="H2268" t="s">
        <v>5661</v>
      </c>
      <c r="I2268">
        <v>125016</v>
      </c>
      <c r="J2268">
        <v>673</v>
      </c>
      <c r="K2268">
        <v>0</v>
      </c>
      <c r="L2268">
        <v>789</v>
      </c>
      <c r="M2268" t="s">
        <v>21</v>
      </c>
      <c r="N2268" t="s">
        <v>22</v>
      </c>
      <c r="O2268" s="3">
        <v>17000000</v>
      </c>
      <c r="P2268">
        <v>2013</v>
      </c>
      <c r="Q2268">
        <v>6.5</v>
      </c>
    </row>
    <row r="2269" spans="1:17" x14ac:dyDescent="0.35">
      <c r="A2269" t="s">
        <v>797</v>
      </c>
      <c r="B2269">
        <v>122</v>
      </c>
      <c r="C2269">
        <v>88</v>
      </c>
      <c r="D2269" s="3">
        <v>75817994</v>
      </c>
      <c r="E2269" t="s">
        <v>5662</v>
      </c>
      <c r="F2269" t="s">
        <v>5663</v>
      </c>
      <c r="H2269" t="s">
        <v>5664</v>
      </c>
      <c r="I2269">
        <v>15033</v>
      </c>
      <c r="J2269">
        <v>2016</v>
      </c>
      <c r="K2269">
        <v>1</v>
      </c>
      <c r="L2269">
        <v>75</v>
      </c>
      <c r="M2269" t="s">
        <v>21</v>
      </c>
      <c r="N2269" t="s">
        <v>22</v>
      </c>
      <c r="O2269" s="3">
        <v>17000000</v>
      </c>
      <c r="P2269">
        <v>2009</v>
      </c>
      <c r="Q2269">
        <v>5.9</v>
      </c>
    </row>
    <row r="2270" spans="1:17" x14ac:dyDescent="0.35">
      <c r="A2270" t="s">
        <v>3512</v>
      </c>
      <c r="B2270">
        <v>129</v>
      </c>
      <c r="C2270">
        <v>97</v>
      </c>
      <c r="D2270" s="3">
        <v>110222438</v>
      </c>
      <c r="E2270" t="s">
        <v>5665</v>
      </c>
      <c r="F2270" t="s">
        <v>1842</v>
      </c>
      <c r="H2270" t="s">
        <v>5666</v>
      </c>
      <c r="I2270">
        <v>22639</v>
      </c>
      <c r="J2270">
        <v>5992</v>
      </c>
      <c r="K2270">
        <v>6</v>
      </c>
      <c r="L2270">
        <v>217</v>
      </c>
      <c r="M2270" t="s">
        <v>21</v>
      </c>
      <c r="N2270" t="s">
        <v>22</v>
      </c>
      <c r="O2270" s="3">
        <v>19000000</v>
      </c>
      <c r="P2270">
        <v>2006</v>
      </c>
      <c r="Q2270">
        <v>5.5</v>
      </c>
    </row>
    <row r="2271" spans="1:17" x14ac:dyDescent="0.35">
      <c r="A2271" t="s">
        <v>4412</v>
      </c>
      <c r="B2271">
        <v>145</v>
      </c>
      <c r="C2271">
        <v>139</v>
      </c>
      <c r="D2271" s="3">
        <v>102300000</v>
      </c>
      <c r="E2271" t="s">
        <v>5667</v>
      </c>
      <c r="F2271" t="s">
        <v>5668</v>
      </c>
      <c r="H2271" t="s">
        <v>5669</v>
      </c>
      <c r="I2271">
        <v>33570</v>
      </c>
      <c r="J2271">
        <v>3007</v>
      </c>
      <c r="K2271">
        <v>6</v>
      </c>
      <c r="L2271">
        <v>259</v>
      </c>
      <c r="M2271" t="s">
        <v>21</v>
      </c>
      <c r="N2271" t="s">
        <v>36</v>
      </c>
      <c r="O2271" s="3">
        <v>17000000</v>
      </c>
      <c r="P2271">
        <v>1987</v>
      </c>
      <c r="Q2271">
        <v>3.6</v>
      </c>
    </row>
    <row r="2272" spans="1:17" x14ac:dyDescent="0.35">
      <c r="A2272" t="s">
        <v>498</v>
      </c>
      <c r="B2272">
        <v>144</v>
      </c>
      <c r="C2272">
        <v>99</v>
      </c>
      <c r="D2272" s="3">
        <v>109993847</v>
      </c>
      <c r="E2272" t="s">
        <v>5670</v>
      </c>
      <c r="F2272" t="s">
        <v>1459</v>
      </c>
      <c r="H2272" t="s">
        <v>5671</v>
      </c>
      <c r="I2272">
        <v>88590</v>
      </c>
      <c r="J2272">
        <v>27381</v>
      </c>
      <c r="K2272">
        <v>2</v>
      </c>
      <c r="L2272">
        <v>419</v>
      </c>
      <c r="M2272" t="s">
        <v>21</v>
      </c>
      <c r="N2272" t="s">
        <v>443</v>
      </c>
      <c r="O2272" s="3">
        <v>17000000</v>
      </c>
      <c r="P2272">
        <v>2006</v>
      </c>
      <c r="Q2272">
        <v>7.4</v>
      </c>
    </row>
    <row r="2273" spans="1:17" x14ac:dyDescent="0.35">
      <c r="A2273" t="s">
        <v>2751</v>
      </c>
      <c r="B2273">
        <v>59</v>
      </c>
      <c r="C2273">
        <v>93</v>
      </c>
      <c r="D2273" s="3">
        <v>48114556</v>
      </c>
      <c r="E2273" t="s">
        <v>5670</v>
      </c>
      <c r="F2273" t="s">
        <v>5672</v>
      </c>
      <c r="H2273" t="s">
        <v>5673</v>
      </c>
      <c r="I2273">
        <v>4081</v>
      </c>
      <c r="J2273">
        <v>805</v>
      </c>
      <c r="K2273">
        <v>0</v>
      </c>
      <c r="L2273">
        <v>28</v>
      </c>
      <c r="M2273" t="s">
        <v>21</v>
      </c>
      <c r="N2273" t="s">
        <v>36</v>
      </c>
      <c r="O2273" s="3">
        <v>17000000</v>
      </c>
      <c r="P2273">
        <v>1986</v>
      </c>
      <c r="Q2273">
        <v>3</v>
      </c>
    </row>
    <row r="2274" spans="1:17" x14ac:dyDescent="0.35">
      <c r="A2274" t="s">
        <v>4899</v>
      </c>
      <c r="B2274">
        <v>89</v>
      </c>
      <c r="C2274">
        <v>96</v>
      </c>
      <c r="D2274" s="3">
        <v>22913677</v>
      </c>
      <c r="E2274" t="s">
        <v>5670</v>
      </c>
      <c r="F2274" t="s">
        <v>1373</v>
      </c>
      <c r="H2274" t="s">
        <v>5674</v>
      </c>
      <c r="I2274">
        <v>295375</v>
      </c>
      <c r="J2274">
        <v>4210</v>
      </c>
      <c r="K2274">
        <v>3</v>
      </c>
      <c r="L2274">
        <v>645</v>
      </c>
      <c r="M2274" t="s">
        <v>21</v>
      </c>
      <c r="N2274" t="s">
        <v>22</v>
      </c>
      <c r="O2274" s="3">
        <v>16000000</v>
      </c>
      <c r="P2274">
        <v>2006</v>
      </c>
      <c r="Q2274">
        <v>7.6</v>
      </c>
    </row>
    <row r="2275" spans="1:17" x14ac:dyDescent="0.35">
      <c r="A2275" t="s">
        <v>297</v>
      </c>
      <c r="B2275">
        <v>152</v>
      </c>
      <c r="C2275">
        <v>97</v>
      </c>
      <c r="D2275" s="3">
        <v>173381405</v>
      </c>
      <c r="E2275" t="s">
        <v>5670</v>
      </c>
      <c r="F2275" t="s">
        <v>696</v>
      </c>
      <c r="H2275" t="s">
        <v>5675</v>
      </c>
      <c r="I2275">
        <v>1275</v>
      </c>
      <c r="J2275">
        <v>1262</v>
      </c>
      <c r="K2275">
        <v>0</v>
      </c>
      <c r="L2275">
        <v>27</v>
      </c>
      <c r="M2275" t="s">
        <v>21</v>
      </c>
      <c r="N2275" t="s">
        <v>22</v>
      </c>
      <c r="O2275" s="3">
        <v>17000000</v>
      </c>
      <c r="P2275">
        <v>1981</v>
      </c>
      <c r="Q2275">
        <v>6.4</v>
      </c>
    </row>
    <row r="2276" spans="1:17" x14ac:dyDescent="0.35">
      <c r="A2276" t="s">
        <v>1876</v>
      </c>
      <c r="B2276">
        <v>66</v>
      </c>
      <c r="C2276">
        <v>104</v>
      </c>
      <c r="D2276" s="3">
        <v>18595716</v>
      </c>
      <c r="E2276" t="s">
        <v>5670</v>
      </c>
      <c r="F2276" t="s">
        <v>5676</v>
      </c>
      <c r="H2276" t="s">
        <v>5677</v>
      </c>
      <c r="I2276">
        <v>16234</v>
      </c>
      <c r="J2276">
        <v>409</v>
      </c>
      <c r="K2276">
        <v>1</v>
      </c>
      <c r="L2276">
        <v>113</v>
      </c>
      <c r="M2276" t="s">
        <v>21</v>
      </c>
      <c r="N2276" t="s">
        <v>4254</v>
      </c>
      <c r="O2276" s="3">
        <v>17000000</v>
      </c>
      <c r="P2276">
        <v>2003</v>
      </c>
      <c r="Q2276">
        <v>6.9</v>
      </c>
    </row>
    <row r="2277" spans="1:17" x14ac:dyDescent="0.35">
      <c r="A2277" t="s">
        <v>2577</v>
      </c>
      <c r="B2277">
        <v>8</v>
      </c>
      <c r="C2277">
        <v>118</v>
      </c>
      <c r="D2277" s="3">
        <v>146072</v>
      </c>
      <c r="E2277" t="s">
        <v>5678</v>
      </c>
      <c r="F2277" t="s">
        <v>5679</v>
      </c>
      <c r="H2277" t="s">
        <v>5680</v>
      </c>
      <c r="I2277">
        <v>13762</v>
      </c>
      <c r="J2277">
        <v>14492</v>
      </c>
      <c r="K2277">
        <v>1</v>
      </c>
      <c r="L2277">
        <v>39</v>
      </c>
      <c r="M2277" t="s">
        <v>21</v>
      </c>
      <c r="N2277" t="s">
        <v>1106</v>
      </c>
      <c r="O2277" s="3">
        <v>17000000</v>
      </c>
      <c r="P2277">
        <v>2014</v>
      </c>
      <c r="Q2277">
        <v>6.6</v>
      </c>
    </row>
    <row r="2278" spans="1:17" x14ac:dyDescent="0.35">
      <c r="A2278" t="s">
        <v>2866</v>
      </c>
      <c r="B2278">
        <v>39</v>
      </c>
      <c r="C2278">
        <v>99</v>
      </c>
      <c r="D2278" s="3">
        <v>51432423</v>
      </c>
      <c r="E2278" t="s">
        <v>5681</v>
      </c>
      <c r="F2278" t="s">
        <v>5682</v>
      </c>
      <c r="H2278" t="s">
        <v>5683</v>
      </c>
      <c r="I2278">
        <v>32671</v>
      </c>
      <c r="J2278">
        <v>2340</v>
      </c>
      <c r="K2278">
        <v>6</v>
      </c>
      <c r="L2278">
        <v>238</v>
      </c>
      <c r="M2278" t="s">
        <v>21</v>
      </c>
      <c r="N2278" t="s">
        <v>1106</v>
      </c>
      <c r="O2278" s="3">
        <v>17000000</v>
      </c>
      <c r="P2278">
        <v>2006</v>
      </c>
      <c r="Q2278">
        <v>5.5</v>
      </c>
    </row>
    <row r="2279" spans="1:17" x14ac:dyDescent="0.35">
      <c r="A2279" t="s">
        <v>991</v>
      </c>
      <c r="B2279">
        <v>33</v>
      </c>
      <c r="C2279">
        <v>93</v>
      </c>
      <c r="D2279" s="3">
        <v>29247405</v>
      </c>
      <c r="E2279" t="s">
        <v>5684</v>
      </c>
      <c r="F2279" t="s">
        <v>863</v>
      </c>
      <c r="H2279" t="s">
        <v>5685</v>
      </c>
      <c r="I2279">
        <v>16268</v>
      </c>
      <c r="J2279">
        <v>730</v>
      </c>
      <c r="K2279">
        <v>1</v>
      </c>
      <c r="L2279">
        <v>108</v>
      </c>
      <c r="M2279" t="s">
        <v>21</v>
      </c>
      <c r="N2279" t="s">
        <v>22</v>
      </c>
      <c r="O2279" s="3">
        <v>17000000</v>
      </c>
      <c r="P2279">
        <v>2012</v>
      </c>
      <c r="Q2279">
        <v>4.0999999999999996</v>
      </c>
    </row>
    <row r="2280" spans="1:17" x14ac:dyDescent="0.35">
      <c r="A2280" t="s">
        <v>4128</v>
      </c>
      <c r="B2280">
        <v>43</v>
      </c>
      <c r="C2280">
        <v>88</v>
      </c>
      <c r="D2280" s="3">
        <v>16988996</v>
      </c>
      <c r="E2280" t="s">
        <v>5686</v>
      </c>
      <c r="F2280" t="s">
        <v>3175</v>
      </c>
      <c r="H2280" t="s">
        <v>5687</v>
      </c>
      <c r="I2280">
        <v>55895</v>
      </c>
      <c r="J2280">
        <v>5433</v>
      </c>
      <c r="K2280">
        <v>1</v>
      </c>
      <c r="L2280">
        <v>115</v>
      </c>
      <c r="M2280" t="s">
        <v>21</v>
      </c>
      <c r="N2280" t="s">
        <v>22</v>
      </c>
      <c r="O2280" s="3">
        <v>16500000</v>
      </c>
      <c r="P2280">
        <v>1991</v>
      </c>
      <c r="Q2280">
        <v>6.8</v>
      </c>
    </row>
    <row r="2281" spans="1:17" x14ac:dyDescent="0.35">
      <c r="A2281" t="s">
        <v>4537</v>
      </c>
      <c r="B2281">
        <v>74</v>
      </c>
      <c r="C2281">
        <v>89</v>
      </c>
      <c r="D2281" s="3">
        <v>29302097</v>
      </c>
      <c r="E2281" t="s">
        <v>5688</v>
      </c>
      <c r="F2281" t="s">
        <v>5332</v>
      </c>
      <c r="H2281" t="s">
        <v>5689</v>
      </c>
      <c r="I2281">
        <v>13239</v>
      </c>
      <c r="J2281">
        <v>25173</v>
      </c>
      <c r="K2281">
        <v>2</v>
      </c>
      <c r="L2281">
        <v>97</v>
      </c>
      <c r="M2281" t="s">
        <v>21</v>
      </c>
      <c r="N2281" t="s">
        <v>22</v>
      </c>
      <c r="O2281" s="3">
        <v>16800000</v>
      </c>
      <c r="P2281">
        <v>2006</v>
      </c>
      <c r="Q2281">
        <v>6.5</v>
      </c>
    </row>
    <row r="2282" spans="1:17" x14ac:dyDescent="0.35">
      <c r="A2282" t="s">
        <v>4198</v>
      </c>
      <c r="B2282">
        <v>238</v>
      </c>
      <c r="C2282">
        <v>108</v>
      </c>
      <c r="D2282" s="3">
        <v>143704210</v>
      </c>
      <c r="E2282" t="s">
        <v>5690</v>
      </c>
      <c r="F2282" t="s">
        <v>937</v>
      </c>
      <c r="H2282" t="s">
        <v>5691</v>
      </c>
      <c r="I2282">
        <v>119150</v>
      </c>
      <c r="J2282">
        <v>1607</v>
      </c>
      <c r="K2282">
        <v>2</v>
      </c>
      <c r="L2282">
        <v>219</v>
      </c>
      <c r="M2282" t="s">
        <v>21</v>
      </c>
      <c r="N2282" t="s">
        <v>22</v>
      </c>
      <c r="O2282" s="3">
        <v>15000000</v>
      </c>
      <c r="P2282">
        <v>1987</v>
      </c>
      <c r="Q2282">
        <v>7.4</v>
      </c>
    </row>
    <row r="2283" spans="1:17" x14ac:dyDescent="0.35">
      <c r="A2283" t="s">
        <v>4242</v>
      </c>
      <c r="B2283">
        <v>1</v>
      </c>
      <c r="C2283">
        <v>34</v>
      </c>
      <c r="D2283" s="3">
        <v>333658</v>
      </c>
      <c r="E2283" t="s">
        <v>5692</v>
      </c>
      <c r="F2283" t="s">
        <v>5693</v>
      </c>
      <c r="H2283" t="s">
        <v>5694</v>
      </c>
      <c r="I2283">
        <v>78392</v>
      </c>
      <c r="J2283">
        <v>41059</v>
      </c>
      <c r="K2283">
        <v>2</v>
      </c>
      <c r="L2283">
        <v>196</v>
      </c>
      <c r="M2283" t="s">
        <v>21</v>
      </c>
      <c r="N2283" t="s">
        <v>22</v>
      </c>
      <c r="O2283" s="3">
        <v>16500000</v>
      </c>
      <c r="P2283">
        <v>1995</v>
      </c>
      <c r="Q2283">
        <v>7.7</v>
      </c>
    </row>
    <row r="2284" spans="1:17" x14ac:dyDescent="0.35">
      <c r="A2284" t="s">
        <v>199</v>
      </c>
      <c r="B2284">
        <v>178</v>
      </c>
      <c r="C2284">
        <v>102</v>
      </c>
      <c r="D2284" s="3">
        <v>80360866</v>
      </c>
      <c r="E2284" t="s">
        <v>5695</v>
      </c>
      <c r="F2284" t="s">
        <v>1803</v>
      </c>
      <c r="H2284" t="s">
        <v>5696</v>
      </c>
      <c r="I2284">
        <v>46204</v>
      </c>
      <c r="J2284">
        <v>12554</v>
      </c>
      <c r="K2284">
        <v>1</v>
      </c>
      <c r="L2284">
        <v>151</v>
      </c>
      <c r="M2284" t="s">
        <v>21</v>
      </c>
      <c r="N2284" t="s">
        <v>36</v>
      </c>
      <c r="O2284" s="3">
        <v>16500000</v>
      </c>
      <c r="P2284">
        <v>2007</v>
      </c>
      <c r="Q2284">
        <v>7.1</v>
      </c>
    </row>
    <row r="2285" spans="1:17" x14ac:dyDescent="0.35">
      <c r="A2285" t="s">
        <v>2080</v>
      </c>
      <c r="B2285">
        <v>77</v>
      </c>
      <c r="C2285">
        <v>113</v>
      </c>
      <c r="D2285" s="3">
        <v>95149435</v>
      </c>
      <c r="E2285" t="s">
        <v>5695</v>
      </c>
      <c r="F2285" t="s">
        <v>1373</v>
      </c>
      <c r="H2285" t="s">
        <v>5697</v>
      </c>
      <c r="I2285">
        <v>37700</v>
      </c>
      <c r="J2285">
        <v>2785</v>
      </c>
      <c r="K2285">
        <v>2</v>
      </c>
      <c r="L2285">
        <v>50</v>
      </c>
      <c r="M2285" t="s">
        <v>21</v>
      </c>
      <c r="N2285" t="s">
        <v>22</v>
      </c>
      <c r="O2285" s="3">
        <v>16500000</v>
      </c>
      <c r="P2285">
        <v>2007</v>
      </c>
      <c r="Q2285">
        <v>6.3</v>
      </c>
    </row>
    <row r="2286" spans="1:17" x14ac:dyDescent="0.35">
      <c r="A2286" t="s">
        <v>2080</v>
      </c>
      <c r="B2286">
        <v>108</v>
      </c>
      <c r="C2286">
        <v>111</v>
      </c>
      <c r="D2286" s="3">
        <v>108244774</v>
      </c>
      <c r="E2286" t="s">
        <v>5695</v>
      </c>
      <c r="F2286" t="s">
        <v>1373</v>
      </c>
      <c r="H2286" t="s">
        <v>5698</v>
      </c>
      <c r="I2286">
        <v>56665</v>
      </c>
      <c r="J2286">
        <v>2282</v>
      </c>
      <c r="K2286">
        <v>0</v>
      </c>
      <c r="L2286">
        <v>469</v>
      </c>
      <c r="M2286" t="s">
        <v>21</v>
      </c>
      <c r="N2286" t="s">
        <v>22</v>
      </c>
      <c r="O2286" s="3">
        <v>15000000</v>
      </c>
      <c r="P2286">
        <v>2003</v>
      </c>
      <c r="Q2286">
        <v>7.6</v>
      </c>
    </row>
    <row r="2287" spans="1:17" x14ac:dyDescent="0.35">
      <c r="A2287" t="s">
        <v>2357</v>
      </c>
      <c r="B2287">
        <v>41</v>
      </c>
      <c r="C2287">
        <v>77</v>
      </c>
      <c r="D2287" s="3">
        <v>9694105</v>
      </c>
      <c r="E2287" t="s">
        <v>5695</v>
      </c>
      <c r="F2287" t="s">
        <v>312</v>
      </c>
      <c r="H2287" t="s">
        <v>5699</v>
      </c>
      <c r="I2287">
        <v>277451</v>
      </c>
      <c r="J2287">
        <v>51609</v>
      </c>
      <c r="K2287">
        <v>0</v>
      </c>
      <c r="L2287">
        <v>491</v>
      </c>
      <c r="M2287" t="s">
        <v>21</v>
      </c>
      <c r="N2287" t="s">
        <v>22</v>
      </c>
      <c r="O2287" s="3">
        <v>16400000</v>
      </c>
      <c r="P2287">
        <v>1989</v>
      </c>
      <c r="Q2287">
        <v>8</v>
      </c>
    </row>
    <row r="2288" spans="1:17" x14ac:dyDescent="0.35">
      <c r="A2288" t="s">
        <v>720</v>
      </c>
      <c r="B2288">
        <v>91</v>
      </c>
      <c r="C2288">
        <v>105</v>
      </c>
      <c r="D2288" s="3">
        <v>25677801</v>
      </c>
      <c r="E2288" t="s">
        <v>5695</v>
      </c>
      <c r="F2288" t="s">
        <v>1842</v>
      </c>
      <c r="H2288" t="s">
        <v>5700</v>
      </c>
      <c r="I2288">
        <v>288451</v>
      </c>
      <c r="J2288">
        <v>2985</v>
      </c>
      <c r="K2288">
        <v>2</v>
      </c>
      <c r="L2288">
        <v>438</v>
      </c>
      <c r="M2288" t="s">
        <v>21</v>
      </c>
      <c r="N2288" t="s">
        <v>22</v>
      </c>
      <c r="O2288" s="3">
        <v>16000000</v>
      </c>
      <c r="P2288">
        <v>1994</v>
      </c>
      <c r="Q2288">
        <v>7.3</v>
      </c>
    </row>
    <row r="2289" spans="1:17" x14ac:dyDescent="0.35">
      <c r="A2289" t="s">
        <v>3498</v>
      </c>
      <c r="B2289">
        <v>69</v>
      </c>
      <c r="C2289">
        <v>95</v>
      </c>
      <c r="D2289" s="3">
        <v>51431160</v>
      </c>
      <c r="E2289" t="s">
        <v>5695</v>
      </c>
      <c r="F2289" t="s">
        <v>5701</v>
      </c>
      <c r="H2289" t="s">
        <v>5702</v>
      </c>
      <c r="I2289">
        <v>149108</v>
      </c>
      <c r="J2289">
        <v>485</v>
      </c>
      <c r="K2289">
        <v>0</v>
      </c>
      <c r="L2289">
        <v>273</v>
      </c>
      <c r="M2289" t="s">
        <v>21</v>
      </c>
      <c r="N2289" t="s">
        <v>22</v>
      </c>
      <c r="O2289" s="3">
        <v>16000000</v>
      </c>
      <c r="P2289">
        <v>1989</v>
      </c>
      <c r="Q2289">
        <v>7.6</v>
      </c>
    </row>
    <row r="2290" spans="1:17" x14ac:dyDescent="0.35">
      <c r="A2290" t="s">
        <v>3222</v>
      </c>
      <c r="B2290">
        <v>156</v>
      </c>
      <c r="C2290">
        <v>94</v>
      </c>
      <c r="D2290" s="3">
        <v>59573085</v>
      </c>
      <c r="E2290" t="s">
        <v>5695</v>
      </c>
      <c r="F2290" t="s">
        <v>5703</v>
      </c>
      <c r="H2290" t="s">
        <v>5704</v>
      </c>
      <c r="I2290">
        <v>26310</v>
      </c>
      <c r="J2290">
        <v>2330</v>
      </c>
      <c r="K2290">
        <v>0</v>
      </c>
      <c r="L2290">
        <v>154</v>
      </c>
      <c r="M2290" t="s">
        <v>21</v>
      </c>
      <c r="N2290" t="s">
        <v>22</v>
      </c>
      <c r="O2290" s="3">
        <v>16000000</v>
      </c>
      <c r="P2290">
        <v>1982</v>
      </c>
      <c r="Q2290">
        <v>7.8</v>
      </c>
    </row>
    <row r="2291" spans="1:17" x14ac:dyDescent="0.35">
      <c r="A2291" t="s">
        <v>3498</v>
      </c>
      <c r="B2291">
        <v>65</v>
      </c>
      <c r="C2291">
        <v>100</v>
      </c>
      <c r="D2291" s="3">
        <v>16247775</v>
      </c>
      <c r="E2291" t="s">
        <v>5695</v>
      </c>
      <c r="F2291" t="s">
        <v>5705</v>
      </c>
      <c r="H2291" t="s">
        <v>5706</v>
      </c>
      <c r="I2291">
        <v>132963</v>
      </c>
      <c r="J2291">
        <v>3889</v>
      </c>
      <c r="K2291">
        <v>5</v>
      </c>
      <c r="L2291">
        <v>302</v>
      </c>
      <c r="M2291" t="s">
        <v>21</v>
      </c>
      <c r="N2291" t="s">
        <v>22</v>
      </c>
      <c r="O2291" s="3">
        <v>15600000</v>
      </c>
      <c r="P2291">
        <v>2000</v>
      </c>
      <c r="Q2291">
        <v>6.5</v>
      </c>
    </row>
    <row r="2292" spans="1:17" x14ac:dyDescent="0.35">
      <c r="A2292" t="s">
        <v>1904</v>
      </c>
      <c r="B2292">
        <v>46</v>
      </c>
      <c r="C2292">
        <v>85</v>
      </c>
      <c r="D2292" s="3">
        <v>4356743</v>
      </c>
      <c r="E2292" t="s">
        <v>5695</v>
      </c>
      <c r="F2292" t="s">
        <v>5267</v>
      </c>
      <c r="H2292" t="s">
        <v>5707</v>
      </c>
      <c r="I2292">
        <v>35312</v>
      </c>
      <c r="J2292">
        <v>23369</v>
      </c>
      <c r="K2292">
        <v>0</v>
      </c>
      <c r="L2292">
        <v>267</v>
      </c>
      <c r="M2292" t="s">
        <v>21</v>
      </c>
      <c r="N2292" t="s">
        <v>22</v>
      </c>
      <c r="O2292" s="3">
        <v>16000000</v>
      </c>
      <c r="P2292">
        <v>1999</v>
      </c>
      <c r="Q2292">
        <v>6.4</v>
      </c>
    </row>
    <row r="2293" spans="1:17" x14ac:dyDescent="0.35">
      <c r="A2293" t="s">
        <v>4604</v>
      </c>
      <c r="B2293">
        <v>16</v>
      </c>
      <c r="C2293">
        <v>153</v>
      </c>
      <c r="D2293" s="3">
        <v>872643</v>
      </c>
      <c r="E2293" t="s">
        <v>5695</v>
      </c>
      <c r="F2293" t="s">
        <v>5708</v>
      </c>
      <c r="H2293" t="s">
        <v>5709</v>
      </c>
      <c r="I2293">
        <v>190030</v>
      </c>
      <c r="J2293">
        <v>4606</v>
      </c>
      <c r="K2293">
        <v>0</v>
      </c>
      <c r="L2293">
        <v>583</v>
      </c>
      <c r="M2293" t="s">
        <v>21</v>
      </c>
      <c r="N2293" t="s">
        <v>1106</v>
      </c>
      <c r="O2293" s="3">
        <v>15000000</v>
      </c>
      <c r="P2293">
        <v>2011</v>
      </c>
      <c r="Q2293">
        <v>8</v>
      </c>
    </row>
    <row r="2294" spans="1:17" x14ac:dyDescent="0.35">
      <c r="A2294" t="s">
        <v>2751</v>
      </c>
      <c r="B2294">
        <v>168</v>
      </c>
      <c r="C2294">
        <v>95</v>
      </c>
      <c r="D2294" s="3">
        <v>241437427</v>
      </c>
      <c r="E2294" t="s">
        <v>5695</v>
      </c>
      <c r="F2294" t="s">
        <v>5703</v>
      </c>
      <c r="H2294" t="s">
        <v>5710</v>
      </c>
      <c r="I2294">
        <v>42182</v>
      </c>
      <c r="J2294">
        <v>12183</v>
      </c>
      <c r="K2294">
        <v>1</v>
      </c>
      <c r="L2294">
        <v>230</v>
      </c>
      <c r="M2294" t="s">
        <v>21</v>
      </c>
      <c r="N2294" t="s">
        <v>22</v>
      </c>
      <c r="O2294" s="3">
        <v>16000000</v>
      </c>
      <c r="P2294">
        <v>2009</v>
      </c>
      <c r="Q2294">
        <v>4.8</v>
      </c>
    </row>
    <row r="2295" spans="1:17" x14ac:dyDescent="0.35">
      <c r="A2295" t="s">
        <v>1063</v>
      </c>
      <c r="B2295">
        <v>57</v>
      </c>
      <c r="C2295">
        <v>90</v>
      </c>
      <c r="D2295" s="3">
        <v>35231365</v>
      </c>
      <c r="E2295" t="s">
        <v>5711</v>
      </c>
      <c r="F2295" t="s">
        <v>4671</v>
      </c>
      <c r="H2295" t="s">
        <v>5712</v>
      </c>
      <c r="I2295">
        <v>237848</v>
      </c>
      <c r="J2295">
        <v>27911</v>
      </c>
      <c r="K2295">
        <v>2</v>
      </c>
      <c r="L2295">
        <v>377</v>
      </c>
      <c r="M2295" t="s">
        <v>21</v>
      </c>
      <c r="N2295" t="s">
        <v>22</v>
      </c>
      <c r="O2295" s="3">
        <v>16000000</v>
      </c>
      <c r="P2295">
        <v>2012</v>
      </c>
      <c r="Q2295">
        <v>7.8</v>
      </c>
    </row>
    <row r="2296" spans="1:17" x14ac:dyDescent="0.35">
      <c r="A2296" t="s">
        <v>2654</v>
      </c>
      <c r="B2296">
        <v>94</v>
      </c>
      <c r="C2296">
        <v>95</v>
      </c>
      <c r="D2296" s="3">
        <v>52580895</v>
      </c>
      <c r="E2296" t="s">
        <v>5713</v>
      </c>
      <c r="F2296" t="s">
        <v>294</v>
      </c>
      <c r="H2296" t="s">
        <v>5714</v>
      </c>
      <c r="I2296">
        <v>56269</v>
      </c>
      <c r="J2296">
        <v>26402</v>
      </c>
      <c r="K2296">
        <v>0</v>
      </c>
      <c r="L2296">
        <v>366</v>
      </c>
      <c r="M2296" t="s">
        <v>21</v>
      </c>
      <c r="N2296" t="s">
        <v>22</v>
      </c>
      <c r="O2296" s="3">
        <v>16000000</v>
      </c>
      <c r="P2296">
        <v>2006</v>
      </c>
      <c r="Q2296">
        <v>5.9</v>
      </c>
    </row>
    <row r="2297" spans="1:17" x14ac:dyDescent="0.35">
      <c r="A2297" t="s">
        <v>1557</v>
      </c>
      <c r="B2297">
        <v>53</v>
      </c>
      <c r="C2297">
        <v>90</v>
      </c>
      <c r="D2297" s="3">
        <v>92969824</v>
      </c>
      <c r="E2297" t="s">
        <v>5715</v>
      </c>
      <c r="F2297" t="s">
        <v>279</v>
      </c>
      <c r="H2297" t="s">
        <v>5716</v>
      </c>
      <c r="I2297">
        <v>1449</v>
      </c>
      <c r="J2297">
        <v>824</v>
      </c>
      <c r="K2297">
        <v>0</v>
      </c>
      <c r="L2297">
        <v>30</v>
      </c>
      <c r="M2297" t="s">
        <v>21</v>
      </c>
      <c r="N2297" t="s">
        <v>22</v>
      </c>
      <c r="O2297" s="3">
        <v>18500000</v>
      </c>
      <c r="P2297">
        <v>2016</v>
      </c>
      <c r="Q2297">
        <v>5.4</v>
      </c>
    </row>
    <row r="2298" spans="1:17" x14ac:dyDescent="0.35">
      <c r="A2298" t="s">
        <v>1628</v>
      </c>
      <c r="B2298">
        <v>49</v>
      </c>
      <c r="C2298">
        <v>94</v>
      </c>
      <c r="D2298" s="3">
        <v>36830057</v>
      </c>
      <c r="E2298" t="s">
        <v>5715</v>
      </c>
      <c r="F2298" t="s">
        <v>5717</v>
      </c>
      <c r="H2298" t="s">
        <v>5718</v>
      </c>
      <c r="I2298">
        <v>18254</v>
      </c>
      <c r="J2298">
        <v>3058</v>
      </c>
      <c r="K2298">
        <v>2</v>
      </c>
      <c r="L2298">
        <v>307</v>
      </c>
      <c r="M2298" t="s">
        <v>21</v>
      </c>
      <c r="N2298" t="s">
        <v>22</v>
      </c>
      <c r="O2298" s="3">
        <v>16000000</v>
      </c>
      <c r="P2298">
        <v>2002</v>
      </c>
      <c r="Q2298">
        <v>3.3</v>
      </c>
    </row>
    <row r="2299" spans="1:17" x14ac:dyDescent="0.35">
      <c r="A2299" t="s">
        <v>970</v>
      </c>
      <c r="B2299">
        <v>32</v>
      </c>
      <c r="C2299">
        <v>88</v>
      </c>
      <c r="D2299" s="3">
        <v>9109322</v>
      </c>
      <c r="E2299" t="s">
        <v>5715</v>
      </c>
      <c r="F2299" t="s">
        <v>5719</v>
      </c>
      <c r="H2299" t="s">
        <v>5720</v>
      </c>
      <c r="I2299">
        <v>467234</v>
      </c>
      <c r="J2299">
        <v>1322</v>
      </c>
      <c r="K2299">
        <v>0</v>
      </c>
      <c r="L2299">
        <v>1083</v>
      </c>
      <c r="M2299" t="s">
        <v>417</v>
      </c>
      <c r="N2299" t="s">
        <v>2000</v>
      </c>
      <c r="O2299" s="3">
        <v>13500000</v>
      </c>
      <c r="P2299">
        <v>2006</v>
      </c>
      <c r="Q2299">
        <v>8.1999999999999993</v>
      </c>
    </row>
    <row r="2300" spans="1:17" x14ac:dyDescent="0.35">
      <c r="A2300" t="s">
        <v>2524</v>
      </c>
      <c r="B2300">
        <v>163</v>
      </c>
      <c r="C2300">
        <v>92</v>
      </c>
      <c r="D2300" s="3">
        <v>80197993</v>
      </c>
      <c r="E2300" t="s">
        <v>5721</v>
      </c>
      <c r="F2300" t="s">
        <v>5722</v>
      </c>
      <c r="H2300" t="s">
        <v>5723</v>
      </c>
      <c r="I2300">
        <v>7392</v>
      </c>
      <c r="J2300">
        <v>4194</v>
      </c>
      <c r="K2300">
        <v>0</v>
      </c>
      <c r="L2300">
        <v>53</v>
      </c>
      <c r="M2300" t="s">
        <v>21</v>
      </c>
      <c r="N2300" t="s">
        <v>22</v>
      </c>
      <c r="O2300" s="3">
        <v>35000000</v>
      </c>
      <c r="P2300">
        <v>2001</v>
      </c>
      <c r="Q2300">
        <v>5.4</v>
      </c>
    </row>
    <row r="2301" spans="1:17" x14ac:dyDescent="0.35">
      <c r="A2301" t="s">
        <v>720</v>
      </c>
      <c r="B2301">
        <v>112</v>
      </c>
      <c r="C2301">
        <v>110</v>
      </c>
      <c r="D2301" s="3">
        <v>90636983</v>
      </c>
      <c r="E2301" t="s">
        <v>5721</v>
      </c>
      <c r="F2301" t="s">
        <v>59</v>
      </c>
      <c r="H2301" t="s">
        <v>5724</v>
      </c>
      <c r="I2301">
        <v>9566</v>
      </c>
      <c r="J2301">
        <v>3107</v>
      </c>
      <c r="K2301">
        <v>2</v>
      </c>
      <c r="L2301">
        <v>81</v>
      </c>
      <c r="M2301" t="s">
        <v>21</v>
      </c>
      <c r="N2301" t="s">
        <v>22</v>
      </c>
      <c r="O2301" s="3">
        <v>16000000</v>
      </c>
      <c r="P2301">
        <v>2001</v>
      </c>
      <c r="Q2301">
        <v>6.4</v>
      </c>
    </row>
    <row r="2302" spans="1:17" x14ac:dyDescent="0.35">
      <c r="A2302" t="s">
        <v>3481</v>
      </c>
      <c r="B2302">
        <v>87</v>
      </c>
      <c r="C2302">
        <v>90</v>
      </c>
      <c r="D2302" s="3">
        <v>39442871</v>
      </c>
      <c r="E2302" t="s">
        <v>5725</v>
      </c>
      <c r="F2302" t="s">
        <v>1459</v>
      </c>
      <c r="H2302" t="s">
        <v>5726</v>
      </c>
      <c r="I2302">
        <v>29147</v>
      </c>
      <c r="J2302">
        <v>5349</v>
      </c>
      <c r="K2302">
        <v>1</v>
      </c>
      <c r="L2302">
        <v>115</v>
      </c>
      <c r="M2302" t="s">
        <v>21</v>
      </c>
      <c r="N2302" t="s">
        <v>22</v>
      </c>
      <c r="O2302" s="3">
        <v>16000000</v>
      </c>
      <c r="P2302">
        <v>2011</v>
      </c>
      <c r="Q2302">
        <v>4.8</v>
      </c>
    </row>
    <row r="2303" spans="1:17" x14ac:dyDescent="0.35">
      <c r="A2303" t="s">
        <v>219</v>
      </c>
      <c r="B2303">
        <v>215</v>
      </c>
      <c r="C2303">
        <v>118</v>
      </c>
      <c r="D2303" s="3">
        <v>37035845</v>
      </c>
      <c r="E2303" t="s">
        <v>5725</v>
      </c>
      <c r="F2303" t="s">
        <v>383</v>
      </c>
      <c r="H2303" t="s">
        <v>5727</v>
      </c>
      <c r="I2303">
        <v>41664</v>
      </c>
      <c r="J2303">
        <v>2543</v>
      </c>
      <c r="K2303">
        <v>0</v>
      </c>
      <c r="L2303">
        <v>205</v>
      </c>
      <c r="M2303" t="s">
        <v>21</v>
      </c>
      <c r="N2303" t="s">
        <v>22</v>
      </c>
      <c r="O2303" s="3">
        <v>17700000</v>
      </c>
      <c r="P2303">
        <v>2001</v>
      </c>
      <c r="Q2303">
        <v>5.9</v>
      </c>
    </row>
    <row r="2304" spans="1:17" x14ac:dyDescent="0.35">
      <c r="A2304" t="s">
        <v>825</v>
      </c>
      <c r="B2304">
        <v>457</v>
      </c>
      <c r="C2304">
        <v>112</v>
      </c>
      <c r="D2304" s="3">
        <v>218628680</v>
      </c>
      <c r="E2304" t="s">
        <v>5725</v>
      </c>
      <c r="F2304" t="s">
        <v>1923</v>
      </c>
      <c r="H2304" t="s">
        <v>5728</v>
      </c>
      <c r="I2304">
        <v>28736</v>
      </c>
      <c r="J2304">
        <v>874</v>
      </c>
      <c r="K2304">
        <v>2</v>
      </c>
      <c r="L2304">
        <v>72</v>
      </c>
      <c r="M2304" t="s">
        <v>21</v>
      </c>
      <c r="N2304" t="s">
        <v>22</v>
      </c>
      <c r="O2304" s="3">
        <v>15000000</v>
      </c>
      <c r="P2304">
        <v>1991</v>
      </c>
      <c r="Q2304">
        <v>5.5</v>
      </c>
    </row>
    <row r="2305" spans="1:17" x14ac:dyDescent="0.35">
      <c r="A2305" t="s">
        <v>2739</v>
      </c>
      <c r="B2305">
        <v>77</v>
      </c>
      <c r="C2305">
        <v>111</v>
      </c>
      <c r="D2305" s="3">
        <v>2869369</v>
      </c>
      <c r="E2305" t="s">
        <v>5725</v>
      </c>
      <c r="F2305" t="s">
        <v>2963</v>
      </c>
      <c r="H2305" t="s">
        <v>5729</v>
      </c>
      <c r="I2305">
        <v>352695</v>
      </c>
      <c r="J2305">
        <v>485</v>
      </c>
      <c r="K2305">
        <v>1</v>
      </c>
      <c r="L2305">
        <v>687</v>
      </c>
      <c r="M2305" t="s">
        <v>21</v>
      </c>
      <c r="N2305" t="s">
        <v>36</v>
      </c>
      <c r="O2305" s="3">
        <v>8000000</v>
      </c>
      <c r="P2305">
        <v>2007</v>
      </c>
      <c r="Q2305">
        <v>7.9</v>
      </c>
    </row>
    <row r="2306" spans="1:17" x14ac:dyDescent="0.35">
      <c r="A2306" t="s">
        <v>1953</v>
      </c>
      <c r="B2306">
        <v>418</v>
      </c>
      <c r="C2306">
        <v>107</v>
      </c>
      <c r="D2306" s="3">
        <v>101470202</v>
      </c>
      <c r="E2306" t="s">
        <v>5725</v>
      </c>
      <c r="F2306" t="s">
        <v>1071</v>
      </c>
      <c r="H2306" t="s">
        <v>5730</v>
      </c>
      <c r="I2306">
        <v>16582</v>
      </c>
      <c r="J2306">
        <v>3485</v>
      </c>
      <c r="K2306">
        <v>4</v>
      </c>
      <c r="L2306">
        <v>125</v>
      </c>
      <c r="M2306" t="s">
        <v>21</v>
      </c>
      <c r="N2306" t="s">
        <v>22</v>
      </c>
      <c r="O2306" s="3">
        <v>16500000</v>
      </c>
      <c r="P2306">
        <v>2008</v>
      </c>
      <c r="Q2306">
        <v>4.9000000000000004</v>
      </c>
    </row>
    <row r="2307" spans="1:17" x14ac:dyDescent="0.35">
      <c r="A2307" t="s">
        <v>285</v>
      </c>
      <c r="B2307">
        <v>55</v>
      </c>
      <c r="C2307">
        <v>99</v>
      </c>
      <c r="D2307" s="3">
        <v>113502246</v>
      </c>
      <c r="E2307" t="s">
        <v>5725</v>
      </c>
      <c r="F2307" t="s">
        <v>4874</v>
      </c>
      <c r="H2307" t="s">
        <v>5731</v>
      </c>
      <c r="I2307">
        <v>198111</v>
      </c>
      <c r="J2307">
        <v>19894</v>
      </c>
      <c r="K2307">
        <v>0</v>
      </c>
      <c r="L2307">
        <v>365</v>
      </c>
      <c r="M2307" t="s">
        <v>21</v>
      </c>
      <c r="N2307" t="s">
        <v>2000</v>
      </c>
      <c r="O2307" s="3">
        <v>15500000</v>
      </c>
      <c r="P2307">
        <v>2008</v>
      </c>
      <c r="Q2307">
        <v>7.2</v>
      </c>
    </row>
    <row r="2308" spans="1:17" x14ac:dyDescent="0.35">
      <c r="A2308" t="s">
        <v>1250</v>
      </c>
      <c r="B2308">
        <v>61</v>
      </c>
      <c r="C2308">
        <v>87</v>
      </c>
      <c r="D2308" s="3">
        <v>64172251</v>
      </c>
      <c r="E2308" t="s">
        <v>5725</v>
      </c>
      <c r="F2308" t="s">
        <v>3387</v>
      </c>
      <c r="H2308" t="s">
        <v>5732</v>
      </c>
      <c r="I2308">
        <v>13661</v>
      </c>
      <c r="J2308">
        <v>3451</v>
      </c>
      <c r="K2308">
        <v>3</v>
      </c>
      <c r="L2308">
        <v>134</v>
      </c>
      <c r="M2308" t="s">
        <v>21</v>
      </c>
      <c r="N2308" t="s">
        <v>22</v>
      </c>
      <c r="O2308" s="3">
        <v>16000000</v>
      </c>
      <c r="P2308">
        <v>2000</v>
      </c>
      <c r="Q2308">
        <v>5.3</v>
      </c>
    </row>
    <row r="2309" spans="1:17" x14ac:dyDescent="0.35">
      <c r="A2309" t="s">
        <v>1673</v>
      </c>
      <c r="B2309">
        <v>45</v>
      </c>
      <c r="C2309">
        <v>83</v>
      </c>
      <c r="D2309" s="3">
        <v>7001720</v>
      </c>
      <c r="E2309" t="s">
        <v>5725</v>
      </c>
      <c r="F2309" t="s">
        <v>5733</v>
      </c>
      <c r="H2309" t="s">
        <v>5734</v>
      </c>
      <c r="I2309">
        <v>25549</v>
      </c>
      <c r="J2309">
        <v>2572</v>
      </c>
      <c r="K2309">
        <v>0</v>
      </c>
      <c r="L2309">
        <v>171</v>
      </c>
      <c r="M2309" t="s">
        <v>21</v>
      </c>
      <c r="N2309" t="s">
        <v>22</v>
      </c>
      <c r="O2309" s="3">
        <v>16000000</v>
      </c>
      <c r="P2309">
        <v>2002</v>
      </c>
      <c r="Q2309">
        <v>7.2</v>
      </c>
    </row>
    <row r="2310" spans="1:17" x14ac:dyDescent="0.35">
      <c r="A2310" t="s">
        <v>23</v>
      </c>
      <c r="B2310">
        <v>109</v>
      </c>
      <c r="C2310">
        <v>92</v>
      </c>
      <c r="D2310" s="3">
        <v>73326666</v>
      </c>
      <c r="E2310" t="s">
        <v>5725</v>
      </c>
      <c r="F2310" t="s">
        <v>3095</v>
      </c>
      <c r="H2310" t="s">
        <v>5735</v>
      </c>
      <c r="I2310">
        <v>92712</v>
      </c>
      <c r="J2310">
        <v>24805</v>
      </c>
      <c r="K2310">
        <v>1</v>
      </c>
      <c r="L2310">
        <v>294</v>
      </c>
      <c r="M2310" t="s">
        <v>21</v>
      </c>
      <c r="N2310" t="s">
        <v>22</v>
      </c>
      <c r="O2310" s="3">
        <v>16000000</v>
      </c>
      <c r="P2310">
        <v>2009</v>
      </c>
      <c r="Q2310">
        <v>5.0999999999999996</v>
      </c>
    </row>
    <row r="2311" spans="1:17" x14ac:dyDescent="0.35">
      <c r="A2311" t="s">
        <v>2654</v>
      </c>
      <c r="B2311">
        <v>34</v>
      </c>
      <c r="C2311">
        <v>93</v>
      </c>
      <c r="D2311" s="3">
        <v>31155435</v>
      </c>
      <c r="E2311" t="s">
        <v>5725</v>
      </c>
      <c r="F2311" t="s">
        <v>2836</v>
      </c>
      <c r="H2311" t="s">
        <v>5736</v>
      </c>
      <c r="I2311">
        <v>11768</v>
      </c>
      <c r="J2311">
        <v>11078</v>
      </c>
      <c r="K2311">
        <v>0</v>
      </c>
      <c r="L2311">
        <v>148</v>
      </c>
      <c r="M2311" t="s">
        <v>21</v>
      </c>
      <c r="N2311" t="s">
        <v>22</v>
      </c>
      <c r="O2311" s="3">
        <v>16000000</v>
      </c>
      <c r="P2311">
        <v>2000</v>
      </c>
      <c r="Q2311">
        <v>5.6</v>
      </c>
    </row>
    <row r="2312" spans="1:17" x14ac:dyDescent="0.35">
      <c r="A2312" t="s">
        <v>3717</v>
      </c>
      <c r="B2312">
        <v>69</v>
      </c>
      <c r="C2312">
        <v>86</v>
      </c>
      <c r="D2312" s="3">
        <v>17314483</v>
      </c>
      <c r="E2312" t="s">
        <v>5725</v>
      </c>
      <c r="F2312" t="s">
        <v>5737</v>
      </c>
      <c r="H2312" t="s">
        <v>5738</v>
      </c>
      <c r="I2312">
        <v>24256</v>
      </c>
      <c r="J2312">
        <v>1653</v>
      </c>
      <c r="K2312">
        <v>0</v>
      </c>
      <c r="L2312">
        <v>91</v>
      </c>
      <c r="M2312" t="s">
        <v>21</v>
      </c>
      <c r="N2312" t="s">
        <v>22</v>
      </c>
      <c r="O2312" s="3">
        <v>16000000</v>
      </c>
      <c r="P2312">
        <v>1987</v>
      </c>
      <c r="Q2312">
        <v>7.6</v>
      </c>
    </row>
    <row r="2313" spans="1:17" x14ac:dyDescent="0.35">
      <c r="A2313" t="s">
        <v>654</v>
      </c>
      <c r="B2313">
        <v>51</v>
      </c>
      <c r="C2313">
        <v>110</v>
      </c>
      <c r="D2313" s="3">
        <v>4301331</v>
      </c>
      <c r="E2313" t="s">
        <v>5725</v>
      </c>
      <c r="F2313" t="s">
        <v>120</v>
      </c>
      <c r="H2313" t="s">
        <v>5739</v>
      </c>
      <c r="I2313">
        <v>113963</v>
      </c>
      <c r="J2313">
        <v>22088</v>
      </c>
      <c r="K2313">
        <v>0</v>
      </c>
      <c r="L2313">
        <v>361</v>
      </c>
      <c r="M2313" t="s">
        <v>21</v>
      </c>
      <c r="N2313" t="s">
        <v>22</v>
      </c>
      <c r="O2313" s="3">
        <v>16000000</v>
      </c>
      <c r="P2313">
        <v>2010</v>
      </c>
      <c r="Q2313">
        <v>7.2</v>
      </c>
    </row>
    <row r="2314" spans="1:17" x14ac:dyDescent="0.35">
      <c r="A2314" t="s">
        <v>1286</v>
      </c>
      <c r="B2314">
        <v>29</v>
      </c>
      <c r="C2314">
        <v>95</v>
      </c>
      <c r="D2314" s="3">
        <v>7888703</v>
      </c>
      <c r="E2314" t="s">
        <v>5725</v>
      </c>
      <c r="F2314" t="s">
        <v>5740</v>
      </c>
      <c r="H2314" t="s">
        <v>5741</v>
      </c>
      <c r="I2314">
        <v>8215</v>
      </c>
      <c r="J2314">
        <v>1882</v>
      </c>
      <c r="K2314">
        <v>1</v>
      </c>
      <c r="L2314">
        <v>95</v>
      </c>
      <c r="M2314" t="s">
        <v>21</v>
      </c>
      <c r="N2314" t="s">
        <v>22</v>
      </c>
      <c r="O2314" s="3">
        <v>16000000</v>
      </c>
      <c r="P2314">
        <v>2003</v>
      </c>
      <c r="Q2314">
        <v>5.7</v>
      </c>
    </row>
    <row r="2315" spans="1:17" x14ac:dyDescent="0.35">
      <c r="A2315" t="s">
        <v>3717</v>
      </c>
      <c r="B2315">
        <v>129</v>
      </c>
      <c r="C2315">
        <v>86</v>
      </c>
      <c r="D2315" s="3">
        <v>40041683</v>
      </c>
      <c r="E2315" t="s">
        <v>5725</v>
      </c>
      <c r="F2315" t="s">
        <v>5742</v>
      </c>
      <c r="H2315" t="s">
        <v>5743</v>
      </c>
      <c r="I2315">
        <v>21079</v>
      </c>
      <c r="J2315">
        <v>14677</v>
      </c>
      <c r="K2315">
        <v>0</v>
      </c>
      <c r="L2315">
        <v>55</v>
      </c>
      <c r="M2315" t="s">
        <v>21</v>
      </c>
      <c r="N2315" t="s">
        <v>22</v>
      </c>
      <c r="O2315" s="3">
        <v>20000000</v>
      </c>
      <c r="P2315">
        <v>1988</v>
      </c>
      <c r="Q2315">
        <v>5.2</v>
      </c>
    </row>
    <row r="2316" spans="1:17" x14ac:dyDescent="0.35">
      <c r="A2316" t="s">
        <v>1082</v>
      </c>
      <c r="B2316">
        <v>100</v>
      </c>
      <c r="C2316">
        <v>84</v>
      </c>
      <c r="D2316" s="3">
        <v>173066</v>
      </c>
      <c r="E2316" t="s">
        <v>5725</v>
      </c>
      <c r="F2316" t="s">
        <v>5744</v>
      </c>
      <c r="H2316" t="s">
        <v>5745</v>
      </c>
      <c r="I2316">
        <v>178731</v>
      </c>
      <c r="J2316">
        <v>33865</v>
      </c>
      <c r="K2316">
        <v>2</v>
      </c>
      <c r="L2316">
        <v>261</v>
      </c>
      <c r="M2316" t="s">
        <v>21</v>
      </c>
      <c r="N2316" t="s">
        <v>22</v>
      </c>
      <c r="O2316" s="3">
        <v>26000000</v>
      </c>
      <c r="P2316">
        <v>1993</v>
      </c>
      <c r="Q2316">
        <v>7.7</v>
      </c>
    </row>
    <row r="2317" spans="1:17" x14ac:dyDescent="0.35">
      <c r="A2317" t="s">
        <v>23</v>
      </c>
      <c r="B2317">
        <v>526</v>
      </c>
      <c r="C2317">
        <v>113</v>
      </c>
      <c r="D2317" s="3">
        <v>79711678</v>
      </c>
      <c r="E2317" t="s">
        <v>5746</v>
      </c>
      <c r="F2317" t="s">
        <v>751</v>
      </c>
      <c r="H2317" t="s">
        <v>5747</v>
      </c>
      <c r="I2317">
        <v>51996</v>
      </c>
      <c r="J2317">
        <v>2389</v>
      </c>
      <c r="K2317">
        <v>0</v>
      </c>
      <c r="L2317">
        <v>302</v>
      </c>
      <c r="M2317" t="s">
        <v>21</v>
      </c>
      <c r="N2317" t="s">
        <v>443</v>
      </c>
      <c r="O2317" s="3">
        <v>16000000</v>
      </c>
      <c r="P2317">
        <v>1999</v>
      </c>
      <c r="Q2317">
        <v>7</v>
      </c>
    </row>
    <row r="2318" spans="1:17" x14ac:dyDescent="0.35">
      <c r="A2318" t="s">
        <v>179</v>
      </c>
      <c r="B2318">
        <v>49</v>
      </c>
      <c r="C2318">
        <v>104</v>
      </c>
      <c r="D2318" s="3">
        <v>58422650</v>
      </c>
      <c r="E2318" t="s">
        <v>5746</v>
      </c>
      <c r="F2318" t="s">
        <v>213</v>
      </c>
      <c r="H2318" t="s">
        <v>5748</v>
      </c>
      <c r="I2318">
        <v>8217</v>
      </c>
      <c r="J2318">
        <v>1227</v>
      </c>
      <c r="K2318">
        <v>0</v>
      </c>
      <c r="L2318">
        <v>123</v>
      </c>
      <c r="M2318" t="s">
        <v>21</v>
      </c>
      <c r="N2318" t="s">
        <v>22</v>
      </c>
      <c r="O2318" s="3">
        <v>15000000</v>
      </c>
      <c r="P2318">
        <v>2000</v>
      </c>
      <c r="Q2318">
        <v>6</v>
      </c>
    </row>
    <row r="2319" spans="1:17" x14ac:dyDescent="0.35">
      <c r="A2319" t="s">
        <v>331</v>
      </c>
      <c r="B2319">
        <v>105</v>
      </c>
      <c r="C2319">
        <v>106</v>
      </c>
      <c r="D2319" s="3">
        <v>41482207</v>
      </c>
      <c r="E2319" t="s">
        <v>5746</v>
      </c>
      <c r="F2319" t="s">
        <v>530</v>
      </c>
      <c r="H2319" t="s">
        <v>5749</v>
      </c>
      <c r="I2319">
        <v>21613</v>
      </c>
      <c r="J2319">
        <v>12766</v>
      </c>
      <c r="K2319">
        <v>0</v>
      </c>
      <c r="L2319">
        <v>148</v>
      </c>
      <c r="M2319" t="s">
        <v>21</v>
      </c>
      <c r="N2319" t="s">
        <v>22</v>
      </c>
      <c r="O2319" s="3">
        <v>16000000</v>
      </c>
      <c r="P2319">
        <v>2002</v>
      </c>
      <c r="Q2319">
        <v>6.6</v>
      </c>
    </row>
    <row r="2320" spans="1:17" x14ac:dyDescent="0.35">
      <c r="A2320" t="s">
        <v>2769</v>
      </c>
      <c r="B2320">
        <v>300</v>
      </c>
      <c r="C2320">
        <v>107</v>
      </c>
      <c r="D2320" s="3">
        <v>16204793</v>
      </c>
      <c r="E2320" t="s">
        <v>5746</v>
      </c>
      <c r="F2320" t="s">
        <v>107</v>
      </c>
      <c r="H2320" t="s">
        <v>5750</v>
      </c>
      <c r="I2320">
        <v>30682</v>
      </c>
      <c r="J2320">
        <v>2518</v>
      </c>
      <c r="K2320">
        <v>0</v>
      </c>
      <c r="L2320">
        <v>194</v>
      </c>
      <c r="M2320" t="s">
        <v>21</v>
      </c>
      <c r="N2320" t="s">
        <v>22</v>
      </c>
      <c r="O2320" s="3">
        <v>15000000</v>
      </c>
      <c r="P2320">
        <v>1999</v>
      </c>
      <c r="Q2320">
        <v>6.8</v>
      </c>
    </row>
    <row r="2321" spans="1:17" x14ac:dyDescent="0.35">
      <c r="A2321" t="s">
        <v>3646</v>
      </c>
      <c r="B2321">
        <v>198</v>
      </c>
      <c r="C2321">
        <v>98</v>
      </c>
      <c r="D2321" s="3">
        <v>42592530</v>
      </c>
      <c r="E2321" t="s">
        <v>5746</v>
      </c>
      <c r="F2321" t="s">
        <v>3335</v>
      </c>
      <c r="H2321" t="s">
        <v>5751</v>
      </c>
      <c r="I2321">
        <v>98629</v>
      </c>
      <c r="J2321">
        <v>1852</v>
      </c>
      <c r="K2321">
        <v>1</v>
      </c>
      <c r="L2321">
        <v>316</v>
      </c>
      <c r="M2321" t="s">
        <v>21</v>
      </c>
      <c r="N2321" t="s">
        <v>36</v>
      </c>
      <c r="O2321" s="3">
        <v>16000000</v>
      </c>
      <c r="P2321">
        <v>1986</v>
      </c>
      <c r="Q2321">
        <v>7.2</v>
      </c>
    </row>
    <row r="2322" spans="1:17" x14ac:dyDescent="0.35">
      <c r="A2322" t="s">
        <v>331</v>
      </c>
      <c r="B2322">
        <v>183</v>
      </c>
      <c r="C2322">
        <v>106</v>
      </c>
      <c r="D2322" s="3">
        <v>148170000</v>
      </c>
      <c r="E2322" t="s">
        <v>5746</v>
      </c>
      <c r="F2322" t="s">
        <v>5752</v>
      </c>
      <c r="H2322" t="s">
        <v>5753</v>
      </c>
      <c r="I2322">
        <v>24104</v>
      </c>
      <c r="J2322">
        <v>1889</v>
      </c>
      <c r="K2322">
        <v>1</v>
      </c>
      <c r="L2322">
        <v>88</v>
      </c>
      <c r="M2322" t="s">
        <v>21</v>
      </c>
      <c r="N2322" t="s">
        <v>22</v>
      </c>
      <c r="O2322" s="3">
        <v>16000000</v>
      </c>
      <c r="P2322">
        <v>2007</v>
      </c>
      <c r="Q2322">
        <v>7.2</v>
      </c>
    </row>
    <row r="2323" spans="1:17" x14ac:dyDescent="0.35">
      <c r="A2323" t="s">
        <v>835</v>
      </c>
      <c r="B2323">
        <v>221</v>
      </c>
      <c r="C2323">
        <v>88</v>
      </c>
      <c r="D2323" s="3">
        <v>11501093</v>
      </c>
      <c r="E2323" t="s">
        <v>5746</v>
      </c>
      <c r="F2323" t="s">
        <v>5754</v>
      </c>
      <c r="H2323" t="s">
        <v>5755</v>
      </c>
      <c r="I2323">
        <v>8687</v>
      </c>
      <c r="J2323">
        <v>3100</v>
      </c>
      <c r="K2323">
        <v>1</v>
      </c>
      <c r="L2323">
        <v>62</v>
      </c>
      <c r="M2323" t="s">
        <v>21</v>
      </c>
      <c r="N2323" t="s">
        <v>22</v>
      </c>
      <c r="O2323" s="3">
        <v>16000000</v>
      </c>
      <c r="P2323">
        <v>1997</v>
      </c>
      <c r="Q2323">
        <v>2.8</v>
      </c>
    </row>
    <row r="2324" spans="1:17" x14ac:dyDescent="0.35">
      <c r="A2324" t="s">
        <v>4211</v>
      </c>
      <c r="B2324">
        <v>230</v>
      </c>
      <c r="C2324">
        <v>82</v>
      </c>
      <c r="D2324" s="3">
        <v>98017</v>
      </c>
      <c r="E2324" t="s">
        <v>5746</v>
      </c>
      <c r="F2324" t="s">
        <v>5756</v>
      </c>
      <c r="H2324" t="s">
        <v>5757</v>
      </c>
      <c r="I2324">
        <v>20616</v>
      </c>
      <c r="J2324">
        <v>11019</v>
      </c>
      <c r="K2324">
        <v>3</v>
      </c>
      <c r="L2324">
        <v>70</v>
      </c>
      <c r="M2324" t="s">
        <v>21</v>
      </c>
      <c r="N2324" t="s">
        <v>22</v>
      </c>
      <c r="O2324" s="3">
        <v>16000000</v>
      </c>
      <c r="P2324">
        <v>2013</v>
      </c>
      <c r="Q2324">
        <v>6.6</v>
      </c>
    </row>
    <row r="2325" spans="1:17" x14ac:dyDescent="0.35">
      <c r="A2325" t="s">
        <v>4737</v>
      </c>
      <c r="B2325">
        <v>8</v>
      </c>
      <c r="C2325">
        <v>96</v>
      </c>
      <c r="D2325" s="3">
        <v>11798</v>
      </c>
      <c r="E2325" t="s">
        <v>5758</v>
      </c>
      <c r="F2325" t="s">
        <v>5759</v>
      </c>
      <c r="H2325" t="s">
        <v>5760</v>
      </c>
      <c r="I2325">
        <v>5321</v>
      </c>
      <c r="J2325">
        <v>2096</v>
      </c>
      <c r="K2325">
        <v>0</v>
      </c>
      <c r="L2325">
        <v>78</v>
      </c>
      <c r="M2325" t="s">
        <v>21</v>
      </c>
      <c r="N2325" t="s">
        <v>36</v>
      </c>
      <c r="O2325" s="3">
        <v>16000000</v>
      </c>
      <c r="P2325">
        <v>2005</v>
      </c>
      <c r="Q2325">
        <v>6.7</v>
      </c>
    </row>
    <row r="2326" spans="1:17" x14ac:dyDescent="0.35">
      <c r="A2326" t="s">
        <v>803</v>
      </c>
      <c r="B2326">
        <v>114</v>
      </c>
      <c r="C2326">
        <v>89</v>
      </c>
      <c r="D2326" s="3">
        <v>32368960</v>
      </c>
      <c r="E2326" t="s">
        <v>5761</v>
      </c>
      <c r="F2326" t="s">
        <v>5762</v>
      </c>
      <c r="H2326" t="s">
        <v>5763</v>
      </c>
      <c r="I2326">
        <v>92640</v>
      </c>
      <c r="J2326">
        <v>5056</v>
      </c>
      <c r="K2326">
        <v>0</v>
      </c>
      <c r="L2326">
        <v>212</v>
      </c>
      <c r="M2326" t="s">
        <v>21</v>
      </c>
      <c r="N2326" t="s">
        <v>36</v>
      </c>
      <c r="O2326" s="3">
        <v>20000000</v>
      </c>
      <c r="P2326">
        <v>2013</v>
      </c>
      <c r="Q2326">
        <v>7</v>
      </c>
    </row>
    <row r="2327" spans="1:17" x14ac:dyDescent="0.35">
      <c r="A2327" t="s">
        <v>5004</v>
      </c>
      <c r="B2327">
        <v>34</v>
      </c>
      <c r="C2327">
        <v>100</v>
      </c>
      <c r="D2327" s="3">
        <v>19900000</v>
      </c>
      <c r="E2327" t="s">
        <v>5761</v>
      </c>
      <c r="F2327" t="s">
        <v>4660</v>
      </c>
      <c r="H2327" t="s">
        <v>5764</v>
      </c>
      <c r="I2327">
        <v>18271</v>
      </c>
      <c r="J2327">
        <v>3935</v>
      </c>
      <c r="K2327">
        <v>9</v>
      </c>
      <c r="L2327">
        <v>150</v>
      </c>
      <c r="M2327" t="s">
        <v>21</v>
      </c>
      <c r="N2327" t="s">
        <v>22</v>
      </c>
      <c r="O2327" s="3">
        <v>16000000</v>
      </c>
      <c r="P2327">
        <v>2004</v>
      </c>
      <c r="Q2327">
        <v>4.4000000000000004</v>
      </c>
    </row>
    <row r="2328" spans="1:17" x14ac:dyDescent="0.35">
      <c r="A2328" t="s">
        <v>984</v>
      </c>
      <c r="B2328">
        <v>74</v>
      </c>
      <c r="C2328">
        <v>103</v>
      </c>
      <c r="D2328" s="3">
        <v>53133888</v>
      </c>
      <c r="E2328" t="s">
        <v>5765</v>
      </c>
      <c r="F2328" t="s">
        <v>1748</v>
      </c>
      <c r="H2328" t="s">
        <v>5766</v>
      </c>
      <c r="I2328">
        <v>5664</v>
      </c>
      <c r="J2328">
        <v>11091</v>
      </c>
      <c r="K2328">
        <v>1</v>
      </c>
      <c r="L2328">
        <v>42</v>
      </c>
      <c r="M2328" t="s">
        <v>21</v>
      </c>
      <c r="N2328" t="s">
        <v>36</v>
      </c>
      <c r="O2328" s="3">
        <v>15000000</v>
      </c>
      <c r="P2328">
        <v>2008</v>
      </c>
      <c r="Q2328">
        <v>6.2</v>
      </c>
    </row>
    <row r="2329" spans="1:17" x14ac:dyDescent="0.35">
      <c r="A2329" t="s">
        <v>1777</v>
      </c>
      <c r="B2329">
        <v>148</v>
      </c>
      <c r="C2329">
        <v>88</v>
      </c>
      <c r="D2329" s="3">
        <v>17016190</v>
      </c>
      <c r="E2329" t="s">
        <v>5765</v>
      </c>
      <c r="F2329" t="s">
        <v>863</v>
      </c>
      <c r="H2329" t="s">
        <v>5767</v>
      </c>
      <c r="I2329">
        <v>45449</v>
      </c>
      <c r="J2329">
        <v>943</v>
      </c>
      <c r="K2329">
        <v>0</v>
      </c>
      <c r="L2329">
        <v>192</v>
      </c>
      <c r="M2329" t="s">
        <v>21</v>
      </c>
      <c r="N2329" t="s">
        <v>1106</v>
      </c>
      <c r="O2329" s="3">
        <v>13000000</v>
      </c>
      <c r="P2329">
        <v>2009</v>
      </c>
      <c r="Q2329">
        <v>7.3</v>
      </c>
    </row>
    <row r="2330" spans="1:17" x14ac:dyDescent="0.35">
      <c r="A2330" t="s">
        <v>4426</v>
      </c>
      <c r="B2330">
        <v>59</v>
      </c>
      <c r="C2330">
        <v>92</v>
      </c>
      <c r="D2330" s="3">
        <v>4002955</v>
      </c>
      <c r="E2330" t="s">
        <v>5765</v>
      </c>
      <c r="F2330" t="s">
        <v>1085</v>
      </c>
      <c r="H2330" t="s">
        <v>5768</v>
      </c>
      <c r="I2330">
        <v>7444</v>
      </c>
      <c r="J2330">
        <v>3086</v>
      </c>
      <c r="K2330">
        <v>2</v>
      </c>
      <c r="L2330">
        <v>42</v>
      </c>
      <c r="M2330" t="s">
        <v>21</v>
      </c>
      <c r="N2330" t="s">
        <v>22</v>
      </c>
      <c r="O2330" s="3">
        <v>16000000</v>
      </c>
      <c r="P2330">
        <v>2012</v>
      </c>
      <c r="Q2330">
        <v>5.0999999999999996</v>
      </c>
    </row>
    <row r="2331" spans="1:17" x14ac:dyDescent="0.35">
      <c r="A2331" t="s">
        <v>1816</v>
      </c>
      <c r="B2331">
        <v>91</v>
      </c>
      <c r="C2331">
        <v>93</v>
      </c>
      <c r="D2331" s="3">
        <v>34872293</v>
      </c>
      <c r="E2331" t="s">
        <v>5765</v>
      </c>
      <c r="F2331" t="s">
        <v>751</v>
      </c>
      <c r="H2331" t="s">
        <v>5769</v>
      </c>
      <c r="I2331">
        <v>21370</v>
      </c>
      <c r="J2331">
        <v>2896</v>
      </c>
      <c r="K2331">
        <v>1</v>
      </c>
      <c r="L2331">
        <v>132</v>
      </c>
      <c r="M2331" t="s">
        <v>21</v>
      </c>
      <c r="N2331" t="s">
        <v>22</v>
      </c>
      <c r="O2331" s="3">
        <v>16000000</v>
      </c>
      <c r="P2331">
        <v>2014</v>
      </c>
      <c r="Q2331">
        <v>6.6</v>
      </c>
    </row>
    <row r="2332" spans="1:17" x14ac:dyDescent="0.35">
      <c r="A2332" t="s">
        <v>3653</v>
      </c>
      <c r="B2332">
        <v>95</v>
      </c>
      <c r="C2332">
        <v>85</v>
      </c>
      <c r="D2332" s="3">
        <v>14000000</v>
      </c>
      <c r="E2332" t="s">
        <v>5765</v>
      </c>
      <c r="F2332" t="s">
        <v>3915</v>
      </c>
      <c r="H2332" t="s">
        <v>5770</v>
      </c>
      <c r="I2332">
        <v>5312</v>
      </c>
      <c r="J2332">
        <v>3104</v>
      </c>
      <c r="K2332">
        <v>3</v>
      </c>
      <c r="L2332">
        <v>40</v>
      </c>
      <c r="M2332" t="s">
        <v>21</v>
      </c>
      <c r="N2332" t="s">
        <v>22</v>
      </c>
      <c r="O2332" s="3">
        <v>15600000</v>
      </c>
      <c r="P2332">
        <v>2002</v>
      </c>
      <c r="Q2332">
        <v>4.5</v>
      </c>
    </row>
    <row r="2333" spans="1:17" x14ac:dyDescent="0.35">
      <c r="A2333" t="s">
        <v>835</v>
      </c>
      <c r="B2333">
        <v>252</v>
      </c>
      <c r="C2333">
        <v>37</v>
      </c>
      <c r="D2333" s="3">
        <v>5923044</v>
      </c>
      <c r="E2333" t="s">
        <v>5765</v>
      </c>
      <c r="F2333" t="s">
        <v>5744</v>
      </c>
      <c r="H2333" t="s">
        <v>5771</v>
      </c>
      <c r="I2333">
        <v>3299</v>
      </c>
      <c r="J2333">
        <v>4329</v>
      </c>
      <c r="K2333">
        <v>0</v>
      </c>
      <c r="L2333">
        <v>24</v>
      </c>
      <c r="M2333" t="s">
        <v>21</v>
      </c>
      <c r="N2333" t="s">
        <v>22</v>
      </c>
      <c r="O2333" s="3">
        <v>15500000</v>
      </c>
      <c r="P2333">
        <v>2005</v>
      </c>
      <c r="Q2333">
        <v>5.9</v>
      </c>
    </row>
    <row r="2334" spans="1:17" x14ac:dyDescent="0.35">
      <c r="A2334" t="s">
        <v>4045</v>
      </c>
      <c r="B2334">
        <v>94</v>
      </c>
      <c r="C2334">
        <v>106</v>
      </c>
      <c r="D2334" s="3">
        <v>2436</v>
      </c>
      <c r="E2334" t="s">
        <v>5772</v>
      </c>
      <c r="F2334" t="s">
        <v>5773</v>
      </c>
      <c r="H2334" t="s">
        <v>5774</v>
      </c>
      <c r="I2334">
        <v>29392</v>
      </c>
      <c r="J2334">
        <v>303</v>
      </c>
      <c r="K2334">
        <v>1</v>
      </c>
      <c r="L2334">
        <v>91</v>
      </c>
      <c r="M2334" t="s">
        <v>336</v>
      </c>
      <c r="N2334" t="s">
        <v>1106</v>
      </c>
      <c r="O2334" s="3">
        <v>15300000</v>
      </c>
      <c r="P2334">
        <v>2001</v>
      </c>
      <c r="Q2334">
        <v>6.6</v>
      </c>
    </row>
    <row r="2335" spans="1:17" x14ac:dyDescent="0.35">
      <c r="A2335" t="s">
        <v>3844</v>
      </c>
      <c r="B2335">
        <v>149</v>
      </c>
      <c r="C2335">
        <v>127</v>
      </c>
      <c r="D2335" s="3">
        <v>182805123</v>
      </c>
      <c r="E2335" t="s">
        <v>5775</v>
      </c>
      <c r="F2335" t="s">
        <v>270</v>
      </c>
      <c r="H2335" t="s">
        <v>5776</v>
      </c>
      <c r="I2335">
        <v>61912</v>
      </c>
      <c r="J2335">
        <v>1120</v>
      </c>
      <c r="K2335">
        <v>0</v>
      </c>
      <c r="L2335">
        <v>352</v>
      </c>
      <c r="M2335" t="s">
        <v>21</v>
      </c>
      <c r="N2335" t="s">
        <v>151</v>
      </c>
      <c r="O2335" s="3">
        <v>15500000</v>
      </c>
      <c r="P2335">
        <v>2006</v>
      </c>
      <c r="Q2335">
        <v>6.5</v>
      </c>
    </row>
    <row r="2336" spans="1:17" x14ac:dyDescent="0.35">
      <c r="A2336" t="s">
        <v>3512</v>
      </c>
      <c r="B2336">
        <v>142</v>
      </c>
      <c r="C2336">
        <v>95</v>
      </c>
      <c r="D2336" s="3">
        <v>48291624</v>
      </c>
      <c r="E2336" t="s">
        <v>5775</v>
      </c>
      <c r="F2336" t="s">
        <v>4576</v>
      </c>
      <c r="H2336" t="s">
        <v>5777</v>
      </c>
      <c r="I2336">
        <v>126464</v>
      </c>
      <c r="J2336">
        <v>3464</v>
      </c>
      <c r="K2336">
        <v>1</v>
      </c>
      <c r="L2336">
        <v>175</v>
      </c>
      <c r="M2336" t="s">
        <v>21</v>
      </c>
      <c r="N2336" t="s">
        <v>22</v>
      </c>
      <c r="O2336" s="3">
        <v>14000000</v>
      </c>
      <c r="P2336">
        <v>1984</v>
      </c>
      <c r="Q2336">
        <v>7.3</v>
      </c>
    </row>
    <row r="2337" spans="1:17" x14ac:dyDescent="0.35">
      <c r="A2337" t="s">
        <v>1186</v>
      </c>
      <c r="B2337">
        <v>125</v>
      </c>
      <c r="C2337">
        <v>123</v>
      </c>
      <c r="D2337" s="3">
        <v>47095453</v>
      </c>
      <c r="E2337" t="s">
        <v>5775</v>
      </c>
      <c r="F2337" t="s">
        <v>881</v>
      </c>
      <c r="H2337" t="s">
        <v>5778</v>
      </c>
      <c r="I2337">
        <v>311075</v>
      </c>
      <c r="J2337">
        <v>7521</v>
      </c>
      <c r="K2337">
        <v>5</v>
      </c>
      <c r="L2337">
        <v>305</v>
      </c>
      <c r="M2337" t="s">
        <v>21</v>
      </c>
      <c r="N2337" t="s">
        <v>22</v>
      </c>
      <c r="O2337" s="3">
        <v>18000000</v>
      </c>
      <c r="P2337">
        <v>1990</v>
      </c>
      <c r="Q2337">
        <v>7.5</v>
      </c>
    </row>
    <row r="2338" spans="1:17" x14ac:dyDescent="0.35">
      <c r="A2338" t="s">
        <v>2285</v>
      </c>
      <c r="B2338">
        <v>125</v>
      </c>
      <c r="C2338">
        <v>93</v>
      </c>
      <c r="D2338" s="3">
        <v>37879996</v>
      </c>
      <c r="E2338" t="s">
        <v>5775</v>
      </c>
      <c r="F2338" t="s">
        <v>312</v>
      </c>
      <c r="H2338" t="s">
        <v>5779</v>
      </c>
      <c r="I2338">
        <v>36918</v>
      </c>
      <c r="J2338">
        <v>21499</v>
      </c>
      <c r="K2338">
        <v>4</v>
      </c>
      <c r="L2338">
        <v>42</v>
      </c>
      <c r="M2338" t="s">
        <v>21</v>
      </c>
      <c r="N2338" t="s">
        <v>22</v>
      </c>
      <c r="O2338" s="3">
        <v>11000000</v>
      </c>
      <c r="P2338">
        <v>1987</v>
      </c>
      <c r="Q2338">
        <v>5.9</v>
      </c>
    </row>
    <row r="2339" spans="1:17" x14ac:dyDescent="0.35">
      <c r="A2339" t="s">
        <v>4035</v>
      </c>
      <c r="B2339">
        <v>73</v>
      </c>
      <c r="C2339">
        <v>86</v>
      </c>
      <c r="D2339" s="3">
        <v>181395380</v>
      </c>
      <c r="E2339" t="s">
        <v>5775</v>
      </c>
      <c r="F2339" t="s">
        <v>5026</v>
      </c>
      <c r="H2339" t="s">
        <v>5780</v>
      </c>
      <c r="I2339">
        <v>77366</v>
      </c>
      <c r="J2339">
        <v>14701</v>
      </c>
      <c r="K2339">
        <v>1</v>
      </c>
      <c r="L2339">
        <v>194</v>
      </c>
      <c r="M2339" t="s">
        <v>21</v>
      </c>
      <c r="N2339" t="s">
        <v>22</v>
      </c>
      <c r="O2339" s="3">
        <v>22000000</v>
      </c>
      <c r="P2339">
        <v>1982</v>
      </c>
      <c r="Q2339">
        <v>7.4</v>
      </c>
    </row>
    <row r="2340" spans="1:17" x14ac:dyDescent="0.35">
      <c r="A2340" t="s">
        <v>2120</v>
      </c>
      <c r="B2340">
        <v>119</v>
      </c>
      <c r="C2340">
        <v>98</v>
      </c>
      <c r="D2340" s="3">
        <v>56044241</v>
      </c>
      <c r="E2340" t="s">
        <v>5775</v>
      </c>
      <c r="F2340" t="s">
        <v>2125</v>
      </c>
      <c r="H2340" t="s">
        <v>5781</v>
      </c>
      <c r="I2340">
        <v>219171</v>
      </c>
      <c r="J2340">
        <v>13069</v>
      </c>
      <c r="K2340">
        <v>2</v>
      </c>
      <c r="L2340">
        <v>388</v>
      </c>
      <c r="M2340" t="s">
        <v>21</v>
      </c>
      <c r="N2340" t="s">
        <v>22</v>
      </c>
      <c r="O2340" s="3">
        <v>15000000</v>
      </c>
      <c r="P2340">
        <v>1986</v>
      </c>
      <c r="Q2340">
        <v>6.9</v>
      </c>
    </row>
    <row r="2341" spans="1:17" x14ac:dyDescent="0.35">
      <c r="A2341" t="s">
        <v>4584</v>
      </c>
      <c r="B2341">
        <v>487</v>
      </c>
      <c r="C2341">
        <v>94</v>
      </c>
      <c r="D2341" s="3">
        <v>56816662</v>
      </c>
      <c r="E2341" t="s">
        <v>5775</v>
      </c>
      <c r="F2341" t="s">
        <v>5782</v>
      </c>
      <c r="H2341" t="s">
        <v>5783</v>
      </c>
      <c r="I2341">
        <v>217740</v>
      </c>
      <c r="J2341">
        <v>129</v>
      </c>
      <c r="K2341">
        <v>3</v>
      </c>
      <c r="L2341">
        <v>1641</v>
      </c>
      <c r="M2341" t="s">
        <v>380</v>
      </c>
      <c r="N2341" t="s">
        <v>5784</v>
      </c>
      <c r="O2341" s="3">
        <v>15000000</v>
      </c>
      <c r="P2341">
        <v>2000</v>
      </c>
      <c r="Q2341">
        <v>7.9</v>
      </c>
    </row>
    <row r="2342" spans="1:17" x14ac:dyDescent="0.35">
      <c r="A2342" t="s">
        <v>1628</v>
      </c>
      <c r="B2342">
        <v>98</v>
      </c>
      <c r="C2342">
        <v>103</v>
      </c>
      <c r="D2342" s="3">
        <v>17324744</v>
      </c>
      <c r="E2342" t="s">
        <v>5775</v>
      </c>
      <c r="F2342" t="s">
        <v>5785</v>
      </c>
      <c r="H2342" t="s">
        <v>5786</v>
      </c>
      <c r="I2342">
        <v>822500</v>
      </c>
      <c r="J2342">
        <v>19078</v>
      </c>
      <c r="K2342">
        <v>0</v>
      </c>
      <c r="L2342">
        <v>2715</v>
      </c>
      <c r="M2342" t="s">
        <v>21</v>
      </c>
      <c r="N2342" t="s">
        <v>22</v>
      </c>
      <c r="O2342" s="3">
        <v>15000000</v>
      </c>
      <c r="P2342">
        <v>1999</v>
      </c>
      <c r="Q2342">
        <v>8.4</v>
      </c>
    </row>
    <row r="2343" spans="1:17" x14ac:dyDescent="0.35">
      <c r="A2343" t="s">
        <v>4334</v>
      </c>
      <c r="B2343">
        <v>192</v>
      </c>
      <c r="C2343">
        <v>100</v>
      </c>
      <c r="D2343" s="3">
        <v>18439082</v>
      </c>
      <c r="E2343" t="s">
        <v>5775</v>
      </c>
      <c r="F2343" t="s">
        <v>2125</v>
      </c>
      <c r="H2343" t="s">
        <v>5787</v>
      </c>
      <c r="I2343">
        <v>503631</v>
      </c>
      <c r="J2343">
        <v>15732</v>
      </c>
      <c r="K2343">
        <v>0</v>
      </c>
      <c r="L2343">
        <v>636</v>
      </c>
      <c r="M2343" t="s">
        <v>21</v>
      </c>
      <c r="N2343" t="s">
        <v>36</v>
      </c>
      <c r="O2343" s="3">
        <v>15000000</v>
      </c>
      <c r="P2343">
        <v>2010</v>
      </c>
      <c r="Q2343">
        <v>8</v>
      </c>
    </row>
    <row r="2344" spans="1:17" x14ac:dyDescent="0.35">
      <c r="A2344" t="s">
        <v>2285</v>
      </c>
      <c r="B2344">
        <v>147</v>
      </c>
      <c r="C2344">
        <v>101</v>
      </c>
      <c r="D2344" s="3">
        <v>70906973</v>
      </c>
      <c r="E2344" t="s">
        <v>5775</v>
      </c>
      <c r="F2344" t="s">
        <v>207</v>
      </c>
      <c r="H2344" t="s">
        <v>5788</v>
      </c>
      <c r="I2344">
        <v>87538</v>
      </c>
      <c r="J2344">
        <v>2151</v>
      </c>
      <c r="K2344">
        <v>1</v>
      </c>
      <c r="L2344">
        <v>79</v>
      </c>
      <c r="M2344" t="s">
        <v>21</v>
      </c>
      <c r="N2344" t="s">
        <v>22</v>
      </c>
      <c r="O2344" s="3">
        <v>15000000</v>
      </c>
      <c r="P2344">
        <v>1988</v>
      </c>
      <c r="Q2344">
        <v>6</v>
      </c>
    </row>
    <row r="2345" spans="1:17" x14ac:dyDescent="0.35">
      <c r="A2345" t="s">
        <v>2605</v>
      </c>
      <c r="B2345">
        <v>100</v>
      </c>
      <c r="C2345">
        <v>95</v>
      </c>
      <c r="D2345" s="3">
        <v>7563670</v>
      </c>
      <c r="E2345" t="s">
        <v>5775</v>
      </c>
      <c r="F2345" t="s">
        <v>2265</v>
      </c>
      <c r="H2345" t="s">
        <v>5789</v>
      </c>
      <c r="I2345">
        <v>6723</v>
      </c>
      <c r="J2345">
        <v>30978</v>
      </c>
      <c r="K2345">
        <v>1</v>
      </c>
      <c r="L2345">
        <v>36</v>
      </c>
      <c r="M2345" t="s">
        <v>21</v>
      </c>
      <c r="N2345" t="s">
        <v>22</v>
      </c>
      <c r="O2345" s="3">
        <v>15500000</v>
      </c>
      <c r="P2345">
        <v>2008</v>
      </c>
      <c r="Q2345">
        <v>6.8</v>
      </c>
    </row>
    <row r="2346" spans="1:17" x14ac:dyDescent="0.35">
      <c r="A2346" t="s">
        <v>84</v>
      </c>
      <c r="B2346">
        <v>43</v>
      </c>
      <c r="C2346">
        <v>111</v>
      </c>
      <c r="D2346" s="3">
        <v>69800000</v>
      </c>
      <c r="E2346" t="s">
        <v>5775</v>
      </c>
      <c r="F2346" t="s">
        <v>2540</v>
      </c>
      <c r="H2346" t="s">
        <v>5790</v>
      </c>
      <c r="I2346">
        <v>60988</v>
      </c>
      <c r="J2346">
        <v>2592</v>
      </c>
      <c r="K2346">
        <v>0</v>
      </c>
      <c r="L2346">
        <v>199</v>
      </c>
      <c r="M2346" t="s">
        <v>21</v>
      </c>
      <c r="N2346" t="s">
        <v>22</v>
      </c>
      <c r="O2346" s="3">
        <v>15000000</v>
      </c>
      <c r="P2346">
        <v>1985</v>
      </c>
      <c r="Q2346">
        <v>7.8</v>
      </c>
    </row>
    <row r="2347" spans="1:17" x14ac:dyDescent="0.35">
      <c r="A2347" t="s">
        <v>1978</v>
      </c>
      <c r="B2347">
        <v>72</v>
      </c>
      <c r="C2347">
        <v>92</v>
      </c>
      <c r="D2347" s="3">
        <v>5018450</v>
      </c>
      <c r="E2347" t="s">
        <v>5775</v>
      </c>
      <c r="F2347" t="s">
        <v>5087</v>
      </c>
      <c r="H2347" t="s">
        <v>5791</v>
      </c>
      <c r="I2347">
        <v>467613</v>
      </c>
      <c r="J2347">
        <v>20295</v>
      </c>
      <c r="K2347">
        <v>1</v>
      </c>
      <c r="L2347">
        <v>608</v>
      </c>
      <c r="M2347" t="s">
        <v>21</v>
      </c>
      <c r="N2347" t="s">
        <v>36</v>
      </c>
      <c r="O2347" s="3">
        <v>14000000</v>
      </c>
      <c r="P2347">
        <v>2014</v>
      </c>
      <c r="Q2347">
        <v>8.1</v>
      </c>
    </row>
    <row r="2348" spans="1:17" x14ac:dyDescent="0.35">
      <c r="A2348" t="s">
        <v>2577</v>
      </c>
      <c r="B2348">
        <v>61</v>
      </c>
      <c r="C2348">
        <v>84</v>
      </c>
      <c r="D2348" s="3">
        <v>4777007</v>
      </c>
      <c r="E2348" t="s">
        <v>5792</v>
      </c>
      <c r="F2348" t="s">
        <v>5793</v>
      </c>
      <c r="H2348" t="s">
        <v>5794</v>
      </c>
      <c r="I2348">
        <v>18140</v>
      </c>
      <c r="J2348">
        <v>2419</v>
      </c>
      <c r="K2348">
        <v>1</v>
      </c>
      <c r="L2348">
        <v>60</v>
      </c>
      <c r="M2348" t="s">
        <v>21</v>
      </c>
      <c r="N2348" t="s">
        <v>22</v>
      </c>
      <c r="O2348" s="3">
        <v>10000000</v>
      </c>
      <c r="P2348">
        <v>1980</v>
      </c>
      <c r="Q2348">
        <v>6.1</v>
      </c>
    </row>
    <row r="2349" spans="1:17" x14ac:dyDescent="0.35">
      <c r="A2349" t="s">
        <v>2577</v>
      </c>
      <c r="B2349">
        <v>16</v>
      </c>
      <c r="C2349">
        <v>107</v>
      </c>
      <c r="D2349" s="3">
        <v>700000</v>
      </c>
      <c r="E2349" t="s">
        <v>5792</v>
      </c>
      <c r="F2349" t="s">
        <v>5679</v>
      </c>
      <c r="H2349" t="s">
        <v>5795</v>
      </c>
      <c r="I2349">
        <v>32002</v>
      </c>
      <c r="J2349">
        <v>20154</v>
      </c>
      <c r="K2349">
        <v>1</v>
      </c>
      <c r="L2349">
        <v>103</v>
      </c>
      <c r="M2349" t="s">
        <v>21</v>
      </c>
      <c r="N2349" t="s">
        <v>22</v>
      </c>
      <c r="O2349" s="3">
        <v>15000000</v>
      </c>
      <c r="P2349">
        <v>2010</v>
      </c>
      <c r="Q2349">
        <v>6.2</v>
      </c>
    </row>
    <row r="2350" spans="1:17" x14ac:dyDescent="0.35">
      <c r="A2350" t="s">
        <v>4233</v>
      </c>
      <c r="B2350">
        <v>62</v>
      </c>
      <c r="C2350">
        <v>101</v>
      </c>
      <c r="D2350" s="3">
        <v>6643</v>
      </c>
      <c r="E2350" t="s">
        <v>5796</v>
      </c>
      <c r="F2350" t="s">
        <v>1733</v>
      </c>
      <c r="H2350" t="s">
        <v>5797</v>
      </c>
      <c r="I2350">
        <v>134869</v>
      </c>
      <c r="J2350">
        <v>1949</v>
      </c>
      <c r="K2350">
        <v>1</v>
      </c>
      <c r="L2350">
        <v>304</v>
      </c>
      <c r="M2350" t="s">
        <v>21</v>
      </c>
      <c r="N2350" t="s">
        <v>151</v>
      </c>
      <c r="O2350" s="3">
        <v>20000000</v>
      </c>
      <c r="P2350">
        <v>2013</v>
      </c>
      <c r="Q2350">
        <v>6.2</v>
      </c>
    </row>
    <row r="2351" spans="1:17" x14ac:dyDescent="0.35">
      <c r="A2351" t="s">
        <v>3274</v>
      </c>
      <c r="B2351">
        <v>78</v>
      </c>
      <c r="C2351">
        <v>120</v>
      </c>
      <c r="D2351" s="3">
        <v>634277</v>
      </c>
      <c r="E2351" t="s">
        <v>5798</v>
      </c>
      <c r="F2351" t="s">
        <v>5153</v>
      </c>
      <c r="H2351" t="s">
        <v>5799</v>
      </c>
      <c r="I2351">
        <v>71183</v>
      </c>
      <c r="J2351">
        <v>3617</v>
      </c>
      <c r="K2351">
        <v>1</v>
      </c>
      <c r="L2351">
        <v>183</v>
      </c>
      <c r="M2351" t="s">
        <v>21</v>
      </c>
      <c r="N2351" t="s">
        <v>22</v>
      </c>
      <c r="O2351" s="3">
        <v>15000000</v>
      </c>
      <c r="P2351">
        <v>1983</v>
      </c>
      <c r="Q2351">
        <v>7.4</v>
      </c>
    </row>
    <row r="2352" spans="1:17" x14ac:dyDescent="0.35">
      <c r="A2352" t="s">
        <v>5004</v>
      </c>
      <c r="B2352">
        <v>158</v>
      </c>
      <c r="C2352">
        <v>99</v>
      </c>
      <c r="D2352" s="3">
        <v>19294901</v>
      </c>
      <c r="E2352" t="s">
        <v>5800</v>
      </c>
      <c r="F2352" t="s">
        <v>4649</v>
      </c>
      <c r="H2352" t="s">
        <v>5801</v>
      </c>
      <c r="I2352">
        <v>77724</v>
      </c>
      <c r="J2352">
        <v>1018</v>
      </c>
      <c r="K2352">
        <v>0</v>
      </c>
      <c r="L2352">
        <v>162</v>
      </c>
      <c r="M2352" t="s">
        <v>21</v>
      </c>
      <c r="N2352" t="s">
        <v>22</v>
      </c>
      <c r="O2352" s="3">
        <v>15000000</v>
      </c>
      <c r="P2352">
        <v>2013</v>
      </c>
      <c r="Q2352">
        <v>6.6</v>
      </c>
    </row>
    <row r="2353" spans="1:17" x14ac:dyDescent="0.35">
      <c r="A2353" t="s">
        <v>1367</v>
      </c>
      <c r="B2353">
        <v>358</v>
      </c>
      <c r="C2353">
        <v>106</v>
      </c>
      <c r="D2353" s="3">
        <v>18298649</v>
      </c>
      <c r="E2353" t="s">
        <v>5800</v>
      </c>
      <c r="F2353" t="s">
        <v>5802</v>
      </c>
      <c r="H2353" t="s">
        <v>5803</v>
      </c>
      <c r="I2353">
        <v>85333</v>
      </c>
      <c r="J2353">
        <v>486</v>
      </c>
      <c r="K2353">
        <v>0</v>
      </c>
      <c r="L2353">
        <v>421</v>
      </c>
      <c r="M2353" t="s">
        <v>21</v>
      </c>
      <c r="N2353" t="s">
        <v>36</v>
      </c>
      <c r="O2353" s="3">
        <v>9800000</v>
      </c>
      <c r="P2353">
        <v>2006</v>
      </c>
      <c r="Q2353">
        <v>7.3</v>
      </c>
    </row>
    <row r="2354" spans="1:17" x14ac:dyDescent="0.35">
      <c r="A2354" t="s">
        <v>629</v>
      </c>
      <c r="B2354">
        <v>365</v>
      </c>
      <c r="C2354">
        <v>88</v>
      </c>
      <c r="D2354" s="3">
        <v>25003072</v>
      </c>
      <c r="E2354" t="s">
        <v>5800</v>
      </c>
      <c r="F2354" t="s">
        <v>3335</v>
      </c>
      <c r="H2354" t="s">
        <v>5804</v>
      </c>
      <c r="I2354">
        <v>189413</v>
      </c>
      <c r="J2354">
        <v>1953</v>
      </c>
      <c r="K2354">
        <v>3</v>
      </c>
      <c r="L2354">
        <v>306</v>
      </c>
      <c r="M2354" t="s">
        <v>21</v>
      </c>
      <c r="N2354" t="s">
        <v>22</v>
      </c>
      <c r="O2354" s="3">
        <v>15000000</v>
      </c>
      <c r="P2354">
        <v>1988</v>
      </c>
      <c r="Q2354">
        <v>7.5</v>
      </c>
    </row>
    <row r="2355" spans="1:17" x14ac:dyDescent="0.35">
      <c r="A2355" t="s">
        <v>1751</v>
      </c>
      <c r="B2355">
        <v>246</v>
      </c>
      <c r="C2355">
        <v>99</v>
      </c>
      <c r="D2355" s="3">
        <v>13464388</v>
      </c>
      <c r="E2355" t="s">
        <v>5800</v>
      </c>
      <c r="F2355" t="s">
        <v>5805</v>
      </c>
      <c r="H2355" t="s">
        <v>5806</v>
      </c>
      <c r="I2355">
        <v>9811</v>
      </c>
      <c r="J2355">
        <v>6510</v>
      </c>
      <c r="K2355">
        <v>8</v>
      </c>
      <c r="L2355">
        <v>100</v>
      </c>
      <c r="M2355" t="s">
        <v>21</v>
      </c>
      <c r="N2355" t="s">
        <v>22</v>
      </c>
      <c r="O2355" s="3">
        <v>15000000</v>
      </c>
      <c r="P2355">
        <v>2007</v>
      </c>
      <c r="Q2355">
        <v>5.6</v>
      </c>
    </row>
    <row r="2356" spans="1:17" x14ac:dyDescent="0.35">
      <c r="A2356" t="s">
        <v>4831</v>
      </c>
      <c r="B2356">
        <v>159</v>
      </c>
      <c r="C2356">
        <v>101</v>
      </c>
      <c r="D2356" s="3">
        <v>8025872</v>
      </c>
      <c r="E2356" t="s">
        <v>5800</v>
      </c>
      <c r="F2356" t="s">
        <v>5807</v>
      </c>
      <c r="H2356" t="s">
        <v>5808</v>
      </c>
      <c r="I2356">
        <v>36624</v>
      </c>
      <c r="J2356">
        <v>29370</v>
      </c>
      <c r="K2356">
        <v>4</v>
      </c>
      <c r="L2356">
        <v>132</v>
      </c>
      <c r="M2356" t="s">
        <v>21</v>
      </c>
      <c r="N2356" t="s">
        <v>22</v>
      </c>
      <c r="O2356" s="3">
        <v>15000000</v>
      </c>
      <c r="P2356">
        <v>1994</v>
      </c>
      <c r="Q2356">
        <v>7.3</v>
      </c>
    </row>
    <row r="2357" spans="1:17" x14ac:dyDescent="0.35">
      <c r="A2357" t="s">
        <v>1000</v>
      </c>
      <c r="B2357">
        <v>56</v>
      </c>
      <c r="C2357">
        <v>83</v>
      </c>
      <c r="D2357" s="3">
        <v>1521</v>
      </c>
      <c r="E2357" t="s">
        <v>5800</v>
      </c>
      <c r="F2357" t="s">
        <v>5809</v>
      </c>
      <c r="H2357" t="s">
        <v>5810</v>
      </c>
      <c r="I2357">
        <v>139749</v>
      </c>
      <c r="J2357">
        <v>11946</v>
      </c>
      <c r="K2357">
        <v>0</v>
      </c>
      <c r="L2357">
        <v>509</v>
      </c>
      <c r="M2357" t="s">
        <v>21</v>
      </c>
      <c r="N2357" t="s">
        <v>36</v>
      </c>
      <c r="O2357" s="3">
        <v>17000000</v>
      </c>
      <c r="P2357">
        <v>2012</v>
      </c>
      <c r="Q2357">
        <v>6.4</v>
      </c>
    </row>
    <row r="2358" spans="1:17" x14ac:dyDescent="0.35">
      <c r="A2358" t="s">
        <v>2575</v>
      </c>
      <c r="B2358">
        <v>224</v>
      </c>
      <c r="C2358">
        <v>91</v>
      </c>
      <c r="D2358" s="3">
        <v>41709</v>
      </c>
      <c r="E2358" t="s">
        <v>5800</v>
      </c>
      <c r="F2358" t="s">
        <v>5811</v>
      </c>
      <c r="H2358" t="s">
        <v>5812</v>
      </c>
      <c r="I2358">
        <v>34711</v>
      </c>
      <c r="J2358">
        <v>2452</v>
      </c>
      <c r="K2358">
        <v>0</v>
      </c>
      <c r="L2358">
        <v>468</v>
      </c>
      <c r="M2358" t="s">
        <v>21</v>
      </c>
      <c r="N2358" t="s">
        <v>22</v>
      </c>
      <c r="O2358" s="3">
        <v>15000000</v>
      </c>
      <c r="P2358">
        <v>2006</v>
      </c>
      <c r="Q2358">
        <v>5</v>
      </c>
    </row>
    <row r="2359" spans="1:17" x14ac:dyDescent="0.35">
      <c r="A2359" t="s">
        <v>590</v>
      </c>
      <c r="B2359">
        <v>29</v>
      </c>
      <c r="C2359">
        <v>87</v>
      </c>
      <c r="D2359" s="3">
        <v>1332</v>
      </c>
      <c r="E2359" t="s">
        <v>5800</v>
      </c>
      <c r="F2359" t="s">
        <v>4631</v>
      </c>
      <c r="H2359" t="s">
        <v>5813</v>
      </c>
      <c r="I2359">
        <v>29008</v>
      </c>
      <c r="J2359">
        <v>3707</v>
      </c>
      <c r="K2359">
        <v>1</v>
      </c>
      <c r="L2359">
        <v>99</v>
      </c>
      <c r="M2359" t="s">
        <v>21</v>
      </c>
      <c r="N2359" t="s">
        <v>22</v>
      </c>
      <c r="O2359" s="3">
        <v>15000000</v>
      </c>
      <c r="P2359">
        <v>2002</v>
      </c>
      <c r="Q2359">
        <v>5.4</v>
      </c>
    </row>
    <row r="2360" spans="1:17" x14ac:dyDescent="0.35">
      <c r="A2360" t="s">
        <v>2256</v>
      </c>
      <c r="B2360">
        <v>58</v>
      </c>
      <c r="C2360">
        <v>73</v>
      </c>
      <c r="D2360" s="3">
        <v>39659</v>
      </c>
      <c r="E2360" t="s">
        <v>5814</v>
      </c>
      <c r="F2360" t="s">
        <v>5815</v>
      </c>
      <c r="H2360" t="s">
        <v>5816</v>
      </c>
      <c r="I2360">
        <v>67604</v>
      </c>
      <c r="J2360">
        <v>29252</v>
      </c>
      <c r="K2360">
        <v>0</v>
      </c>
      <c r="L2360">
        <v>218</v>
      </c>
      <c r="M2360" t="s">
        <v>21</v>
      </c>
      <c r="N2360" t="s">
        <v>22</v>
      </c>
      <c r="O2360" s="3">
        <v>15000000</v>
      </c>
      <c r="P2360">
        <v>1997</v>
      </c>
      <c r="Q2360">
        <v>7.1</v>
      </c>
    </row>
    <row r="2361" spans="1:17" x14ac:dyDescent="0.35">
      <c r="A2361" t="s">
        <v>3337</v>
      </c>
      <c r="B2361">
        <v>88</v>
      </c>
      <c r="C2361">
        <v>103</v>
      </c>
      <c r="D2361" s="3">
        <v>23000</v>
      </c>
      <c r="E2361" t="s">
        <v>5814</v>
      </c>
      <c r="F2361" t="s">
        <v>5817</v>
      </c>
      <c r="H2361" t="s">
        <v>5818</v>
      </c>
      <c r="I2361">
        <v>27580</v>
      </c>
      <c r="J2361">
        <v>3423</v>
      </c>
      <c r="K2361">
        <v>1</v>
      </c>
      <c r="L2361">
        <v>172</v>
      </c>
      <c r="M2361" t="s">
        <v>21</v>
      </c>
      <c r="N2361" t="s">
        <v>22</v>
      </c>
      <c r="O2361" s="3">
        <v>17000000</v>
      </c>
      <c r="P2361">
        <v>2003</v>
      </c>
      <c r="Q2361">
        <v>5.3</v>
      </c>
    </row>
    <row r="2362" spans="1:17" x14ac:dyDescent="0.35">
      <c r="A2362" t="s">
        <v>2033</v>
      </c>
      <c r="B2362">
        <v>63</v>
      </c>
      <c r="C2362">
        <v>102</v>
      </c>
      <c r="D2362" s="3">
        <v>38747385</v>
      </c>
      <c r="E2362" t="s">
        <v>5819</v>
      </c>
      <c r="F2362" t="s">
        <v>207</v>
      </c>
      <c r="H2362" t="s">
        <v>5820</v>
      </c>
      <c r="I2362">
        <v>64747</v>
      </c>
      <c r="J2362">
        <v>15800</v>
      </c>
      <c r="K2362">
        <v>1</v>
      </c>
      <c r="L2362">
        <v>122</v>
      </c>
      <c r="M2362" t="s">
        <v>21</v>
      </c>
      <c r="N2362" t="s">
        <v>22</v>
      </c>
      <c r="O2362" s="3">
        <v>15000000</v>
      </c>
      <c r="P2362">
        <v>2013</v>
      </c>
      <c r="Q2362">
        <v>6.5</v>
      </c>
    </row>
    <row r="2363" spans="1:17" x14ac:dyDescent="0.35">
      <c r="A2363" t="s">
        <v>4401</v>
      </c>
      <c r="B2363">
        <v>51</v>
      </c>
      <c r="C2363">
        <v>85</v>
      </c>
      <c r="D2363" s="3">
        <v>265107</v>
      </c>
      <c r="E2363" t="s">
        <v>5821</v>
      </c>
      <c r="F2363" t="s">
        <v>5822</v>
      </c>
      <c r="H2363" t="s">
        <v>5823</v>
      </c>
      <c r="I2363">
        <v>29867</v>
      </c>
      <c r="J2363">
        <v>4567</v>
      </c>
      <c r="K2363">
        <v>0</v>
      </c>
      <c r="L2363">
        <v>181</v>
      </c>
      <c r="M2363" t="s">
        <v>21</v>
      </c>
      <c r="N2363" t="s">
        <v>22</v>
      </c>
      <c r="O2363" s="3">
        <v>15000000</v>
      </c>
      <c r="P2363">
        <v>2015</v>
      </c>
      <c r="Q2363">
        <v>6.2</v>
      </c>
    </row>
    <row r="2364" spans="1:17" x14ac:dyDescent="0.35">
      <c r="A2364" t="s">
        <v>2951</v>
      </c>
      <c r="B2364">
        <v>452</v>
      </c>
      <c r="C2364">
        <v>98</v>
      </c>
      <c r="D2364" s="3">
        <v>66359959</v>
      </c>
      <c r="E2364" t="s">
        <v>5824</v>
      </c>
      <c r="F2364" t="s">
        <v>5825</v>
      </c>
      <c r="H2364" t="s">
        <v>5826</v>
      </c>
      <c r="I2364">
        <v>92074</v>
      </c>
      <c r="J2364">
        <v>12170</v>
      </c>
      <c r="K2364">
        <v>1</v>
      </c>
      <c r="L2364">
        <v>502</v>
      </c>
      <c r="M2364" t="s">
        <v>21</v>
      </c>
      <c r="N2364" t="s">
        <v>22</v>
      </c>
      <c r="O2364" s="3">
        <v>15000000</v>
      </c>
      <c r="P2364">
        <v>1998</v>
      </c>
      <c r="Q2364">
        <v>6.4</v>
      </c>
    </row>
    <row r="2365" spans="1:17" x14ac:dyDescent="0.35">
      <c r="A2365" t="s">
        <v>656</v>
      </c>
      <c r="B2365">
        <v>54</v>
      </c>
      <c r="C2365">
        <v>92</v>
      </c>
      <c r="D2365" s="3">
        <v>2964</v>
      </c>
      <c r="E2365" t="s">
        <v>5824</v>
      </c>
      <c r="F2365" t="s">
        <v>4671</v>
      </c>
      <c r="H2365" t="s">
        <v>5827</v>
      </c>
      <c r="I2365">
        <v>69576</v>
      </c>
      <c r="J2365">
        <v>40117</v>
      </c>
      <c r="K2365">
        <v>3</v>
      </c>
      <c r="L2365">
        <v>207</v>
      </c>
      <c r="M2365" t="s">
        <v>21</v>
      </c>
      <c r="N2365" t="s">
        <v>22</v>
      </c>
      <c r="O2365" s="3">
        <v>10000000</v>
      </c>
      <c r="P2365">
        <v>1997</v>
      </c>
      <c r="Q2365">
        <v>6.9</v>
      </c>
    </row>
    <row r="2366" spans="1:17" x14ac:dyDescent="0.35">
      <c r="A2366" t="s">
        <v>1088</v>
      </c>
      <c r="B2366">
        <v>251</v>
      </c>
      <c r="C2366">
        <v>95</v>
      </c>
      <c r="D2366" s="3">
        <v>7774730</v>
      </c>
      <c r="E2366" t="s">
        <v>5828</v>
      </c>
      <c r="F2366" t="s">
        <v>5829</v>
      </c>
      <c r="H2366" t="s">
        <v>5830</v>
      </c>
      <c r="I2366">
        <v>80305</v>
      </c>
      <c r="J2366">
        <v>15369</v>
      </c>
      <c r="K2366">
        <v>0</v>
      </c>
      <c r="L2366">
        <v>393</v>
      </c>
      <c r="M2366" t="s">
        <v>21</v>
      </c>
      <c r="N2366" t="s">
        <v>22</v>
      </c>
      <c r="O2366" s="3">
        <v>16000000</v>
      </c>
      <c r="P2366">
        <v>2001</v>
      </c>
      <c r="Q2366">
        <v>5.7</v>
      </c>
    </row>
    <row r="2367" spans="1:17" x14ac:dyDescent="0.35">
      <c r="A2367" t="s">
        <v>724</v>
      </c>
      <c r="B2367">
        <v>132</v>
      </c>
      <c r="C2367">
        <v>96</v>
      </c>
      <c r="D2367" s="3">
        <v>16667084</v>
      </c>
      <c r="E2367" t="s">
        <v>5828</v>
      </c>
      <c r="F2367" t="s">
        <v>5831</v>
      </c>
      <c r="H2367" t="s">
        <v>5832</v>
      </c>
      <c r="I2367">
        <v>181025</v>
      </c>
      <c r="J2367">
        <v>27788</v>
      </c>
      <c r="K2367">
        <v>2</v>
      </c>
      <c r="L2367">
        <v>336</v>
      </c>
      <c r="M2367" t="s">
        <v>21</v>
      </c>
      <c r="N2367" t="s">
        <v>22</v>
      </c>
      <c r="O2367" s="3">
        <v>7000000</v>
      </c>
      <c r="P2367">
        <v>2012</v>
      </c>
      <c r="Q2367">
        <v>7.7</v>
      </c>
    </row>
    <row r="2368" spans="1:17" x14ac:dyDescent="0.35">
      <c r="A2368" t="s">
        <v>3259</v>
      </c>
      <c r="B2368">
        <v>88</v>
      </c>
      <c r="C2368">
        <v>90</v>
      </c>
      <c r="D2368" s="3">
        <v>110536</v>
      </c>
      <c r="E2368" t="s">
        <v>5828</v>
      </c>
      <c r="F2368" t="s">
        <v>5833</v>
      </c>
      <c r="H2368" t="s">
        <v>5834</v>
      </c>
      <c r="I2368">
        <v>26846</v>
      </c>
      <c r="J2368">
        <v>26652</v>
      </c>
      <c r="K2368">
        <v>0</v>
      </c>
      <c r="L2368">
        <v>193</v>
      </c>
      <c r="M2368" t="s">
        <v>21</v>
      </c>
      <c r="N2368" t="s">
        <v>22</v>
      </c>
      <c r="O2368" s="3">
        <v>15000000</v>
      </c>
      <c r="P2368">
        <v>2000</v>
      </c>
      <c r="Q2368">
        <v>5.6</v>
      </c>
    </row>
    <row r="2369" spans="1:17" x14ac:dyDescent="0.35">
      <c r="A2369" t="s">
        <v>4330</v>
      </c>
      <c r="B2369">
        <v>151</v>
      </c>
      <c r="C2369">
        <v>94</v>
      </c>
      <c r="D2369" s="3">
        <v>30259652</v>
      </c>
      <c r="E2369" t="s">
        <v>5835</v>
      </c>
      <c r="F2369" t="s">
        <v>1842</v>
      </c>
      <c r="H2369" t="s">
        <v>5836</v>
      </c>
      <c r="I2369">
        <v>265507</v>
      </c>
      <c r="J2369">
        <v>14100</v>
      </c>
      <c r="K2369">
        <v>0</v>
      </c>
      <c r="L2369">
        <v>388</v>
      </c>
      <c r="M2369" t="s">
        <v>21</v>
      </c>
      <c r="N2369" t="s">
        <v>36</v>
      </c>
      <c r="O2369" s="3">
        <v>15000000</v>
      </c>
      <c r="P2369">
        <v>2014</v>
      </c>
      <c r="Q2369">
        <v>7.7</v>
      </c>
    </row>
    <row r="2370" spans="1:17" x14ac:dyDescent="0.35">
      <c r="A2370" t="s">
        <v>1293</v>
      </c>
      <c r="B2370">
        <v>200</v>
      </c>
      <c r="C2370">
        <v>90</v>
      </c>
      <c r="D2370" s="3">
        <v>136432</v>
      </c>
      <c r="E2370" t="s">
        <v>5835</v>
      </c>
      <c r="F2370" t="s">
        <v>5837</v>
      </c>
      <c r="H2370" t="s">
        <v>5838</v>
      </c>
      <c r="I2370">
        <v>15939</v>
      </c>
      <c r="J2370">
        <v>4435</v>
      </c>
      <c r="K2370">
        <v>3</v>
      </c>
      <c r="L2370">
        <v>87</v>
      </c>
      <c r="M2370" t="s">
        <v>21</v>
      </c>
      <c r="N2370" t="s">
        <v>22</v>
      </c>
      <c r="O2370" s="3">
        <v>16000000</v>
      </c>
      <c r="P2370">
        <v>2003</v>
      </c>
      <c r="Q2370">
        <v>5.0999999999999996</v>
      </c>
    </row>
    <row r="2371" spans="1:17" x14ac:dyDescent="0.35">
      <c r="A2371" t="s">
        <v>216</v>
      </c>
      <c r="B2371">
        <v>66</v>
      </c>
      <c r="C2371">
        <v>119</v>
      </c>
      <c r="D2371" s="3">
        <v>4992159</v>
      </c>
      <c r="E2371" t="s">
        <v>5835</v>
      </c>
      <c r="F2371" t="s">
        <v>3307</v>
      </c>
      <c r="H2371" t="s">
        <v>5839</v>
      </c>
      <c r="I2371">
        <v>27044</v>
      </c>
      <c r="J2371">
        <v>22383</v>
      </c>
      <c r="K2371">
        <v>2</v>
      </c>
      <c r="L2371">
        <v>240</v>
      </c>
      <c r="M2371" t="s">
        <v>21</v>
      </c>
      <c r="N2371" t="s">
        <v>22</v>
      </c>
      <c r="O2371" s="3">
        <v>15000000</v>
      </c>
      <c r="P2371">
        <v>2000</v>
      </c>
      <c r="Q2371">
        <v>6.8</v>
      </c>
    </row>
    <row r="2372" spans="1:17" x14ac:dyDescent="0.35">
      <c r="A2372" t="s">
        <v>4495</v>
      </c>
      <c r="B2372">
        <v>25</v>
      </c>
      <c r="C2372">
        <v>98</v>
      </c>
      <c r="D2372" s="3">
        <v>11797927</v>
      </c>
      <c r="E2372" t="s">
        <v>5835</v>
      </c>
      <c r="F2372" t="s">
        <v>5840</v>
      </c>
      <c r="H2372" t="s">
        <v>5841</v>
      </c>
      <c r="I2372">
        <v>192775</v>
      </c>
      <c r="J2372">
        <v>1076</v>
      </c>
      <c r="K2372">
        <v>8</v>
      </c>
      <c r="L2372">
        <v>559</v>
      </c>
      <c r="M2372" t="s">
        <v>21</v>
      </c>
      <c r="N2372" t="s">
        <v>36</v>
      </c>
      <c r="O2372" s="3">
        <v>15000000</v>
      </c>
      <c r="P2372">
        <v>1962</v>
      </c>
      <c r="Q2372">
        <v>8.4</v>
      </c>
    </row>
    <row r="2373" spans="1:17" x14ac:dyDescent="0.35">
      <c r="A2373" t="s">
        <v>2428</v>
      </c>
      <c r="B2373">
        <v>171</v>
      </c>
      <c r="C2373">
        <v>120</v>
      </c>
      <c r="D2373" s="3">
        <v>18317151</v>
      </c>
      <c r="E2373" t="s">
        <v>5842</v>
      </c>
      <c r="F2373" t="s">
        <v>5843</v>
      </c>
      <c r="H2373" t="s">
        <v>5844</v>
      </c>
      <c r="I2373">
        <v>36372</v>
      </c>
      <c r="J2373">
        <v>3226</v>
      </c>
      <c r="K2373">
        <v>0</v>
      </c>
      <c r="L2373">
        <v>491</v>
      </c>
      <c r="M2373" t="s">
        <v>21</v>
      </c>
      <c r="N2373" t="s">
        <v>22</v>
      </c>
      <c r="O2373" s="3">
        <v>15000000</v>
      </c>
      <c r="P2373">
        <v>2009</v>
      </c>
      <c r="Q2373">
        <v>4.9000000000000004</v>
      </c>
    </row>
    <row r="2374" spans="1:17" x14ac:dyDescent="0.35">
      <c r="A2374" t="s">
        <v>1880</v>
      </c>
      <c r="B2374">
        <v>221</v>
      </c>
      <c r="C2374">
        <v>115</v>
      </c>
      <c r="D2374" s="3">
        <v>183436380</v>
      </c>
      <c r="E2374" t="s">
        <v>5842</v>
      </c>
      <c r="F2374" t="s">
        <v>1753</v>
      </c>
      <c r="H2374" t="s">
        <v>5845</v>
      </c>
      <c r="I2374">
        <v>86664</v>
      </c>
      <c r="J2374">
        <v>4896</v>
      </c>
      <c r="K2374">
        <v>1</v>
      </c>
      <c r="L2374">
        <v>252</v>
      </c>
      <c r="M2374" t="s">
        <v>21</v>
      </c>
      <c r="N2374" t="s">
        <v>22</v>
      </c>
      <c r="O2374" s="3">
        <v>15000000</v>
      </c>
      <c r="P2374">
        <v>2014</v>
      </c>
      <c r="Q2374">
        <v>7.1</v>
      </c>
    </row>
    <row r="2375" spans="1:17" x14ac:dyDescent="0.35">
      <c r="A2375" t="s">
        <v>4839</v>
      </c>
      <c r="B2375">
        <v>98</v>
      </c>
      <c r="C2375">
        <v>118</v>
      </c>
      <c r="D2375" s="3">
        <v>30920167</v>
      </c>
      <c r="E2375" t="s">
        <v>5842</v>
      </c>
      <c r="F2375" t="s">
        <v>5846</v>
      </c>
      <c r="H2375" t="s">
        <v>5847</v>
      </c>
      <c r="I2375">
        <v>67822</v>
      </c>
      <c r="J2375">
        <v>3861</v>
      </c>
      <c r="K2375">
        <v>0</v>
      </c>
      <c r="L2375">
        <v>279</v>
      </c>
      <c r="M2375" t="s">
        <v>21</v>
      </c>
      <c r="N2375" t="s">
        <v>22</v>
      </c>
      <c r="O2375" s="3">
        <v>15000000</v>
      </c>
      <c r="P2375">
        <v>2009</v>
      </c>
      <c r="Q2375">
        <v>6.6</v>
      </c>
    </row>
    <row r="2376" spans="1:17" x14ac:dyDescent="0.35">
      <c r="A2376" t="s">
        <v>2291</v>
      </c>
      <c r="B2376">
        <v>93</v>
      </c>
      <c r="C2376">
        <v>98</v>
      </c>
      <c r="D2376" s="3">
        <v>14252830</v>
      </c>
      <c r="E2376" t="s">
        <v>5842</v>
      </c>
      <c r="F2376" t="s">
        <v>1803</v>
      </c>
      <c r="H2376" t="s">
        <v>5848</v>
      </c>
      <c r="I2376">
        <v>38248</v>
      </c>
      <c r="J2376">
        <v>2666</v>
      </c>
      <c r="K2376">
        <v>0</v>
      </c>
      <c r="L2376">
        <v>250</v>
      </c>
      <c r="M2376" t="s">
        <v>21</v>
      </c>
      <c r="N2376" t="s">
        <v>22</v>
      </c>
      <c r="O2376" s="3">
        <v>15000000</v>
      </c>
      <c r="P2376">
        <v>2005</v>
      </c>
      <c r="Q2376">
        <v>6.1</v>
      </c>
    </row>
    <row r="2377" spans="1:17" x14ac:dyDescent="0.35">
      <c r="A2377" t="s">
        <v>4089</v>
      </c>
      <c r="B2377">
        <v>61</v>
      </c>
      <c r="C2377">
        <v>94</v>
      </c>
      <c r="D2377" s="3">
        <v>121697350</v>
      </c>
      <c r="E2377" t="s">
        <v>5842</v>
      </c>
      <c r="F2377" t="s">
        <v>2905</v>
      </c>
      <c r="H2377" t="s">
        <v>5849</v>
      </c>
      <c r="I2377">
        <v>26905</v>
      </c>
      <c r="J2377">
        <v>5440</v>
      </c>
      <c r="K2377">
        <v>5</v>
      </c>
      <c r="L2377">
        <v>614</v>
      </c>
      <c r="M2377" t="s">
        <v>21</v>
      </c>
      <c r="N2377" t="s">
        <v>22</v>
      </c>
      <c r="O2377" s="3">
        <v>15000000</v>
      </c>
      <c r="P2377">
        <v>2002</v>
      </c>
      <c r="Q2377">
        <v>4.0999999999999996</v>
      </c>
    </row>
    <row r="2378" spans="1:17" x14ac:dyDescent="0.35">
      <c r="A2378" t="s">
        <v>1881</v>
      </c>
      <c r="B2378">
        <v>204</v>
      </c>
      <c r="C2378">
        <v>108</v>
      </c>
      <c r="D2378" s="3">
        <v>81257845</v>
      </c>
      <c r="E2378" t="s">
        <v>5842</v>
      </c>
      <c r="F2378" t="s">
        <v>5850</v>
      </c>
      <c r="H2378" t="s">
        <v>5851</v>
      </c>
      <c r="I2378">
        <v>294163</v>
      </c>
      <c r="J2378">
        <v>20060</v>
      </c>
      <c r="K2378">
        <v>0</v>
      </c>
      <c r="L2378">
        <v>718</v>
      </c>
      <c r="M2378" t="s">
        <v>21</v>
      </c>
      <c r="N2378" t="s">
        <v>22</v>
      </c>
      <c r="O2378" s="3">
        <v>16000000</v>
      </c>
      <c r="P2378">
        <v>1987</v>
      </c>
      <c r="Q2378">
        <v>8.1</v>
      </c>
    </row>
    <row r="2379" spans="1:17" x14ac:dyDescent="0.35">
      <c r="A2379" t="s">
        <v>4277</v>
      </c>
      <c r="B2379">
        <v>28</v>
      </c>
      <c r="C2379">
        <v>80</v>
      </c>
      <c r="D2379" s="3">
        <v>1646664</v>
      </c>
      <c r="E2379" t="s">
        <v>5842</v>
      </c>
      <c r="F2379" t="s">
        <v>5852</v>
      </c>
      <c r="H2379" t="s">
        <v>5853</v>
      </c>
      <c r="I2379">
        <v>47626</v>
      </c>
      <c r="J2379">
        <v>22745</v>
      </c>
      <c r="K2379">
        <v>1</v>
      </c>
      <c r="L2379">
        <v>118</v>
      </c>
      <c r="M2379" t="s">
        <v>21</v>
      </c>
      <c r="N2379" t="s">
        <v>22</v>
      </c>
      <c r="O2379" s="3">
        <v>15000000</v>
      </c>
      <c r="P2379">
        <v>2007</v>
      </c>
      <c r="Q2379">
        <v>7.6</v>
      </c>
    </row>
    <row r="2380" spans="1:17" x14ac:dyDescent="0.35">
      <c r="A2380" t="s">
        <v>932</v>
      </c>
      <c r="B2380">
        <v>153</v>
      </c>
      <c r="C2380">
        <v>107</v>
      </c>
      <c r="D2380" s="3">
        <v>7156725</v>
      </c>
      <c r="E2380" t="s">
        <v>5842</v>
      </c>
      <c r="F2380" t="s">
        <v>270</v>
      </c>
      <c r="H2380" t="s">
        <v>5854</v>
      </c>
      <c r="I2380">
        <v>431578</v>
      </c>
      <c r="J2380">
        <v>34337</v>
      </c>
      <c r="K2380">
        <v>0</v>
      </c>
      <c r="L2380">
        <v>1264</v>
      </c>
      <c r="M2380" t="s">
        <v>21</v>
      </c>
      <c r="N2380" t="s">
        <v>22</v>
      </c>
      <c r="O2380" s="3">
        <v>15000000</v>
      </c>
      <c r="P2380">
        <v>2011</v>
      </c>
      <c r="Q2380">
        <v>7.8</v>
      </c>
    </row>
    <row r="2381" spans="1:17" x14ac:dyDescent="0.35">
      <c r="A2381" t="s">
        <v>494</v>
      </c>
      <c r="B2381">
        <v>42</v>
      </c>
      <c r="C2381">
        <v>95</v>
      </c>
      <c r="D2381" s="3">
        <v>4193025</v>
      </c>
      <c r="E2381" t="s">
        <v>5842</v>
      </c>
      <c r="F2381" t="s">
        <v>4500</v>
      </c>
      <c r="H2381" t="s">
        <v>5855</v>
      </c>
      <c r="I2381">
        <v>23408</v>
      </c>
      <c r="J2381">
        <v>2167</v>
      </c>
      <c r="K2381">
        <v>8</v>
      </c>
      <c r="L2381">
        <v>105</v>
      </c>
      <c r="M2381" t="s">
        <v>21</v>
      </c>
      <c r="N2381" t="s">
        <v>443</v>
      </c>
      <c r="O2381" s="3">
        <v>15000000</v>
      </c>
      <c r="P2381">
        <v>2004</v>
      </c>
      <c r="Q2381">
        <v>4.5999999999999996</v>
      </c>
    </row>
    <row r="2382" spans="1:17" x14ac:dyDescent="0.35">
      <c r="A2382" t="s">
        <v>4116</v>
      </c>
      <c r="B2382">
        <v>132</v>
      </c>
      <c r="C2382">
        <v>102</v>
      </c>
      <c r="D2382" s="3">
        <v>6409206</v>
      </c>
      <c r="E2382" t="s">
        <v>5842</v>
      </c>
      <c r="F2382" t="s">
        <v>760</v>
      </c>
      <c r="H2382" t="s">
        <v>5856</v>
      </c>
      <c r="I2382">
        <v>15582</v>
      </c>
      <c r="J2382">
        <v>1450</v>
      </c>
      <c r="K2382">
        <v>0</v>
      </c>
      <c r="L2382">
        <v>132</v>
      </c>
      <c r="M2382" t="s">
        <v>21</v>
      </c>
      <c r="N2382" t="s">
        <v>22</v>
      </c>
      <c r="O2382" s="3">
        <v>15000000</v>
      </c>
      <c r="P2382">
        <v>1998</v>
      </c>
      <c r="Q2382">
        <v>6</v>
      </c>
    </row>
    <row r="2383" spans="1:17" x14ac:dyDescent="0.35">
      <c r="A2383" t="s">
        <v>698</v>
      </c>
      <c r="B2383">
        <v>129</v>
      </c>
      <c r="C2383">
        <v>92</v>
      </c>
      <c r="D2383" s="3">
        <v>4881867</v>
      </c>
      <c r="E2383" t="s">
        <v>5842</v>
      </c>
      <c r="F2383" t="s">
        <v>3884</v>
      </c>
      <c r="H2383" t="s">
        <v>5857</v>
      </c>
      <c r="I2383">
        <v>212167</v>
      </c>
      <c r="J2383">
        <v>11471</v>
      </c>
      <c r="K2383">
        <v>1</v>
      </c>
      <c r="L2383">
        <v>713</v>
      </c>
      <c r="M2383" t="s">
        <v>21</v>
      </c>
      <c r="N2383" t="s">
        <v>36</v>
      </c>
      <c r="O2383" s="3">
        <v>15000000</v>
      </c>
      <c r="P2383">
        <v>2007</v>
      </c>
      <c r="Q2383">
        <v>7</v>
      </c>
    </row>
    <row r="2384" spans="1:17" x14ac:dyDescent="0.35">
      <c r="A2384" t="s">
        <v>3067</v>
      </c>
      <c r="B2384">
        <v>47</v>
      </c>
      <c r="C2384">
        <v>99</v>
      </c>
      <c r="D2384" s="3">
        <v>104257</v>
      </c>
      <c r="E2384" t="s">
        <v>5842</v>
      </c>
      <c r="F2384" t="s">
        <v>5837</v>
      </c>
      <c r="H2384" t="s">
        <v>5858</v>
      </c>
      <c r="I2384">
        <v>12596</v>
      </c>
      <c r="J2384">
        <v>525</v>
      </c>
      <c r="K2384">
        <v>0</v>
      </c>
      <c r="L2384">
        <v>64</v>
      </c>
      <c r="M2384" t="s">
        <v>21</v>
      </c>
      <c r="N2384" t="s">
        <v>22</v>
      </c>
      <c r="O2384" s="3">
        <v>15000000</v>
      </c>
      <c r="P2384">
        <v>2014</v>
      </c>
      <c r="Q2384">
        <v>6.7</v>
      </c>
    </row>
    <row r="2385" spans="1:17" x14ac:dyDescent="0.35">
      <c r="A2385" t="s">
        <v>3244</v>
      </c>
      <c r="B2385">
        <v>12</v>
      </c>
      <c r="C2385">
        <v>88</v>
      </c>
      <c r="D2385" s="3">
        <v>58936</v>
      </c>
      <c r="E2385" t="s">
        <v>5842</v>
      </c>
      <c r="F2385" t="s">
        <v>5859</v>
      </c>
      <c r="H2385" t="s">
        <v>5860</v>
      </c>
      <c r="I2385">
        <v>8427</v>
      </c>
      <c r="J2385">
        <v>3462</v>
      </c>
      <c r="K2385">
        <v>5</v>
      </c>
      <c r="L2385">
        <v>88</v>
      </c>
      <c r="M2385" t="s">
        <v>21</v>
      </c>
      <c r="N2385" t="s">
        <v>22</v>
      </c>
      <c r="O2385" s="3">
        <v>14000000</v>
      </c>
      <c r="P2385">
        <v>2005</v>
      </c>
      <c r="Q2385">
        <v>6.4</v>
      </c>
    </row>
    <row r="2386" spans="1:17" x14ac:dyDescent="0.35">
      <c r="A2386" t="s">
        <v>654</v>
      </c>
      <c r="B2386">
        <v>29</v>
      </c>
      <c r="C2386">
        <v>92</v>
      </c>
      <c r="D2386" s="3">
        <v>177840</v>
      </c>
      <c r="E2386" t="s">
        <v>5842</v>
      </c>
      <c r="F2386" t="s">
        <v>5861</v>
      </c>
      <c r="H2386" t="s">
        <v>5862</v>
      </c>
      <c r="I2386">
        <v>14322</v>
      </c>
      <c r="J2386">
        <v>5135</v>
      </c>
      <c r="K2386">
        <v>0</v>
      </c>
      <c r="L2386">
        <v>116</v>
      </c>
      <c r="M2386" t="s">
        <v>21</v>
      </c>
      <c r="N2386" t="s">
        <v>22</v>
      </c>
      <c r="O2386" s="3">
        <v>15000000</v>
      </c>
      <c r="P2386">
        <v>2000</v>
      </c>
      <c r="Q2386">
        <v>7.2</v>
      </c>
    </row>
    <row r="2387" spans="1:17" x14ac:dyDescent="0.35">
      <c r="A2387" t="s">
        <v>2794</v>
      </c>
      <c r="B2387">
        <v>63</v>
      </c>
      <c r="C2387">
        <v>82</v>
      </c>
      <c r="D2387" s="3">
        <v>30324946</v>
      </c>
      <c r="E2387" t="s">
        <v>5863</v>
      </c>
      <c r="F2387" t="s">
        <v>1833</v>
      </c>
      <c r="H2387" t="s">
        <v>5864</v>
      </c>
      <c r="I2387">
        <v>73347</v>
      </c>
      <c r="J2387">
        <v>2044</v>
      </c>
      <c r="K2387">
        <v>1</v>
      </c>
      <c r="L2387">
        <v>296</v>
      </c>
      <c r="M2387" t="s">
        <v>21</v>
      </c>
      <c r="N2387" t="s">
        <v>22</v>
      </c>
      <c r="O2387" s="3">
        <v>15000000</v>
      </c>
      <c r="P2387">
        <v>1997</v>
      </c>
      <c r="Q2387">
        <v>7.4</v>
      </c>
    </row>
    <row r="2388" spans="1:17" x14ac:dyDescent="0.35">
      <c r="A2388" t="s">
        <v>2537</v>
      </c>
      <c r="B2388">
        <v>223</v>
      </c>
      <c r="C2388">
        <v>112</v>
      </c>
      <c r="D2388" s="3">
        <v>64998368</v>
      </c>
      <c r="E2388" t="s">
        <v>5863</v>
      </c>
      <c r="F2388" t="s">
        <v>1753</v>
      </c>
      <c r="H2388" t="s">
        <v>5865</v>
      </c>
      <c r="I2388">
        <v>33088</v>
      </c>
      <c r="J2388">
        <v>16461</v>
      </c>
      <c r="K2388">
        <v>3</v>
      </c>
      <c r="L2388">
        <v>143</v>
      </c>
      <c r="M2388" t="s">
        <v>21</v>
      </c>
      <c r="N2388" t="s">
        <v>22</v>
      </c>
      <c r="O2388" s="3">
        <v>15000000</v>
      </c>
      <c r="P2388">
        <v>2009</v>
      </c>
      <c r="Q2388">
        <v>4.8</v>
      </c>
    </row>
    <row r="2389" spans="1:17" x14ac:dyDescent="0.35">
      <c r="A2389" t="s">
        <v>1398</v>
      </c>
      <c r="B2389">
        <v>70</v>
      </c>
      <c r="C2389">
        <v>94</v>
      </c>
      <c r="D2389" s="3">
        <v>3034181</v>
      </c>
      <c r="E2389" t="s">
        <v>5863</v>
      </c>
      <c r="F2389" t="s">
        <v>5866</v>
      </c>
      <c r="H2389" t="s">
        <v>5867</v>
      </c>
      <c r="I2389">
        <v>28964</v>
      </c>
      <c r="J2389">
        <v>608</v>
      </c>
      <c r="K2389">
        <v>0</v>
      </c>
      <c r="L2389">
        <v>457</v>
      </c>
      <c r="M2389" t="s">
        <v>21</v>
      </c>
      <c r="N2389" t="s">
        <v>22</v>
      </c>
      <c r="O2389" s="3">
        <v>15000000</v>
      </c>
      <c r="P2389">
        <v>2000</v>
      </c>
      <c r="Q2389">
        <v>4</v>
      </c>
    </row>
    <row r="2390" spans="1:17" x14ac:dyDescent="0.35">
      <c r="A2390" t="s">
        <v>3597</v>
      </c>
      <c r="B2390">
        <v>41</v>
      </c>
      <c r="C2390">
        <v>97</v>
      </c>
      <c r="D2390" s="3">
        <v>1046166</v>
      </c>
      <c r="E2390" t="s">
        <v>5863</v>
      </c>
      <c r="F2390" t="s">
        <v>1640</v>
      </c>
      <c r="H2390" t="s">
        <v>5868</v>
      </c>
      <c r="I2390">
        <v>57140</v>
      </c>
      <c r="J2390">
        <v>1812</v>
      </c>
      <c r="K2390">
        <v>0</v>
      </c>
      <c r="L2390">
        <v>195</v>
      </c>
      <c r="M2390" t="s">
        <v>21</v>
      </c>
      <c r="N2390" t="s">
        <v>22</v>
      </c>
      <c r="O2390" s="3">
        <v>15000000</v>
      </c>
      <c r="P2390">
        <v>1996</v>
      </c>
      <c r="Q2390">
        <v>6.2</v>
      </c>
    </row>
    <row r="2391" spans="1:17" x14ac:dyDescent="0.35">
      <c r="A2391" t="s">
        <v>954</v>
      </c>
      <c r="B2391">
        <v>181</v>
      </c>
      <c r="C2391">
        <v>120</v>
      </c>
      <c r="D2391" s="3">
        <v>25000000</v>
      </c>
      <c r="E2391" t="s">
        <v>5863</v>
      </c>
      <c r="F2391" t="s">
        <v>5869</v>
      </c>
      <c r="H2391" t="s">
        <v>5870</v>
      </c>
      <c r="I2391">
        <v>166269</v>
      </c>
      <c r="J2391">
        <v>20391</v>
      </c>
      <c r="K2391">
        <v>3</v>
      </c>
      <c r="L2391">
        <v>735</v>
      </c>
      <c r="M2391" t="s">
        <v>21</v>
      </c>
      <c r="N2391" t="s">
        <v>36</v>
      </c>
      <c r="O2391" s="3">
        <v>15000000</v>
      </c>
      <c r="P2391">
        <v>2005</v>
      </c>
      <c r="Q2391">
        <v>7.7</v>
      </c>
    </row>
    <row r="2392" spans="1:17" x14ac:dyDescent="0.35">
      <c r="A2392" t="s">
        <v>4742</v>
      </c>
      <c r="B2392">
        <v>168</v>
      </c>
      <c r="C2392">
        <v>134</v>
      </c>
      <c r="D2392" s="3">
        <v>19377727</v>
      </c>
      <c r="E2392" t="s">
        <v>5871</v>
      </c>
      <c r="F2392" t="s">
        <v>1568</v>
      </c>
      <c r="H2392" t="s">
        <v>5872</v>
      </c>
      <c r="I2392">
        <v>13874</v>
      </c>
      <c r="J2392">
        <v>1002</v>
      </c>
      <c r="K2392">
        <v>2</v>
      </c>
      <c r="L2392">
        <v>52</v>
      </c>
      <c r="M2392" t="s">
        <v>21</v>
      </c>
      <c r="N2392" t="s">
        <v>22</v>
      </c>
      <c r="O2392" s="3">
        <v>15000000</v>
      </c>
      <c r="P2392">
        <v>2010</v>
      </c>
      <c r="Q2392">
        <v>6.7</v>
      </c>
    </row>
    <row r="2393" spans="1:17" x14ac:dyDescent="0.35">
      <c r="A2393" t="s">
        <v>1340</v>
      </c>
      <c r="B2393">
        <v>11</v>
      </c>
      <c r="C2393">
        <v>114</v>
      </c>
      <c r="D2393" s="3">
        <v>69700000</v>
      </c>
      <c r="E2393" t="s">
        <v>5871</v>
      </c>
      <c r="F2393" t="s">
        <v>5846</v>
      </c>
      <c r="H2393" t="s">
        <v>5873</v>
      </c>
      <c r="I2393">
        <v>45703</v>
      </c>
      <c r="J2393">
        <v>12749</v>
      </c>
      <c r="K2393">
        <v>1</v>
      </c>
      <c r="L2393">
        <v>156</v>
      </c>
      <c r="M2393" t="s">
        <v>21</v>
      </c>
      <c r="N2393" t="s">
        <v>36</v>
      </c>
      <c r="O2393" s="3">
        <v>11500000</v>
      </c>
      <c r="P2393">
        <v>1993</v>
      </c>
      <c r="Q2393">
        <v>7.9</v>
      </c>
    </row>
    <row r="2394" spans="1:17" x14ac:dyDescent="0.35">
      <c r="A2394" t="s">
        <v>1009</v>
      </c>
      <c r="B2394">
        <v>105</v>
      </c>
      <c r="C2394">
        <v>87</v>
      </c>
      <c r="D2394" s="3">
        <v>515005</v>
      </c>
      <c r="E2394" t="s">
        <v>5871</v>
      </c>
      <c r="F2394" t="s">
        <v>5874</v>
      </c>
      <c r="H2394" t="s">
        <v>5875</v>
      </c>
      <c r="I2394">
        <v>189032</v>
      </c>
      <c r="J2394">
        <v>3677</v>
      </c>
      <c r="K2394">
        <v>15</v>
      </c>
      <c r="L2394">
        <v>560</v>
      </c>
      <c r="M2394" t="s">
        <v>21</v>
      </c>
      <c r="N2394" t="s">
        <v>22</v>
      </c>
      <c r="O2394" s="3">
        <v>15000000</v>
      </c>
      <c r="P2394">
        <v>1997</v>
      </c>
      <c r="Q2394">
        <v>7.9</v>
      </c>
    </row>
    <row r="2395" spans="1:17" x14ac:dyDescent="0.35">
      <c r="A2395" t="s">
        <v>4584</v>
      </c>
      <c r="B2395">
        <v>69</v>
      </c>
      <c r="C2395">
        <v>101</v>
      </c>
      <c r="D2395" s="3">
        <v>9714482</v>
      </c>
      <c r="E2395" t="s">
        <v>5876</v>
      </c>
      <c r="F2395" t="s">
        <v>4500</v>
      </c>
      <c r="H2395" t="s">
        <v>5877</v>
      </c>
      <c r="I2395">
        <v>17074</v>
      </c>
      <c r="J2395">
        <v>2210</v>
      </c>
      <c r="K2395">
        <v>0</v>
      </c>
      <c r="L2395">
        <v>55</v>
      </c>
      <c r="M2395" t="s">
        <v>21</v>
      </c>
      <c r="N2395" t="s">
        <v>22</v>
      </c>
      <c r="O2395" s="3">
        <v>15000000</v>
      </c>
      <c r="P2395">
        <v>1993</v>
      </c>
      <c r="Q2395">
        <v>5.5</v>
      </c>
    </row>
    <row r="2396" spans="1:17" x14ac:dyDescent="0.35">
      <c r="A2396" t="s">
        <v>4398</v>
      </c>
      <c r="B2396">
        <v>60</v>
      </c>
      <c r="C2396">
        <v>90</v>
      </c>
      <c r="D2396" s="3">
        <v>4922166</v>
      </c>
      <c r="E2396" t="s">
        <v>5876</v>
      </c>
      <c r="F2396" t="s">
        <v>5878</v>
      </c>
      <c r="H2396" t="s">
        <v>5879</v>
      </c>
      <c r="I2396">
        <v>6095</v>
      </c>
      <c r="J2396">
        <v>3845</v>
      </c>
      <c r="K2396">
        <v>0</v>
      </c>
      <c r="L2396">
        <v>76</v>
      </c>
      <c r="M2396" t="s">
        <v>21</v>
      </c>
      <c r="N2396" t="s">
        <v>22</v>
      </c>
      <c r="O2396" s="3">
        <v>15000000</v>
      </c>
      <c r="P2396">
        <v>2006</v>
      </c>
      <c r="Q2396">
        <v>6.2</v>
      </c>
    </row>
    <row r="2397" spans="1:17" x14ac:dyDescent="0.35">
      <c r="A2397" t="s">
        <v>814</v>
      </c>
      <c r="B2397">
        <v>5</v>
      </c>
      <c r="C2397">
        <v>97</v>
      </c>
      <c r="D2397" s="3">
        <v>100358</v>
      </c>
      <c r="E2397" t="s">
        <v>5876</v>
      </c>
      <c r="F2397" t="s">
        <v>5880</v>
      </c>
      <c r="H2397" t="s">
        <v>5881</v>
      </c>
      <c r="I2397">
        <v>49721</v>
      </c>
      <c r="J2397">
        <v>2559</v>
      </c>
      <c r="K2397">
        <v>0</v>
      </c>
      <c r="L2397">
        <v>211</v>
      </c>
      <c r="M2397" t="s">
        <v>21</v>
      </c>
      <c r="N2397" t="s">
        <v>22</v>
      </c>
      <c r="O2397" s="3">
        <v>15000000</v>
      </c>
      <c r="P2397">
        <v>2007</v>
      </c>
      <c r="Q2397">
        <v>5.0999999999999996</v>
      </c>
    </row>
    <row r="2398" spans="1:17" x14ac:dyDescent="0.35">
      <c r="A2398" t="s">
        <v>3503</v>
      </c>
      <c r="B2398">
        <v>66</v>
      </c>
      <c r="C2398">
        <v>81</v>
      </c>
      <c r="D2398" s="3">
        <v>3000000</v>
      </c>
      <c r="E2398" t="s">
        <v>5876</v>
      </c>
      <c r="F2398" t="s">
        <v>5882</v>
      </c>
      <c r="H2398" t="s">
        <v>5883</v>
      </c>
      <c r="I2398">
        <v>13048</v>
      </c>
      <c r="J2398">
        <v>2682</v>
      </c>
      <c r="K2398">
        <v>2</v>
      </c>
      <c r="L2398">
        <v>227</v>
      </c>
      <c r="M2398" t="s">
        <v>21</v>
      </c>
      <c r="N2398" t="s">
        <v>22</v>
      </c>
      <c r="O2398" s="3">
        <v>14000000</v>
      </c>
      <c r="P2398">
        <v>2000</v>
      </c>
      <c r="Q2398">
        <v>4.0999999999999996</v>
      </c>
    </row>
    <row r="2399" spans="1:17" x14ac:dyDescent="0.35">
      <c r="A2399" t="s">
        <v>3333</v>
      </c>
      <c r="B2399">
        <v>65</v>
      </c>
      <c r="C2399">
        <v>89</v>
      </c>
      <c r="D2399" s="3">
        <v>2300000</v>
      </c>
      <c r="E2399" t="s">
        <v>5876</v>
      </c>
      <c r="F2399" t="s">
        <v>5882</v>
      </c>
      <c r="H2399" t="s">
        <v>5884</v>
      </c>
      <c r="I2399">
        <v>17983</v>
      </c>
      <c r="J2399">
        <v>2661</v>
      </c>
      <c r="K2399">
        <v>2</v>
      </c>
      <c r="L2399">
        <v>127</v>
      </c>
      <c r="M2399" t="s">
        <v>21</v>
      </c>
      <c r="N2399" t="s">
        <v>22</v>
      </c>
      <c r="O2399" s="3">
        <v>15000000</v>
      </c>
      <c r="P2399">
        <v>2002</v>
      </c>
      <c r="Q2399">
        <v>6.7</v>
      </c>
    </row>
    <row r="2400" spans="1:17" x14ac:dyDescent="0.35">
      <c r="A2400" t="s">
        <v>1938</v>
      </c>
      <c r="B2400">
        <v>423</v>
      </c>
      <c r="C2400">
        <v>106</v>
      </c>
      <c r="D2400" s="3">
        <v>29997095</v>
      </c>
      <c r="E2400" t="s">
        <v>5885</v>
      </c>
      <c r="F2400" t="s">
        <v>1015</v>
      </c>
      <c r="H2400" t="s">
        <v>5886</v>
      </c>
      <c r="I2400">
        <v>27486</v>
      </c>
      <c r="J2400">
        <v>1045</v>
      </c>
      <c r="K2400">
        <v>1</v>
      </c>
      <c r="L2400">
        <v>284</v>
      </c>
      <c r="M2400" t="s">
        <v>21</v>
      </c>
      <c r="N2400" t="s">
        <v>22</v>
      </c>
      <c r="O2400" s="3">
        <v>20000000</v>
      </c>
      <c r="P2400">
        <v>2006</v>
      </c>
      <c r="Q2400">
        <v>4.7</v>
      </c>
    </row>
    <row r="2401" spans="1:17" x14ac:dyDescent="0.35">
      <c r="A2401" t="s">
        <v>1492</v>
      </c>
      <c r="B2401">
        <v>106</v>
      </c>
      <c r="C2401">
        <v>83</v>
      </c>
      <c r="D2401" s="3">
        <v>46729374</v>
      </c>
      <c r="E2401" t="s">
        <v>5885</v>
      </c>
      <c r="F2401" t="s">
        <v>2125</v>
      </c>
      <c r="H2401" t="s">
        <v>5887</v>
      </c>
      <c r="I2401">
        <v>15385</v>
      </c>
      <c r="J2401">
        <v>2958</v>
      </c>
      <c r="K2401">
        <v>2</v>
      </c>
      <c r="L2401">
        <v>84</v>
      </c>
      <c r="M2401" t="s">
        <v>21</v>
      </c>
      <c r="N2401" t="s">
        <v>22</v>
      </c>
      <c r="O2401" s="3">
        <v>15000000</v>
      </c>
      <c r="P2401">
        <v>2016</v>
      </c>
      <c r="Q2401">
        <v>6.4</v>
      </c>
    </row>
    <row r="2402" spans="1:17" x14ac:dyDescent="0.35">
      <c r="A2402" t="s">
        <v>3512</v>
      </c>
      <c r="B2402">
        <v>61</v>
      </c>
      <c r="C2402">
        <v>86</v>
      </c>
      <c r="D2402" s="3">
        <v>10397365</v>
      </c>
      <c r="E2402" t="s">
        <v>5888</v>
      </c>
      <c r="F2402" t="s">
        <v>5889</v>
      </c>
      <c r="H2402" t="s">
        <v>5890</v>
      </c>
      <c r="I2402">
        <v>14814</v>
      </c>
      <c r="J2402">
        <v>4204</v>
      </c>
      <c r="K2402">
        <v>4</v>
      </c>
      <c r="L2402">
        <v>114</v>
      </c>
      <c r="M2402" t="s">
        <v>21</v>
      </c>
      <c r="N2402" t="s">
        <v>5891</v>
      </c>
      <c r="O2402" s="3">
        <v>15000000</v>
      </c>
      <c r="P2402">
        <v>2010</v>
      </c>
      <c r="Q2402">
        <v>6.3</v>
      </c>
    </row>
    <row r="2403" spans="1:17" x14ac:dyDescent="0.35">
      <c r="A2403" t="s">
        <v>4298</v>
      </c>
      <c r="B2403">
        <v>173</v>
      </c>
      <c r="C2403">
        <v>160</v>
      </c>
      <c r="D2403" s="3">
        <v>273420</v>
      </c>
      <c r="E2403" t="s">
        <v>5892</v>
      </c>
      <c r="F2403" t="s">
        <v>1761</v>
      </c>
      <c r="H2403" t="s">
        <v>5893</v>
      </c>
      <c r="I2403">
        <v>17328</v>
      </c>
      <c r="J2403">
        <v>4660</v>
      </c>
      <c r="K2403">
        <v>3</v>
      </c>
      <c r="L2403">
        <v>237</v>
      </c>
      <c r="M2403" t="s">
        <v>21</v>
      </c>
      <c r="N2403" t="s">
        <v>215</v>
      </c>
      <c r="O2403" s="3">
        <v>15000000</v>
      </c>
      <c r="P2403">
        <v>1998</v>
      </c>
      <c r="Q2403">
        <v>5.5</v>
      </c>
    </row>
    <row r="2404" spans="1:17" x14ac:dyDescent="0.35">
      <c r="A2404" t="s">
        <v>4120</v>
      </c>
      <c r="B2404">
        <v>62</v>
      </c>
      <c r="C2404">
        <v>104</v>
      </c>
      <c r="D2404" s="3">
        <v>6712451</v>
      </c>
      <c r="E2404" t="s">
        <v>5894</v>
      </c>
      <c r="F2404" t="s">
        <v>5895</v>
      </c>
      <c r="H2404" t="s">
        <v>5896</v>
      </c>
      <c r="I2404">
        <v>187170</v>
      </c>
      <c r="J2404">
        <v>34413</v>
      </c>
      <c r="K2404">
        <v>3</v>
      </c>
      <c r="L2404">
        <v>376</v>
      </c>
      <c r="M2404" t="s">
        <v>21</v>
      </c>
      <c r="N2404" t="s">
        <v>22</v>
      </c>
      <c r="O2404" s="3">
        <v>15000000</v>
      </c>
      <c r="P2404">
        <v>2012</v>
      </c>
      <c r="Q2404">
        <v>7.3</v>
      </c>
    </row>
    <row r="2405" spans="1:17" x14ac:dyDescent="0.35">
      <c r="A2405" t="s">
        <v>932</v>
      </c>
      <c r="B2405">
        <v>180</v>
      </c>
      <c r="C2405">
        <v>98</v>
      </c>
      <c r="D2405" s="3">
        <v>148383780</v>
      </c>
      <c r="E2405" t="s">
        <v>5894</v>
      </c>
      <c r="F2405" t="s">
        <v>481</v>
      </c>
      <c r="H2405" t="s">
        <v>5897</v>
      </c>
      <c r="I2405">
        <v>50056</v>
      </c>
      <c r="J2405">
        <v>3033</v>
      </c>
      <c r="K2405">
        <v>2</v>
      </c>
      <c r="L2405">
        <v>152</v>
      </c>
      <c r="M2405" t="s">
        <v>21</v>
      </c>
      <c r="N2405" t="s">
        <v>22</v>
      </c>
      <c r="O2405" s="3">
        <v>15000000</v>
      </c>
      <c r="P2405">
        <v>2014</v>
      </c>
      <c r="Q2405">
        <v>6.3</v>
      </c>
    </row>
    <row r="2406" spans="1:17" x14ac:dyDescent="0.35">
      <c r="A2406" t="s">
        <v>3844</v>
      </c>
      <c r="B2406">
        <v>157</v>
      </c>
      <c r="C2406">
        <v>138</v>
      </c>
      <c r="D2406" s="3">
        <v>63224849</v>
      </c>
      <c r="E2406" t="s">
        <v>5894</v>
      </c>
      <c r="F2406" t="s">
        <v>2067</v>
      </c>
      <c r="H2406" t="s">
        <v>5898</v>
      </c>
      <c r="I2406">
        <v>13320</v>
      </c>
      <c r="J2406">
        <v>1069</v>
      </c>
      <c r="K2406">
        <v>1</v>
      </c>
      <c r="L2406">
        <v>415</v>
      </c>
      <c r="M2406" t="s">
        <v>21</v>
      </c>
      <c r="N2406" t="s">
        <v>151</v>
      </c>
      <c r="O2406" s="3">
        <v>15000000</v>
      </c>
      <c r="P2406">
        <v>1999</v>
      </c>
      <c r="Q2406">
        <v>4.9000000000000004</v>
      </c>
    </row>
    <row r="2407" spans="1:17" x14ac:dyDescent="0.35">
      <c r="A2407" t="s">
        <v>1458</v>
      </c>
      <c r="B2407">
        <v>204</v>
      </c>
      <c r="C2407">
        <v>117</v>
      </c>
      <c r="D2407" s="3">
        <v>103028109</v>
      </c>
      <c r="E2407" t="s">
        <v>5894</v>
      </c>
      <c r="F2407" t="s">
        <v>1459</v>
      </c>
      <c r="H2407" t="s">
        <v>5899</v>
      </c>
      <c r="I2407">
        <v>332065</v>
      </c>
      <c r="J2407">
        <v>11114</v>
      </c>
      <c r="K2407">
        <v>0</v>
      </c>
      <c r="L2407">
        <v>876</v>
      </c>
      <c r="M2407" t="s">
        <v>21</v>
      </c>
      <c r="N2407" t="s">
        <v>22</v>
      </c>
      <c r="O2407" s="3">
        <v>15000000</v>
      </c>
      <c r="P2407">
        <v>2008</v>
      </c>
      <c r="Q2407">
        <v>7.6</v>
      </c>
    </row>
    <row r="2408" spans="1:17" x14ac:dyDescent="0.35">
      <c r="A2408" t="s">
        <v>206</v>
      </c>
      <c r="B2408">
        <v>147</v>
      </c>
      <c r="C2408">
        <v>99</v>
      </c>
      <c r="D2408" s="3">
        <v>120776832</v>
      </c>
      <c r="E2408" t="s">
        <v>5894</v>
      </c>
      <c r="F2408" t="s">
        <v>1459</v>
      </c>
      <c r="H2408" t="s">
        <v>5900</v>
      </c>
      <c r="I2408">
        <v>22797</v>
      </c>
      <c r="J2408">
        <v>3444</v>
      </c>
      <c r="K2408">
        <v>1</v>
      </c>
      <c r="L2408">
        <v>96</v>
      </c>
      <c r="M2408" t="s">
        <v>21</v>
      </c>
      <c r="N2408" t="s">
        <v>22</v>
      </c>
      <c r="O2408" s="3">
        <v>15000000</v>
      </c>
      <c r="P2408">
        <v>1984</v>
      </c>
      <c r="Q2408">
        <v>6</v>
      </c>
    </row>
    <row r="2409" spans="1:17" x14ac:dyDescent="0.35">
      <c r="A2409" t="s">
        <v>2080</v>
      </c>
      <c r="B2409">
        <v>103</v>
      </c>
      <c r="C2409">
        <v>116</v>
      </c>
      <c r="D2409" s="3">
        <v>152149590</v>
      </c>
      <c r="E2409" t="s">
        <v>5894</v>
      </c>
      <c r="F2409" t="s">
        <v>2134</v>
      </c>
      <c r="H2409" t="s">
        <v>5901</v>
      </c>
      <c r="I2409">
        <v>111625</v>
      </c>
      <c r="J2409">
        <v>14025</v>
      </c>
      <c r="K2409">
        <v>1</v>
      </c>
      <c r="L2409">
        <v>369</v>
      </c>
      <c r="M2409" t="s">
        <v>21</v>
      </c>
      <c r="N2409" t="s">
        <v>22</v>
      </c>
      <c r="O2409" s="3">
        <v>15000000</v>
      </c>
      <c r="P2409">
        <v>2012</v>
      </c>
      <c r="Q2409">
        <v>6.2</v>
      </c>
    </row>
    <row r="2410" spans="1:17" x14ac:dyDescent="0.35">
      <c r="A2410" t="s">
        <v>82</v>
      </c>
      <c r="B2410">
        <v>237</v>
      </c>
      <c r="C2410">
        <v>111</v>
      </c>
      <c r="D2410" s="3">
        <v>45045037</v>
      </c>
      <c r="E2410" t="s">
        <v>5894</v>
      </c>
      <c r="F2410" t="s">
        <v>4657</v>
      </c>
      <c r="H2410" t="s">
        <v>5902</v>
      </c>
      <c r="I2410">
        <v>57210</v>
      </c>
      <c r="J2410">
        <v>22574</v>
      </c>
      <c r="K2410">
        <v>3</v>
      </c>
      <c r="L2410">
        <v>158</v>
      </c>
      <c r="M2410" t="s">
        <v>21</v>
      </c>
      <c r="N2410" t="s">
        <v>36</v>
      </c>
      <c r="O2410" s="3">
        <v>15000000</v>
      </c>
      <c r="P2410">
        <v>2014</v>
      </c>
      <c r="Q2410">
        <v>6.8</v>
      </c>
    </row>
    <row r="2411" spans="1:17" x14ac:dyDescent="0.35">
      <c r="A2411" t="s">
        <v>3262</v>
      </c>
      <c r="B2411">
        <v>313</v>
      </c>
      <c r="C2411">
        <v>99</v>
      </c>
      <c r="D2411" s="3">
        <v>59617068</v>
      </c>
      <c r="E2411" t="s">
        <v>5894</v>
      </c>
      <c r="F2411" t="s">
        <v>5903</v>
      </c>
      <c r="H2411" t="s">
        <v>5904</v>
      </c>
      <c r="I2411">
        <v>39788</v>
      </c>
      <c r="J2411">
        <v>2689</v>
      </c>
      <c r="K2411">
        <v>1</v>
      </c>
      <c r="L2411">
        <v>619</v>
      </c>
      <c r="M2411" t="s">
        <v>21</v>
      </c>
      <c r="N2411" t="s">
        <v>22</v>
      </c>
      <c r="O2411" s="3">
        <v>15000000</v>
      </c>
      <c r="P2411">
        <v>2001</v>
      </c>
      <c r="Q2411">
        <v>4.5</v>
      </c>
    </row>
    <row r="2412" spans="1:17" x14ac:dyDescent="0.35">
      <c r="A2412" t="s">
        <v>238</v>
      </c>
      <c r="B2412">
        <v>141</v>
      </c>
      <c r="C2412">
        <v>106</v>
      </c>
      <c r="D2412" s="3">
        <v>279167575</v>
      </c>
      <c r="E2412" t="s">
        <v>5894</v>
      </c>
      <c r="F2412" t="s">
        <v>481</v>
      </c>
      <c r="H2412" t="s">
        <v>5905</v>
      </c>
      <c r="I2412">
        <v>2037</v>
      </c>
      <c r="J2412">
        <v>568</v>
      </c>
      <c r="K2412">
        <v>0</v>
      </c>
      <c r="L2412">
        <v>22</v>
      </c>
      <c r="M2412" t="s">
        <v>21</v>
      </c>
      <c r="N2412" t="s">
        <v>22</v>
      </c>
      <c r="O2412" s="3">
        <v>15000000</v>
      </c>
      <c r="P2412">
        <v>2008</v>
      </c>
      <c r="Q2412">
        <v>5.7</v>
      </c>
    </row>
    <row r="2413" spans="1:17" x14ac:dyDescent="0.35">
      <c r="A2413" t="s">
        <v>3416</v>
      </c>
      <c r="B2413">
        <v>118</v>
      </c>
      <c r="C2413">
        <v>101</v>
      </c>
      <c r="D2413" s="3">
        <v>93307796</v>
      </c>
      <c r="E2413" t="s">
        <v>5894</v>
      </c>
      <c r="F2413" t="s">
        <v>5906</v>
      </c>
      <c r="H2413" t="s">
        <v>5907</v>
      </c>
      <c r="I2413">
        <v>16340</v>
      </c>
      <c r="J2413">
        <v>2764</v>
      </c>
      <c r="K2413">
        <v>1</v>
      </c>
      <c r="L2413">
        <v>355</v>
      </c>
      <c r="M2413" t="s">
        <v>21</v>
      </c>
      <c r="N2413" t="s">
        <v>22</v>
      </c>
      <c r="O2413" s="3">
        <v>15000000</v>
      </c>
      <c r="P2413">
        <v>2000</v>
      </c>
      <c r="Q2413">
        <v>4.5999999999999996</v>
      </c>
    </row>
    <row r="2414" spans="1:17" x14ac:dyDescent="0.35">
      <c r="A2414" t="s">
        <v>390</v>
      </c>
      <c r="B2414">
        <v>171</v>
      </c>
      <c r="C2414">
        <v>118</v>
      </c>
      <c r="D2414" s="3">
        <v>177575142</v>
      </c>
      <c r="E2414" t="s">
        <v>5894</v>
      </c>
      <c r="F2414" t="s">
        <v>287</v>
      </c>
      <c r="H2414" t="s">
        <v>5908</v>
      </c>
      <c r="I2414">
        <v>4603</v>
      </c>
      <c r="J2414">
        <v>3633</v>
      </c>
      <c r="K2414">
        <v>4</v>
      </c>
      <c r="L2414">
        <v>91</v>
      </c>
      <c r="M2414" t="s">
        <v>21</v>
      </c>
      <c r="N2414" t="s">
        <v>22</v>
      </c>
      <c r="O2414" s="3">
        <v>15000000</v>
      </c>
      <c r="P2414">
        <v>2006</v>
      </c>
      <c r="Q2414">
        <v>6.2</v>
      </c>
    </row>
    <row r="2415" spans="1:17" x14ac:dyDescent="0.35">
      <c r="A2415" t="s">
        <v>2654</v>
      </c>
      <c r="B2415">
        <v>153</v>
      </c>
      <c r="C2415">
        <v>74</v>
      </c>
      <c r="D2415" s="3">
        <v>104354205</v>
      </c>
      <c r="E2415" t="s">
        <v>5894</v>
      </c>
      <c r="F2415" t="s">
        <v>4493</v>
      </c>
      <c r="H2415" t="s">
        <v>5909</v>
      </c>
      <c r="I2415">
        <v>106111</v>
      </c>
      <c r="J2415">
        <v>17627</v>
      </c>
      <c r="K2415">
        <v>0</v>
      </c>
      <c r="L2415">
        <v>181</v>
      </c>
      <c r="M2415" t="s">
        <v>21</v>
      </c>
      <c r="N2415" t="s">
        <v>22</v>
      </c>
      <c r="O2415" s="3">
        <v>15000000</v>
      </c>
      <c r="P2415">
        <v>2011</v>
      </c>
      <c r="Q2415">
        <v>7</v>
      </c>
    </row>
    <row r="2416" spans="1:17" x14ac:dyDescent="0.35">
      <c r="A2416" t="s">
        <v>781</v>
      </c>
      <c r="B2416">
        <v>136</v>
      </c>
      <c r="C2416">
        <v>110</v>
      </c>
      <c r="D2416" s="3">
        <v>75604320</v>
      </c>
      <c r="E2416" t="s">
        <v>5894</v>
      </c>
      <c r="F2416" t="s">
        <v>5910</v>
      </c>
      <c r="H2416" t="s">
        <v>5911</v>
      </c>
      <c r="I2416">
        <v>55665</v>
      </c>
      <c r="J2416">
        <v>2633</v>
      </c>
      <c r="K2416">
        <v>1</v>
      </c>
      <c r="L2416">
        <v>118</v>
      </c>
      <c r="M2416" t="s">
        <v>21</v>
      </c>
      <c r="N2416" t="s">
        <v>22</v>
      </c>
      <c r="O2416" s="3">
        <v>15000000</v>
      </c>
      <c r="P2416">
        <v>2009</v>
      </c>
      <c r="Q2416">
        <v>6.9</v>
      </c>
    </row>
    <row r="2417" spans="1:17" x14ac:dyDescent="0.35">
      <c r="A2417" t="s">
        <v>2080</v>
      </c>
      <c r="B2417">
        <v>186</v>
      </c>
      <c r="C2417">
        <v>125</v>
      </c>
      <c r="D2417" s="3">
        <v>110476776</v>
      </c>
      <c r="E2417" t="s">
        <v>5894</v>
      </c>
      <c r="F2417" t="s">
        <v>1089</v>
      </c>
      <c r="H2417" t="s">
        <v>5912</v>
      </c>
      <c r="I2417">
        <v>30643</v>
      </c>
      <c r="J2417">
        <v>1172</v>
      </c>
      <c r="K2417">
        <v>3</v>
      </c>
      <c r="L2417">
        <v>144</v>
      </c>
      <c r="M2417" t="s">
        <v>21</v>
      </c>
      <c r="N2417" t="s">
        <v>22</v>
      </c>
      <c r="O2417" s="3">
        <v>15000000</v>
      </c>
      <c r="P2417">
        <v>2003</v>
      </c>
      <c r="Q2417">
        <v>6.7</v>
      </c>
    </row>
    <row r="2418" spans="1:17" x14ac:dyDescent="0.35">
      <c r="A2418" t="s">
        <v>3481</v>
      </c>
      <c r="B2418">
        <v>117</v>
      </c>
      <c r="C2418">
        <v>96</v>
      </c>
      <c r="D2418" s="3">
        <v>126203320</v>
      </c>
      <c r="E2418" t="s">
        <v>5894</v>
      </c>
      <c r="F2418" t="s">
        <v>187</v>
      </c>
      <c r="H2418" t="s">
        <v>5913</v>
      </c>
      <c r="I2418">
        <v>9294</v>
      </c>
      <c r="J2418">
        <v>15209</v>
      </c>
      <c r="K2418">
        <v>2</v>
      </c>
      <c r="L2418">
        <v>140</v>
      </c>
      <c r="M2418" t="s">
        <v>21</v>
      </c>
      <c r="N2418" t="s">
        <v>22</v>
      </c>
      <c r="O2418" s="3">
        <v>15000000</v>
      </c>
      <c r="P2418">
        <v>1999</v>
      </c>
      <c r="Q2418">
        <v>5.6</v>
      </c>
    </row>
    <row r="2419" spans="1:17" x14ac:dyDescent="0.35">
      <c r="A2419" t="s">
        <v>1628</v>
      </c>
      <c r="B2419">
        <v>140</v>
      </c>
      <c r="C2419">
        <v>116</v>
      </c>
      <c r="D2419" s="3">
        <v>105807520</v>
      </c>
      <c r="E2419" t="s">
        <v>5894</v>
      </c>
      <c r="F2419" t="s">
        <v>392</v>
      </c>
      <c r="H2419" t="s">
        <v>5914</v>
      </c>
      <c r="I2419">
        <v>9649</v>
      </c>
      <c r="J2419">
        <v>729</v>
      </c>
      <c r="K2419">
        <v>7</v>
      </c>
      <c r="L2419">
        <v>226</v>
      </c>
      <c r="M2419" t="s">
        <v>21</v>
      </c>
      <c r="N2419" t="s">
        <v>22</v>
      </c>
      <c r="O2419" s="3">
        <v>20000000</v>
      </c>
      <c r="P2419">
        <v>2004</v>
      </c>
      <c r="Q2419">
        <v>6.6</v>
      </c>
    </row>
    <row r="2420" spans="1:17" x14ac:dyDescent="0.35">
      <c r="A2420" t="s">
        <v>403</v>
      </c>
      <c r="B2420">
        <v>190</v>
      </c>
      <c r="C2420">
        <v>104</v>
      </c>
      <c r="D2420" s="3">
        <v>97680195</v>
      </c>
      <c r="E2420" t="s">
        <v>5894</v>
      </c>
      <c r="F2420" t="s">
        <v>1089</v>
      </c>
      <c r="H2420" t="s">
        <v>5915</v>
      </c>
      <c r="I2420">
        <v>13692</v>
      </c>
      <c r="J2420">
        <v>12685</v>
      </c>
      <c r="K2420">
        <v>0</v>
      </c>
      <c r="L2420">
        <v>55</v>
      </c>
      <c r="M2420" t="s">
        <v>21</v>
      </c>
      <c r="N2420" t="s">
        <v>22</v>
      </c>
      <c r="O2420" s="3">
        <v>15000000</v>
      </c>
      <c r="P2420">
        <v>1989</v>
      </c>
      <c r="Q2420">
        <v>6.4</v>
      </c>
    </row>
    <row r="2421" spans="1:17" x14ac:dyDescent="0.35">
      <c r="A2421" t="s">
        <v>431</v>
      </c>
      <c r="B2421">
        <v>143</v>
      </c>
      <c r="C2421">
        <v>95</v>
      </c>
      <c r="D2421" s="3">
        <v>88658172</v>
      </c>
      <c r="E2421" t="s">
        <v>5894</v>
      </c>
      <c r="F2421" t="s">
        <v>1089</v>
      </c>
      <c r="H2421" t="s">
        <v>5916</v>
      </c>
      <c r="I2421">
        <v>2724</v>
      </c>
      <c r="J2421">
        <v>1139</v>
      </c>
      <c r="K2421">
        <v>0</v>
      </c>
      <c r="L2421">
        <v>53</v>
      </c>
      <c r="M2421" t="s">
        <v>21</v>
      </c>
      <c r="N2421" t="s">
        <v>151</v>
      </c>
      <c r="O2421" s="3">
        <v>15000000</v>
      </c>
      <c r="P2421">
        <v>1998</v>
      </c>
      <c r="Q2421">
        <v>2.8</v>
      </c>
    </row>
    <row r="2422" spans="1:17" x14ac:dyDescent="0.35">
      <c r="A2422" t="s">
        <v>3998</v>
      </c>
      <c r="B2422">
        <v>84</v>
      </c>
      <c r="C2422">
        <v>105</v>
      </c>
      <c r="D2422" s="3">
        <v>126805112</v>
      </c>
      <c r="E2422" t="s">
        <v>5894</v>
      </c>
      <c r="F2422" t="s">
        <v>2134</v>
      </c>
      <c r="H2422" t="s">
        <v>5917</v>
      </c>
      <c r="I2422">
        <v>53471</v>
      </c>
      <c r="J2422">
        <v>2377</v>
      </c>
      <c r="K2422">
        <v>3</v>
      </c>
      <c r="L2422">
        <v>224</v>
      </c>
      <c r="M2422" t="s">
        <v>21</v>
      </c>
      <c r="N2422" t="s">
        <v>22</v>
      </c>
      <c r="O2422" s="3">
        <v>15000000</v>
      </c>
      <c r="P2422">
        <v>2012</v>
      </c>
      <c r="Q2422">
        <v>5.4</v>
      </c>
    </row>
    <row r="2423" spans="1:17" x14ac:dyDescent="0.35">
      <c r="A2423" t="s">
        <v>2733</v>
      </c>
      <c r="B2423">
        <v>142</v>
      </c>
      <c r="C2423">
        <v>102</v>
      </c>
      <c r="D2423" s="3">
        <v>93607673</v>
      </c>
      <c r="E2423" t="s">
        <v>5894</v>
      </c>
      <c r="F2423" t="s">
        <v>2134</v>
      </c>
      <c r="H2423" t="s">
        <v>5918</v>
      </c>
      <c r="I2423">
        <v>7159</v>
      </c>
      <c r="J2423">
        <v>2913</v>
      </c>
      <c r="K2423">
        <v>2</v>
      </c>
      <c r="L2423">
        <v>88</v>
      </c>
      <c r="M2423" t="s">
        <v>21</v>
      </c>
      <c r="N2423" t="s">
        <v>22</v>
      </c>
      <c r="O2423" s="3">
        <v>15000000</v>
      </c>
      <c r="P2423">
        <v>1998</v>
      </c>
      <c r="Q2423">
        <v>5</v>
      </c>
    </row>
    <row r="2424" spans="1:17" x14ac:dyDescent="0.35">
      <c r="A2424" t="s">
        <v>1797</v>
      </c>
      <c r="B2424">
        <v>132</v>
      </c>
      <c r="C2424">
        <v>101</v>
      </c>
      <c r="D2424" s="3">
        <v>82931301</v>
      </c>
      <c r="E2424" t="s">
        <v>5894</v>
      </c>
      <c r="F2424" t="s">
        <v>3335</v>
      </c>
      <c r="H2424" t="s">
        <v>5919</v>
      </c>
      <c r="I2424">
        <v>7403</v>
      </c>
      <c r="J2424">
        <v>3142</v>
      </c>
      <c r="K2424">
        <v>1</v>
      </c>
      <c r="L2424">
        <v>162</v>
      </c>
      <c r="M2424" t="s">
        <v>21</v>
      </c>
      <c r="N2424" t="s">
        <v>22</v>
      </c>
      <c r="O2424" s="3">
        <v>15000000</v>
      </c>
      <c r="P2424">
        <v>2000</v>
      </c>
      <c r="Q2424">
        <v>5.0999999999999996</v>
      </c>
    </row>
    <row r="2425" spans="1:17" x14ac:dyDescent="0.35">
      <c r="A2425" t="s">
        <v>199</v>
      </c>
      <c r="B2425">
        <v>173</v>
      </c>
      <c r="C2425">
        <v>117</v>
      </c>
      <c r="D2425" s="3">
        <v>46280507</v>
      </c>
      <c r="E2425" t="s">
        <v>5894</v>
      </c>
      <c r="F2425" t="s">
        <v>3040</v>
      </c>
      <c r="H2425" t="s">
        <v>5920</v>
      </c>
      <c r="I2425">
        <v>152306</v>
      </c>
      <c r="J2425">
        <v>29475</v>
      </c>
      <c r="K2425">
        <v>0</v>
      </c>
      <c r="L2425">
        <v>513</v>
      </c>
      <c r="M2425" t="s">
        <v>21</v>
      </c>
      <c r="N2425" t="s">
        <v>36</v>
      </c>
      <c r="O2425" s="3">
        <v>15000000</v>
      </c>
      <c r="P2425">
        <v>1985</v>
      </c>
      <c r="Q2425">
        <v>8</v>
      </c>
    </row>
    <row r="2426" spans="1:17" x14ac:dyDescent="0.35">
      <c r="A2426" t="s">
        <v>4444</v>
      </c>
      <c r="B2426">
        <v>99</v>
      </c>
      <c r="C2426">
        <v>90</v>
      </c>
      <c r="D2426" s="3">
        <v>24430272</v>
      </c>
      <c r="E2426" t="s">
        <v>5894</v>
      </c>
      <c r="F2426" t="s">
        <v>5921</v>
      </c>
      <c r="H2426" t="s">
        <v>5922</v>
      </c>
      <c r="I2426">
        <v>22649</v>
      </c>
      <c r="J2426">
        <v>4676</v>
      </c>
      <c r="K2426">
        <v>0</v>
      </c>
      <c r="L2426">
        <v>212</v>
      </c>
      <c r="M2426" t="s">
        <v>21</v>
      </c>
      <c r="N2426" t="s">
        <v>22</v>
      </c>
      <c r="O2426" s="3">
        <v>15000000</v>
      </c>
      <c r="P2426">
        <v>2004</v>
      </c>
      <c r="Q2426">
        <v>5.9</v>
      </c>
    </row>
    <row r="2427" spans="1:17" x14ac:dyDescent="0.35">
      <c r="A2427" t="s">
        <v>2809</v>
      </c>
      <c r="B2427">
        <v>108</v>
      </c>
      <c r="C2427">
        <v>90</v>
      </c>
      <c r="D2427" s="3">
        <v>87856565</v>
      </c>
      <c r="E2427" t="s">
        <v>5894</v>
      </c>
      <c r="F2427" t="s">
        <v>652</v>
      </c>
      <c r="H2427" t="s">
        <v>5923</v>
      </c>
      <c r="I2427">
        <v>537419</v>
      </c>
      <c r="J2427">
        <v>47728</v>
      </c>
      <c r="K2427">
        <v>1</v>
      </c>
      <c r="L2427">
        <v>1028</v>
      </c>
      <c r="M2427" t="s">
        <v>21</v>
      </c>
      <c r="N2427" t="s">
        <v>22</v>
      </c>
      <c r="O2427" s="3">
        <v>15000000</v>
      </c>
      <c r="P2427">
        <v>1998</v>
      </c>
      <c r="Q2427">
        <v>8.1999999999999993</v>
      </c>
    </row>
    <row r="2428" spans="1:17" x14ac:dyDescent="0.35">
      <c r="A2428" t="s">
        <v>2809</v>
      </c>
      <c r="B2428">
        <v>215</v>
      </c>
      <c r="C2428">
        <v>105</v>
      </c>
      <c r="D2428" s="3">
        <v>71347010</v>
      </c>
      <c r="E2428" t="s">
        <v>5894</v>
      </c>
      <c r="F2428" t="s">
        <v>107</v>
      </c>
      <c r="H2428" t="s">
        <v>5924</v>
      </c>
      <c r="I2428">
        <v>52421</v>
      </c>
      <c r="J2428">
        <v>5012</v>
      </c>
      <c r="K2428">
        <v>0</v>
      </c>
      <c r="L2428">
        <v>200</v>
      </c>
      <c r="M2428" t="s">
        <v>21</v>
      </c>
      <c r="N2428" t="s">
        <v>22</v>
      </c>
      <c r="O2428" s="3">
        <v>15000000</v>
      </c>
      <c r="P2428">
        <v>2006</v>
      </c>
      <c r="Q2428">
        <v>7</v>
      </c>
    </row>
    <row r="2429" spans="1:17" x14ac:dyDescent="0.35">
      <c r="A2429" t="s">
        <v>3898</v>
      </c>
      <c r="B2429">
        <v>191</v>
      </c>
      <c r="C2429">
        <v>109</v>
      </c>
      <c r="D2429" s="3">
        <v>83906114</v>
      </c>
      <c r="E2429" t="s">
        <v>5894</v>
      </c>
      <c r="F2429" t="s">
        <v>4655</v>
      </c>
      <c r="H2429" t="s">
        <v>5925</v>
      </c>
      <c r="I2429">
        <v>17261</v>
      </c>
      <c r="J2429">
        <v>1873</v>
      </c>
      <c r="K2429">
        <v>1</v>
      </c>
      <c r="L2429">
        <v>125</v>
      </c>
      <c r="M2429" t="s">
        <v>21</v>
      </c>
      <c r="N2429" t="s">
        <v>22</v>
      </c>
      <c r="O2429" s="3">
        <v>15000000</v>
      </c>
      <c r="P2429">
        <v>2002</v>
      </c>
      <c r="Q2429">
        <v>6.6</v>
      </c>
    </row>
    <row r="2430" spans="1:17" x14ac:dyDescent="0.35">
      <c r="A2430" t="s">
        <v>4084</v>
      </c>
      <c r="B2430">
        <v>128</v>
      </c>
      <c r="C2430">
        <v>101</v>
      </c>
      <c r="D2430" s="3">
        <v>46012734</v>
      </c>
      <c r="E2430" t="s">
        <v>5894</v>
      </c>
      <c r="F2430" t="s">
        <v>4773</v>
      </c>
      <c r="H2430" t="s">
        <v>5926</v>
      </c>
      <c r="I2430">
        <v>24150</v>
      </c>
      <c r="J2430">
        <v>12178</v>
      </c>
      <c r="K2430">
        <v>0</v>
      </c>
      <c r="L2430">
        <v>118</v>
      </c>
      <c r="M2430" t="s">
        <v>21</v>
      </c>
      <c r="N2430" t="s">
        <v>22</v>
      </c>
      <c r="O2430" s="3">
        <v>16000000</v>
      </c>
      <c r="P2430">
        <v>2007</v>
      </c>
      <c r="Q2430">
        <v>6.7</v>
      </c>
    </row>
    <row r="2431" spans="1:17" x14ac:dyDescent="0.35">
      <c r="A2431" t="s">
        <v>1462</v>
      </c>
      <c r="B2431">
        <v>86</v>
      </c>
      <c r="C2431">
        <v>103</v>
      </c>
      <c r="D2431" s="3">
        <v>14448589</v>
      </c>
      <c r="E2431" t="s">
        <v>5894</v>
      </c>
      <c r="F2431" t="s">
        <v>102</v>
      </c>
      <c r="H2431" t="s">
        <v>5927</v>
      </c>
      <c r="I2431">
        <v>8055</v>
      </c>
      <c r="J2431">
        <v>13524</v>
      </c>
      <c r="K2431">
        <v>4</v>
      </c>
      <c r="L2431">
        <v>89</v>
      </c>
      <c r="M2431" t="s">
        <v>21</v>
      </c>
      <c r="N2431" t="s">
        <v>22</v>
      </c>
      <c r="O2431" s="3">
        <v>15000000</v>
      </c>
      <c r="P2431">
        <v>2000</v>
      </c>
      <c r="Q2431">
        <v>5.5</v>
      </c>
    </row>
    <row r="2432" spans="1:17" x14ac:dyDescent="0.35">
      <c r="A2432" t="s">
        <v>514</v>
      </c>
      <c r="B2432">
        <v>242</v>
      </c>
      <c r="C2432">
        <v>122</v>
      </c>
      <c r="D2432" s="3">
        <v>33201661</v>
      </c>
      <c r="E2432" t="s">
        <v>5894</v>
      </c>
      <c r="F2432" t="s">
        <v>1208</v>
      </c>
      <c r="H2432" t="s">
        <v>5928</v>
      </c>
      <c r="I2432">
        <v>26598</v>
      </c>
      <c r="J2432">
        <v>3161</v>
      </c>
      <c r="K2432">
        <v>4</v>
      </c>
      <c r="L2432">
        <v>132</v>
      </c>
      <c r="M2432" t="s">
        <v>21</v>
      </c>
      <c r="N2432" t="s">
        <v>22</v>
      </c>
      <c r="O2432" s="3">
        <v>20000000</v>
      </c>
      <c r="P2432">
        <v>2002</v>
      </c>
      <c r="Q2432">
        <v>4.9000000000000004</v>
      </c>
    </row>
    <row r="2433" spans="1:17" x14ac:dyDescent="0.35">
      <c r="A2433" t="s">
        <v>390</v>
      </c>
      <c r="B2433">
        <v>97</v>
      </c>
      <c r="C2433">
        <v>108</v>
      </c>
      <c r="D2433" s="3">
        <v>127214072</v>
      </c>
      <c r="E2433" t="s">
        <v>5894</v>
      </c>
      <c r="F2433" t="s">
        <v>3272</v>
      </c>
      <c r="H2433" t="s">
        <v>5929</v>
      </c>
      <c r="I2433">
        <v>18966</v>
      </c>
      <c r="J2433">
        <v>16502</v>
      </c>
      <c r="K2433">
        <v>5</v>
      </c>
      <c r="L2433">
        <v>141</v>
      </c>
      <c r="M2433" t="s">
        <v>21</v>
      </c>
      <c r="N2433" t="s">
        <v>36</v>
      </c>
      <c r="O2433" s="3">
        <v>15000000</v>
      </c>
      <c r="P2433">
        <v>2002</v>
      </c>
      <c r="Q2433">
        <v>6.9</v>
      </c>
    </row>
    <row r="2434" spans="1:17" x14ac:dyDescent="0.35">
      <c r="A2434" t="s">
        <v>1797</v>
      </c>
      <c r="B2434">
        <v>174</v>
      </c>
      <c r="C2434">
        <v>96</v>
      </c>
      <c r="D2434" s="3">
        <v>88915214</v>
      </c>
      <c r="E2434" t="s">
        <v>5894</v>
      </c>
      <c r="F2434" t="s">
        <v>117</v>
      </c>
      <c r="H2434" t="s">
        <v>5930</v>
      </c>
      <c r="I2434">
        <v>6562</v>
      </c>
      <c r="J2434">
        <v>10732</v>
      </c>
      <c r="K2434">
        <v>0</v>
      </c>
      <c r="L2434">
        <v>66</v>
      </c>
      <c r="M2434" t="s">
        <v>21</v>
      </c>
      <c r="N2434" t="s">
        <v>22</v>
      </c>
      <c r="O2434" s="3">
        <v>15000000</v>
      </c>
      <c r="P2434">
        <v>2006</v>
      </c>
      <c r="Q2434">
        <v>5.6</v>
      </c>
    </row>
    <row r="2435" spans="1:17" x14ac:dyDescent="0.35">
      <c r="A2435" t="s">
        <v>1257</v>
      </c>
      <c r="B2435">
        <v>148</v>
      </c>
      <c r="C2435">
        <v>110</v>
      </c>
      <c r="D2435" s="3">
        <v>46813366</v>
      </c>
      <c r="E2435" t="s">
        <v>5894</v>
      </c>
      <c r="F2435" t="s">
        <v>5931</v>
      </c>
      <c r="H2435" t="s">
        <v>5932</v>
      </c>
      <c r="I2435">
        <v>307639</v>
      </c>
      <c r="J2435">
        <v>173</v>
      </c>
      <c r="K2435">
        <v>1</v>
      </c>
      <c r="L2435">
        <v>513</v>
      </c>
      <c r="M2435" t="s">
        <v>21</v>
      </c>
      <c r="N2435" t="s">
        <v>36</v>
      </c>
      <c r="O2435" s="3">
        <v>15000000</v>
      </c>
      <c r="P2435">
        <v>2008</v>
      </c>
      <c r="Q2435">
        <v>8</v>
      </c>
    </row>
    <row r="2436" spans="1:17" x14ac:dyDescent="0.35">
      <c r="A2436" t="s">
        <v>3037</v>
      </c>
      <c r="B2436">
        <v>332</v>
      </c>
      <c r="C2436">
        <v>129</v>
      </c>
      <c r="D2436" s="3">
        <v>110008260</v>
      </c>
      <c r="E2436" t="s">
        <v>5894</v>
      </c>
      <c r="F2436" t="s">
        <v>5933</v>
      </c>
      <c r="H2436" t="s">
        <v>5934</v>
      </c>
      <c r="I2436">
        <v>4065</v>
      </c>
      <c r="J2436">
        <v>3322</v>
      </c>
      <c r="K2436">
        <v>6</v>
      </c>
      <c r="L2436">
        <v>33</v>
      </c>
      <c r="M2436" t="s">
        <v>21</v>
      </c>
      <c r="N2436" t="s">
        <v>22</v>
      </c>
      <c r="O2436" s="3">
        <v>15000000</v>
      </c>
      <c r="P2436">
        <v>2013</v>
      </c>
      <c r="Q2436">
        <v>5.3</v>
      </c>
    </row>
    <row r="2437" spans="1:17" x14ac:dyDescent="0.35">
      <c r="A2437" t="s">
        <v>3186</v>
      </c>
      <c r="B2437">
        <v>104</v>
      </c>
      <c r="C2437">
        <v>105</v>
      </c>
      <c r="D2437" s="3">
        <v>67962333</v>
      </c>
      <c r="E2437" t="s">
        <v>5894</v>
      </c>
      <c r="F2437" t="s">
        <v>98</v>
      </c>
      <c r="H2437" t="s">
        <v>5935</v>
      </c>
      <c r="I2437">
        <v>32311</v>
      </c>
      <c r="J2437">
        <v>33153</v>
      </c>
      <c r="K2437">
        <v>4</v>
      </c>
      <c r="L2437">
        <v>104</v>
      </c>
      <c r="M2437" t="s">
        <v>21</v>
      </c>
      <c r="N2437" t="s">
        <v>22</v>
      </c>
      <c r="O2437" s="3">
        <v>15000000</v>
      </c>
      <c r="P2437">
        <v>2008</v>
      </c>
      <c r="Q2437">
        <v>6.2</v>
      </c>
    </row>
    <row r="2438" spans="1:17" x14ac:dyDescent="0.35">
      <c r="A2438" t="s">
        <v>5014</v>
      </c>
      <c r="B2438">
        <v>238</v>
      </c>
      <c r="C2438">
        <v>109</v>
      </c>
      <c r="D2438" s="3">
        <v>55802754</v>
      </c>
      <c r="E2438" t="s">
        <v>5894</v>
      </c>
      <c r="F2438" t="s">
        <v>1923</v>
      </c>
      <c r="H2438" t="s">
        <v>5936</v>
      </c>
      <c r="I2438">
        <v>11498</v>
      </c>
      <c r="J2438">
        <v>25637</v>
      </c>
      <c r="K2438">
        <v>1</v>
      </c>
      <c r="L2438">
        <v>53</v>
      </c>
      <c r="M2438" t="s">
        <v>21</v>
      </c>
      <c r="N2438" t="s">
        <v>22</v>
      </c>
      <c r="O2438" s="3">
        <v>15000000</v>
      </c>
      <c r="P2438">
        <v>2009</v>
      </c>
      <c r="Q2438">
        <v>5.3</v>
      </c>
    </row>
    <row r="2439" spans="1:17" x14ac:dyDescent="0.35">
      <c r="A2439" t="s">
        <v>3132</v>
      </c>
      <c r="B2439">
        <v>120</v>
      </c>
      <c r="C2439">
        <v>91</v>
      </c>
      <c r="D2439" s="3">
        <v>43792641</v>
      </c>
      <c r="E2439" t="s">
        <v>5894</v>
      </c>
      <c r="F2439" t="s">
        <v>279</v>
      </c>
      <c r="H2439" t="s">
        <v>5937</v>
      </c>
      <c r="I2439">
        <v>30284</v>
      </c>
      <c r="J2439">
        <v>14544</v>
      </c>
      <c r="K2439">
        <v>1</v>
      </c>
      <c r="L2439">
        <v>102</v>
      </c>
      <c r="M2439" t="s">
        <v>21</v>
      </c>
      <c r="N2439" t="s">
        <v>22</v>
      </c>
      <c r="O2439" s="3">
        <v>15000000</v>
      </c>
      <c r="P2439">
        <v>2012</v>
      </c>
      <c r="Q2439">
        <v>6.6</v>
      </c>
    </row>
    <row r="2440" spans="1:17" x14ac:dyDescent="0.35">
      <c r="A2440" t="s">
        <v>2088</v>
      </c>
      <c r="B2440">
        <v>120</v>
      </c>
      <c r="C2440">
        <v>98</v>
      </c>
      <c r="D2440" s="3">
        <v>43894863</v>
      </c>
      <c r="E2440" t="s">
        <v>5894</v>
      </c>
      <c r="F2440" t="s">
        <v>4054</v>
      </c>
      <c r="H2440" t="s">
        <v>5938</v>
      </c>
      <c r="I2440">
        <v>58967</v>
      </c>
      <c r="J2440">
        <v>2717</v>
      </c>
      <c r="K2440">
        <v>1</v>
      </c>
      <c r="L2440">
        <v>169</v>
      </c>
      <c r="M2440" t="s">
        <v>21</v>
      </c>
      <c r="N2440" t="s">
        <v>22</v>
      </c>
      <c r="O2440" s="3">
        <v>15000000</v>
      </c>
      <c r="P2440">
        <v>2009</v>
      </c>
      <c r="Q2440">
        <v>7.2</v>
      </c>
    </row>
    <row r="2441" spans="1:17" x14ac:dyDescent="0.35">
      <c r="A2441" t="s">
        <v>546</v>
      </c>
      <c r="B2441">
        <v>148</v>
      </c>
      <c r="C2441">
        <v>104</v>
      </c>
      <c r="D2441" s="3">
        <v>37481242</v>
      </c>
      <c r="E2441" t="s">
        <v>5894</v>
      </c>
      <c r="F2441" t="s">
        <v>3269</v>
      </c>
      <c r="H2441" t="s">
        <v>5939</v>
      </c>
      <c r="I2441">
        <v>3668</v>
      </c>
      <c r="J2441">
        <v>2312</v>
      </c>
      <c r="K2441">
        <v>4</v>
      </c>
      <c r="L2441">
        <v>85</v>
      </c>
      <c r="M2441" t="s">
        <v>21</v>
      </c>
      <c r="N2441" t="s">
        <v>22</v>
      </c>
      <c r="O2441" s="3">
        <v>15000000</v>
      </c>
      <c r="P2441">
        <v>2000</v>
      </c>
      <c r="Q2441">
        <v>4.5999999999999996</v>
      </c>
    </row>
    <row r="2442" spans="1:17" x14ac:dyDescent="0.35">
      <c r="A2442" t="s">
        <v>1518</v>
      </c>
      <c r="B2442">
        <v>371</v>
      </c>
      <c r="C2442">
        <v>131</v>
      </c>
      <c r="D2442" s="3">
        <v>169076745</v>
      </c>
      <c r="E2442" t="s">
        <v>5894</v>
      </c>
      <c r="F2442" t="s">
        <v>5940</v>
      </c>
      <c r="H2442" t="s">
        <v>5941</v>
      </c>
      <c r="I2442">
        <v>34194</v>
      </c>
      <c r="J2442">
        <v>1627</v>
      </c>
      <c r="K2442">
        <v>2</v>
      </c>
      <c r="L2442">
        <v>199</v>
      </c>
      <c r="M2442" t="s">
        <v>21</v>
      </c>
      <c r="N2442" t="s">
        <v>1106</v>
      </c>
      <c r="O2442" s="3">
        <v>15000000</v>
      </c>
      <c r="P2442">
        <v>2005</v>
      </c>
      <c r="Q2442">
        <v>7.5</v>
      </c>
    </row>
    <row r="2443" spans="1:17" x14ac:dyDescent="0.35">
      <c r="A2443" t="s">
        <v>222</v>
      </c>
      <c r="B2443">
        <v>90</v>
      </c>
      <c r="C2443">
        <v>90</v>
      </c>
      <c r="D2443" s="3">
        <v>17848322</v>
      </c>
      <c r="E2443" t="s">
        <v>5894</v>
      </c>
      <c r="F2443" t="s">
        <v>5942</v>
      </c>
      <c r="H2443" t="s">
        <v>5943</v>
      </c>
      <c r="I2443">
        <v>12601</v>
      </c>
      <c r="J2443">
        <v>51657</v>
      </c>
      <c r="K2443">
        <v>2</v>
      </c>
      <c r="L2443">
        <v>89</v>
      </c>
      <c r="M2443" t="s">
        <v>21</v>
      </c>
      <c r="N2443" t="s">
        <v>1106</v>
      </c>
      <c r="O2443" s="3">
        <v>15000000</v>
      </c>
      <c r="P2443">
        <v>1999</v>
      </c>
      <c r="Q2443">
        <v>6.5</v>
      </c>
    </row>
    <row r="2444" spans="1:17" x14ac:dyDescent="0.35">
      <c r="A2444" t="s">
        <v>3848</v>
      </c>
      <c r="B2444">
        <v>167</v>
      </c>
      <c r="C2444">
        <v>102</v>
      </c>
      <c r="D2444" s="3">
        <v>17797316</v>
      </c>
      <c r="E2444" t="s">
        <v>5894</v>
      </c>
      <c r="F2444" t="s">
        <v>4599</v>
      </c>
      <c r="H2444" t="s">
        <v>5944</v>
      </c>
      <c r="I2444">
        <v>175962</v>
      </c>
      <c r="J2444">
        <v>23932</v>
      </c>
      <c r="K2444">
        <v>2</v>
      </c>
      <c r="L2444">
        <v>336</v>
      </c>
      <c r="M2444" t="s">
        <v>21</v>
      </c>
      <c r="N2444" t="s">
        <v>22</v>
      </c>
      <c r="O2444" s="3">
        <v>15000000</v>
      </c>
      <c r="P2444">
        <v>2005</v>
      </c>
      <c r="Q2444">
        <v>7.6</v>
      </c>
    </row>
    <row r="2445" spans="1:17" x14ac:dyDescent="0.35">
      <c r="A2445" t="s">
        <v>764</v>
      </c>
      <c r="B2445">
        <v>175</v>
      </c>
      <c r="C2445">
        <v>111</v>
      </c>
      <c r="D2445" s="3">
        <v>76806312</v>
      </c>
      <c r="E2445" t="s">
        <v>5894</v>
      </c>
      <c r="F2445" t="s">
        <v>270</v>
      </c>
      <c r="H2445" t="s">
        <v>5945</v>
      </c>
      <c r="I2445">
        <v>33745</v>
      </c>
      <c r="J2445">
        <v>3654</v>
      </c>
      <c r="K2445">
        <v>0</v>
      </c>
      <c r="L2445">
        <v>198</v>
      </c>
      <c r="M2445" t="s">
        <v>21</v>
      </c>
      <c r="N2445" t="s">
        <v>22</v>
      </c>
      <c r="O2445" s="3">
        <v>20000000</v>
      </c>
      <c r="P2445">
        <v>1999</v>
      </c>
      <c r="Q2445">
        <v>6.2</v>
      </c>
    </row>
    <row r="2446" spans="1:17" x14ac:dyDescent="0.35">
      <c r="A2446" t="s">
        <v>3677</v>
      </c>
      <c r="B2446">
        <v>145</v>
      </c>
      <c r="C2446">
        <v>99</v>
      </c>
      <c r="D2446" s="3">
        <v>60269340</v>
      </c>
      <c r="E2446" t="s">
        <v>5894</v>
      </c>
      <c r="F2446" t="s">
        <v>149</v>
      </c>
      <c r="H2446" t="s">
        <v>5946</v>
      </c>
      <c r="I2446">
        <v>235992</v>
      </c>
      <c r="J2446">
        <v>8484</v>
      </c>
      <c r="K2446">
        <v>1</v>
      </c>
      <c r="L2446">
        <v>1768</v>
      </c>
      <c r="M2446" t="s">
        <v>21</v>
      </c>
      <c r="N2446" t="s">
        <v>1106</v>
      </c>
      <c r="O2446" s="3">
        <v>15000000</v>
      </c>
      <c r="P2446">
        <v>2001</v>
      </c>
      <c r="Q2446">
        <v>8</v>
      </c>
    </row>
    <row r="2447" spans="1:17" x14ac:dyDescent="0.35">
      <c r="A2447" t="s">
        <v>2120</v>
      </c>
      <c r="B2447">
        <v>152</v>
      </c>
      <c r="C2447">
        <v>89</v>
      </c>
      <c r="D2447" s="3">
        <v>58715510</v>
      </c>
      <c r="E2447" t="s">
        <v>5894</v>
      </c>
      <c r="F2447" t="s">
        <v>1373</v>
      </c>
      <c r="H2447" t="s">
        <v>5947</v>
      </c>
      <c r="I2447">
        <v>36145</v>
      </c>
      <c r="J2447">
        <v>19310</v>
      </c>
      <c r="K2447">
        <v>0</v>
      </c>
      <c r="L2447">
        <v>108</v>
      </c>
      <c r="M2447" t="s">
        <v>21</v>
      </c>
      <c r="N2447" t="s">
        <v>22</v>
      </c>
      <c r="O2447" s="3">
        <v>22000000</v>
      </c>
      <c r="P2447">
        <v>2010</v>
      </c>
      <c r="Q2447">
        <v>6.3</v>
      </c>
    </row>
    <row r="2448" spans="1:17" x14ac:dyDescent="0.35">
      <c r="A2448" t="s">
        <v>3895</v>
      </c>
      <c r="B2448">
        <v>232</v>
      </c>
      <c r="C2448">
        <v>131</v>
      </c>
      <c r="D2448" s="3">
        <v>28644770</v>
      </c>
      <c r="E2448" t="s">
        <v>5894</v>
      </c>
      <c r="F2448" t="s">
        <v>5931</v>
      </c>
      <c r="H2448" t="s">
        <v>5948</v>
      </c>
      <c r="I2448">
        <v>109873</v>
      </c>
      <c r="J2448">
        <v>12867</v>
      </c>
      <c r="K2448">
        <v>0</v>
      </c>
      <c r="L2448">
        <v>320</v>
      </c>
      <c r="M2448" t="s">
        <v>21</v>
      </c>
      <c r="N2448" t="s">
        <v>36</v>
      </c>
      <c r="O2448" s="3">
        <v>15000000</v>
      </c>
      <c r="P2448">
        <v>2010</v>
      </c>
      <c r="Q2448">
        <v>7.2</v>
      </c>
    </row>
    <row r="2449" spans="1:17" x14ac:dyDescent="0.35">
      <c r="A2449" t="s">
        <v>3299</v>
      </c>
      <c r="B2449">
        <v>73</v>
      </c>
      <c r="C2449">
        <v>96</v>
      </c>
      <c r="D2449" s="3">
        <v>14208384</v>
      </c>
      <c r="E2449" t="s">
        <v>5894</v>
      </c>
      <c r="F2449" t="s">
        <v>266</v>
      </c>
      <c r="H2449" t="s">
        <v>5949</v>
      </c>
      <c r="I2449">
        <v>42792</v>
      </c>
      <c r="J2449">
        <v>1252</v>
      </c>
      <c r="K2449">
        <v>0</v>
      </c>
      <c r="L2449">
        <v>162</v>
      </c>
      <c r="M2449" t="s">
        <v>21</v>
      </c>
      <c r="N2449" t="s">
        <v>2000</v>
      </c>
      <c r="O2449" s="3">
        <v>15000000</v>
      </c>
      <c r="P2449">
        <v>2008</v>
      </c>
      <c r="Q2449">
        <v>6.7</v>
      </c>
    </row>
    <row r="2450" spans="1:17" x14ac:dyDescent="0.35">
      <c r="A2450" t="s">
        <v>727</v>
      </c>
      <c r="B2450">
        <v>65</v>
      </c>
      <c r="C2450">
        <v>101</v>
      </c>
      <c r="D2450" s="3">
        <v>12189514</v>
      </c>
      <c r="E2450" t="s">
        <v>5894</v>
      </c>
      <c r="F2450" t="s">
        <v>5950</v>
      </c>
      <c r="H2450" t="s">
        <v>5951</v>
      </c>
      <c r="I2450">
        <v>4996</v>
      </c>
      <c r="J2450">
        <v>1351</v>
      </c>
      <c r="K2450">
        <v>0</v>
      </c>
      <c r="L2450">
        <v>62</v>
      </c>
      <c r="M2450" t="s">
        <v>21</v>
      </c>
      <c r="N2450" t="s">
        <v>22</v>
      </c>
      <c r="O2450" s="3">
        <v>15000000</v>
      </c>
      <c r="P2450">
        <v>1986</v>
      </c>
      <c r="Q2450">
        <v>5.3</v>
      </c>
    </row>
    <row r="2451" spans="1:17" x14ac:dyDescent="0.35">
      <c r="A2451" t="s">
        <v>4260</v>
      </c>
      <c r="B2451">
        <v>64</v>
      </c>
      <c r="C2451">
        <v>99</v>
      </c>
      <c r="D2451" s="3">
        <v>16930185</v>
      </c>
      <c r="E2451" t="s">
        <v>5894</v>
      </c>
      <c r="F2451" t="s">
        <v>5261</v>
      </c>
      <c r="H2451" t="s">
        <v>5952</v>
      </c>
      <c r="I2451">
        <v>5917</v>
      </c>
      <c r="J2451">
        <v>4834</v>
      </c>
      <c r="K2451">
        <v>0</v>
      </c>
      <c r="L2451">
        <v>71</v>
      </c>
      <c r="M2451" t="s">
        <v>21</v>
      </c>
      <c r="N2451" t="s">
        <v>22</v>
      </c>
      <c r="O2451" s="3">
        <v>15000000</v>
      </c>
      <c r="P2451">
        <v>1999</v>
      </c>
      <c r="Q2451">
        <v>6.3</v>
      </c>
    </row>
    <row r="2452" spans="1:17" x14ac:dyDescent="0.35">
      <c r="A2452" t="s">
        <v>498</v>
      </c>
      <c r="B2452">
        <v>108</v>
      </c>
      <c r="C2452">
        <v>103</v>
      </c>
      <c r="D2452" s="3">
        <v>60400856</v>
      </c>
      <c r="E2452" t="s">
        <v>5894</v>
      </c>
      <c r="F2452" t="s">
        <v>392</v>
      </c>
      <c r="H2452" t="s">
        <v>5953</v>
      </c>
      <c r="I2452">
        <v>69569</v>
      </c>
      <c r="J2452">
        <v>6748</v>
      </c>
      <c r="K2452">
        <v>0</v>
      </c>
      <c r="L2452">
        <v>436</v>
      </c>
      <c r="M2452" t="s">
        <v>21</v>
      </c>
      <c r="N2452" t="s">
        <v>22</v>
      </c>
      <c r="O2452" s="3">
        <v>15000000</v>
      </c>
      <c r="P2452">
        <v>2007</v>
      </c>
      <c r="Q2452">
        <v>6.5</v>
      </c>
    </row>
    <row r="2453" spans="1:17" x14ac:dyDescent="0.35">
      <c r="A2453" t="s">
        <v>305</v>
      </c>
      <c r="B2453">
        <v>222</v>
      </c>
      <c r="C2453">
        <v>105</v>
      </c>
      <c r="D2453" s="3">
        <v>63910583</v>
      </c>
      <c r="E2453" t="s">
        <v>5894</v>
      </c>
      <c r="F2453" t="s">
        <v>481</v>
      </c>
      <c r="H2453" t="s">
        <v>5954</v>
      </c>
      <c r="I2453">
        <v>111841</v>
      </c>
      <c r="J2453">
        <v>203</v>
      </c>
      <c r="K2453">
        <v>1</v>
      </c>
      <c r="L2453">
        <v>413</v>
      </c>
      <c r="M2453" t="s">
        <v>339</v>
      </c>
      <c r="N2453" t="s">
        <v>443</v>
      </c>
      <c r="O2453" s="3">
        <v>6000000</v>
      </c>
      <c r="P2453">
        <v>1927</v>
      </c>
      <c r="Q2453">
        <v>8.3000000000000007</v>
      </c>
    </row>
    <row r="2454" spans="1:17" x14ac:dyDescent="0.35">
      <c r="A2454" t="s">
        <v>4120</v>
      </c>
      <c r="B2454">
        <v>122</v>
      </c>
      <c r="C2454">
        <v>82</v>
      </c>
      <c r="D2454" s="3">
        <v>49968653</v>
      </c>
      <c r="E2454" t="s">
        <v>5894</v>
      </c>
      <c r="F2454" t="s">
        <v>5955</v>
      </c>
      <c r="H2454" t="s">
        <v>5956</v>
      </c>
      <c r="I2454">
        <v>55928</v>
      </c>
      <c r="J2454">
        <v>962</v>
      </c>
      <c r="K2454">
        <v>2</v>
      </c>
      <c r="L2454">
        <v>157</v>
      </c>
      <c r="M2454" t="s">
        <v>336</v>
      </c>
      <c r="N2454" t="s">
        <v>1106</v>
      </c>
      <c r="O2454" s="3">
        <v>12000000</v>
      </c>
      <c r="P2454">
        <v>2004</v>
      </c>
      <c r="Q2454">
        <v>7.2</v>
      </c>
    </row>
    <row r="2455" spans="1:17" x14ac:dyDescent="0.35">
      <c r="A2455" t="s">
        <v>3037</v>
      </c>
      <c r="B2455">
        <v>251</v>
      </c>
      <c r="C2455">
        <v>133</v>
      </c>
      <c r="D2455" s="3">
        <v>148734225</v>
      </c>
      <c r="E2455" t="s">
        <v>5894</v>
      </c>
      <c r="F2455" t="s">
        <v>2285</v>
      </c>
      <c r="H2455" t="s">
        <v>5957</v>
      </c>
      <c r="I2455">
        <v>22345</v>
      </c>
      <c r="J2455">
        <v>14889</v>
      </c>
      <c r="K2455">
        <v>2</v>
      </c>
      <c r="L2455">
        <v>144</v>
      </c>
      <c r="M2455" t="s">
        <v>21</v>
      </c>
      <c r="N2455" t="s">
        <v>22</v>
      </c>
      <c r="O2455" s="3">
        <v>7000000</v>
      </c>
      <c r="P2455">
        <v>1995</v>
      </c>
      <c r="Q2455">
        <v>6.8</v>
      </c>
    </row>
    <row r="2456" spans="1:17" x14ac:dyDescent="0.35">
      <c r="A2456" t="s">
        <v>3037</v>
      </c>
      <c r="B2456">
        <v>217</v>
      </c>
      <c r="C2456">
        <v>133</v>
      </c>
      <c r="D2456" s="3">
        <v>109243478</v>
      </c>
      <c r="E2456" t="s">
        <v>5894</v>
      </c>
      <c r="F2456" t="s">
        <v>1384</v>
      </c>
      <c r="H2456" t="s">
        <v>5958</v>
      </c>
      <c r="I2456">
        <v>9427</v>
      </c>
      <c r="J2456">
        <v>1172</v>
      </c>
      <c r="K2456">
        <v>1</v>
      </c>
      <c r="L2456">
        <v>87</v>
      </c>
      <c r="M2456" t="s">
        <v>380</v>
      </c>
      <c r="N2456" t="s">
        <v>5784</v>
      </c>
      <c r="O2456" s="3">
        <v>15000000</v>
      </c>
      <c r="P2456">
        <v>2015</v>
      </c>
      <c r="Q2456">
        <v>6.4</v>
      </c>
    </row>
    <row r="2457" spans="1:17" x14ac:dyDescent="0.35">
      <c r="A2457" t="s">
        <v>2080</v>
      </c>
      <c r="B2457">
        <v>200</v>
      </c>
      <c r="C2457">
        <v>113</v>
      </c>
      <c r="D2457" s="3">
        <v>54540525</v>
      </c>
      <c r="E2457" t="s">
        <v>5894</v>
      </c>
      <c r="F2457" t="s">
        <v>481</v>
      </c>
      <c r="H2457" t="s">
        <v>5959</v>
      </c>
      <c r="I2457">
        <v>20730</v>
      </c>
      <c r="J2457">
        <v>3578</v>
      </c>
      <c r="K2457">
        <v>1</v>
      </c>
      <c r="L2457">
        <v>111</v>
      </c>
      <c r="M2457" t="s">
        <v>21</v>
      </c>
      <c r="N2457" t="s">
        <v>36</v>
      </c>
      <c r="O2457" s="3">
        <v>15000000</v>
      </c>
      <c r="P2457">
        <v>2001</v>
      </c>
      <c r="Q2457">
        <v>6.9</v>
      </c>
    </row>
    <row r="2458" spans="1:17" x14ac:dyDescent="0.35">
      <c r="A2458" t="s">
        <v>1628</v>
      </c>
      <c r="B2458">
        <v>82</v>
      </c>
      <c r="C2458">
        <v>110</v>
      </c>
      <c r="D2458" s="3">
        <v>14469428</v>
      </c>
      <c r="E2458" t="s">
        <v>5894</v>
      </c>
      <c r="F2458" t="s">
        <v>4618</v>
      </c>
      <c r="H2458" t="s">
        <v>5960</v>
      </c>
      <c r="I2458">
        <v>24570</v>
      </c>
      <c r="J2458">
        <v>134</v>
      </c>
      <c r="K2458">
        <v>0</v>
      </c>
      <c r="L2458">
        <v>72</v>
      </c>
      <c r="M2458" t="s">
        <v>426</v>
      </c>
      <c r="N2458" t="s">
        <v>5961</v>
      </c>
      <c r="O2458" s="3">
        <v>300000000</v>
      </c>
      <c r="P2458">
        <v>2008</v>
      </c>
      <c r="Q2458">
        <v>6.2</v>
      </c>
    </row>
    <row r="2459" spans="1:17" x14ac:dyDescent="0.35">
      <c r="A2459" t="s">
        <v>377</v>
      </c>
      <c r="B2459">
        <v>245</v>
      </c>
      <c r="C2459">
        <v>108</v>
      </c>
      <c r="D2459" s="3">
        <v>70625986</v>
      </c>
      <c r="E2459" t="s">
        <v>5894</v>
      </c>
      <c r="F2459" t="s">
        <v>855</v>
      </c>
      <c r="H2459" t="s">
        <v>5962</v>
      </c>
      <c r="I2459">
        <v>47574</v>
      </c>
      <c r="J2459">
        <v>18639</v>
      </c>
      <c r="K2459">
        <v>0</v>
      </c>
      <c r="L2459">
        <v>209</v>
      </c>
      <c r="M2459" t="s">
        <v>21</v>
      </c>
      <c r="N2459" t="s">
        <v>22</v>
      </c>
      <c r="O2459" s="3">
        <v>15000000</v>
      </c>
      <c r="P2459">
        <v>2008</v>
      </c>
      <c r="Q2459">
        <v>6.1</v>
      </c>
    </row>
    <row r="2460" spans="1:17" x14ac:dyDescent="0.35">
      <c r="A2460" t="s">
        <v>2057</v>
      </c>
      <c r="B2460">
        <v>129</v>
      </c>
      <c r="C2460">
        <v>97</v>
      </c>
      <c r="D2460" s="3">
        <v>48237389</v>
      </c>
      <c r="E2460" t="s">
        <v>5894</v>
      </c>
      <c r="F2460" t="s">
        <v>760</v>
      </c>
      <c r="H2460" t="s">
        <v>5963</v>
      </c>
      <c r="I2460">
        <v>14280</v>
      </c>
      <c r="J2460">
        <v>32814</v>
      </c>
      <c r="K2460">
        <v>5</v>
      </c>
      <c r="L2460">
        <v>41</v>
      </c>
      <c r="M2460" t="s">
        <v>21</v>
      </c>
      <c r="N2460" t="s">
        <v>22</v>
      </c>
      <c r="O2460" s="3">
        <v>15000000</v>
      </c>
      <c r="P2460">
        <v>2011</v>
      </c>
      <c r="Q2460">
        <v>5.0999999999999996</v>
      </c>
    </row>
    <row r="2461" spans="1:17" x14ac:dyDescent="0.35">
      <c r="A2461" t="s">
        <v>3467</v>
      </c>
      <c r="B2461">
        <v>127</v>
      </c>
      <c r="C2461">
        <v>101</v>
      </c>
      <c r="D2461" s="3">
        <v>35000629</v>
      </c>
      <c r="E2461" t="s">
        <v>5894</v>
      </c>
      <c r="F2461" t="s">
        <v>1526</v>
      </c>
      <c r="H2461" t="s">
        <v>5964</v>
      </c>
      <c r="I2461">
        <v>2236</v>
      </c>
      <c r="J2461">
        <v>1732</v>
      </c>
      <c r="K2461">
        <v>1</v>
      </c>
      <c r="L2461">
        <v>40</v>
      </c>
      <c r="M2461" t="s">
        <v>21</v>
      </c>
      <c r="N2461" t="s">
        <v>443</v>
      </c>
      <c r="O2461" s="3">
        <v>25000000</v>
      </c>
      <c r="P2461">
        <v>2001</v>
      </c>
      <c r="Q2461">
        <v>4.5</v>
      </c>
    </row>
    <row r="2462" spans="1:17" x14ac:dyDescent="0.35">
      <c r="A2462" t="s">
        <v>720</v>
      </c>
      <c r="B2462">
        <v>91</v>
      </c>
      <c r="C2462">
        <v>105</v>
      </c>
      <c r="D2462" s="3">
        <v>33687630</v>
      </c>
      <c r="E2462" t="s">
        <v>5894</v>
      </c>
      <c r="F2462" t="s">
        <v>1071</v>
      </c>
      <c r="H2462" t="s">
        <v>5965</v>
      </c>
      <c r="I2462">
        <v>7519</v>
      </c>
      <c r="J2462">
        <v>1245</v>
      </c>
      <c r="K2462">
        <v>1</v>
      </c>
      <c r="L2462">
        <v>39</v>
      </c>
      <c r="M2462" t="s">
        <v>21</v>
      </c>
      <c r="N2462" t="s">
        <v>22</v>
      </c>
      <c r="O2462" s="3">
        <v>15000000</v>
      </c>
      <c r="P2462">
        <v>2007</v>
      </c>
      <c r="Q2462">
        <v>5.9</v>
      </c>
    </row>
    <row r="2463" spans="1:17" x14ac:dyDescent="0.35">
      <c r="A2463" t="s">
        <v>2401</v>
      </c>
      <c r="B2463">
        <v>87</v>
      </c>
      <c r="C2463">
        <v>95</v>
      </c>
      <c r="D2463" s="3">
        <v>5516708</v>
      </c>
      <c r="E2463" t="s">
        <v>5894</v>
      </c>
      <c r="F2463" t="s">
        <v>3805</v>
      </c>
      <c r="H2463" t="s">
        <v>5966</v>
      </c>
      <c r="I2463">
        <v>437418</v>
      </c>
      <c r="J2463">
        <v>15500</v>
      </c>
      <c r="K2463">
        <v>1</v>
      </c>
      <c r="L2463">
        <v>609</v>
      </c>
      <c r="M2463" t="s">
        <v>21</v>
      </c>
      <c r="N2463" t="s">
        <v>22</v>
      </c>
      <c r="O2463" s="3">
        <v>14600000</v>
      </c>
      <c r="P2463">
        <v>1993</v>
      </c>
      <c r="Q2463">
        <v>8.1</v>
      </c>
    </row>
    <row r="2464" spans="1:17" x14ac:dyDescent="0.35">
      <c r="A2464" t="s">
        <v>1180</v>
      </c>
      <c r="B2464">
        <v>52</v>
      </c>
      <c r="C2464">
        <v>106</v>
      </c>
      <c r="D2464" s="3">
        <v>65182182</v>
      </c>
      <c r="E2464" t="s">
        <v>5894</v>
      </c>
      <c r="F2464" t="s">
        <v>1809</v>
      </c>
      <c r="H2464" t="s">
        <v>5967</v>
      </c>
      <c r="I2464">
        <v>38202</v>
      </c>
      <c r="J2464">
        <v>38963</v>
      </c>
      <c r="K2464">
        <v>3</v>
      </c>
      <c r="L2464">
        <v>135</v>
      </c>
      <c r="M2464" t="s">
        <v>21</v>
      </c>
      <c r="N2464" t="s">
        <v>22</v>
      </c>
      <c r="O2464" s="3">
        <v>14800000</v>
      </c>
      <c r="P2464">
        <v>2015</v>
      </c>
      <c r="Q2464">
        <v>5.7</v>
      </c>
    </row>
    <row r="2465" spans="1:17" x14ac:dyDescent="0.35">
      <c r="A2465" t="s">
        <v>1532</v>
      </c>
      <c r="B2465">
        <v>247</v>
      </c>
      <c r="C2465">
        <v>101</v>
      </c>
      <c r="D2465" s="3">
        <v>31452765</v>
      </c>
      <c r="E2465" t="s">
        <v>5894</v>
      </c>
      <c r="F2465" t="s">
        <v>5968</v>
      </c>
      <c r="H2465" t="s">
        <v>5969</v>
      </c>
      <c r="I2465">
        <v>167750</v>
      </c>
      <c r="J2465">
        <v>33791</v>
      </c>
      <c r="K2465">
        <v>2</v>
      </c>
      <c r="L2465">
        <v>506</v>
      </c>
      <c r="M2465" t="s">
        <v>21</v>
      </c>
      <c r="N2465" t="s">
        <v>22</v>
      </c>
      <c r="O2465" s="3">
        <v>14500000</v>
      </c>
      <c r="P2465">
        <v>1996</v>
      </c>
      <c r="Q2465">
        <v>6.8</v>
      </c>
    </row>
    <row r="2466" spans="1:17" x14ac:dyDescent="0.35">
      <c r="A2466" t="s">
        <v>1797</v>
      </c>
      <c r="B2466">
        <v>84</v>
      </c>
      <c r="C2466">
        <v>95</v>
      </c>
      <c r="D2466" s="3">
        <v>16964743</v>
      </c>
      <c r="E2466" t="s">
        <v>5894</v>
      </c>
      <c r="F2466" t="s">
        <v>1212</v>
      </c>
      <c r="H2466" t="s">
        <v>5970</v>
      </c>
      <c r="I2466">
        <v>12937</v>
      </c>
      <c r="J2466">
        <v>2140</v>
      </c>
      <c r="K2466">
        <v>2</v>
      </c>
      <c r="L2466">
        <v>73</v>
      </c>
      <c r="M2466" t="s">
        <v>336</v>
      </c>
      <c r="N2466" t="s">
        <v>1106</v>
      </c>
      <c r="O2466" s="3">
        <v>10000000</v>
      </c>
      <c r="P2466">
        <v>2010</v>
      </c>
      <c r="Q2466">
        <v>7.5</v>
      </c>
    </row>
    <row r="2467" spans="1:17" x14ac:dyDescent="0.35">
      <c r="A2467" t="s">
        <v>1796</v>
      </c>
      <c r="B2467">
        <v>169</v>
      </c>
      <c r="C2467">
        <v>89</v>
      </c>
      <c r="D2467" s="3">
        <v>9639242</v>
      </c>
      <c r="E2467" t="s">
        <v>5894</v>
      </c>
      <c r="F2467" t="s">
        <v>1466</v>
      </c>
      <c r="H2467" t="s">
        <v>5971</v>
      </c>
      <c r="I2467">
        <v>277505</v>
      </c>
      <c r="J2467">
        <v>28544</v>
      </c>
      <c r="K2467">
        <v>1</v>
      </c>
      <c r="L2467">
        <v>495</v>
      </c>
      <c r="M2467" t="s">
        <v>21</v>
      </c>
      <c r="N2467" t="s">
        <v>22</v>
      </c>
      <c r="O2467" s="3">
        <v>14400000</v>
      </c>
      <c r="P2467">
        <v>1992</v>
      </c>
      <c r="Q2467">
        <v>8.3000000000000007</v>
      </c>
    </row>
    <row r="2468" spans="1:17" x14ac:dyDescent="0.35">
      <c r="A2468" t="s">
        <v>4912</v>
      </c>
      <c r="B2468">
        <v>92</v>
      </c>
      <c r="C2468">
        <v>97</v>
      </c>
      <c r="D2468" s="3">
        <v>27338033</v>
      </c>
      <c r="E2468" t="s">
        <v>5894</v>
      </c>
      <c r="F2468" t="s">
        <v>881</v>
      </c>
      <c r="H2468" t="s">
        <v>5972</v>
      </c>
      <c r="I2468">
        <v>18646</v>
      </c>
      <c r="J2468">
        <v>4211</v>
      </c>
      <c r="K2468">
        <v>1</v>
      </c>
      <c r="L2468">
        <v>81</v>
      </c>
      <c r="M2468" t="s">
        <v>21</v>
      </c>
      <c r="N2468" t="s">
        <v>4146</v>
      </c>
      <c r="O2468" s="3">
        <v>14200000</v>
      </c>
      <c r="P2468">
        <v>2005</v>
      </c>
      <c r="Q2468">
        <v>7.4</v>
      </c>
    </row>
    <row r="2469" spans="1:17" x14ac:dyDescent="0.35">
      <c r="A2469" t="s">
        <v>82</v>
      </c>
      <c r="B2469">
        <v>171</v>
      </c>
      <c r="C2469">
        <v>107</v>
      </c>
      <c r="D2469" s="3">
        <v>176483808</v>
      </c>
      <c r="E2469" t="s">
        <v>5894</v>
      </c>
      <c r="F2469" t="s">
        <v>4794</v>
      </c>
      <c r="H2469" t="s">
        <v>5973</v>
      </c>
      <c r="I2469">
        <v>641997</v>
      </c>
      <c r="J2469">
        <v>820</v>
      </c>
      <c r="K2469">
        <v>0</v>
      </c>
      <c r="L2469">
        <v>1017</v>
      </c>
      <c r="M2469" t="s">
        <v>21</v>
      </c>
      <c r="N2469" t="s">
        <v>36</v>
      </c>
      <c r="O2469" s="3">
        <v>15000000</v>
      </c>
      <c r="P2469">
        <v>2008</v>
      </c>
      <c r="Q2469">
        <v>8</v>
      </c>
    </row>
    <row r="2470" spans="1:17" x14ac:dyDescent="0.35">
      <c r="A2470" t="s">
        <v>4584</v>
      </c>
      <c r="B2470">
        <v>275</v>
      </c>
      <c r="C2470">
        <v>112</v>
      </c>
      <c r="D2470" s="3">
        <v>16684352</v>
      </c>
      <c r="E2470" t="s">
        <v>5894</v>
      </c>
      <c r="F2470" t="s">
        <v>5974</v>
      </c>
      <c r="H2470" t="s">
        <v>5975</v>
      </c>
      <c r="I2470">
        <v>55101</v>
      </c>
      <c r="J2470">
        <v>1639</v>
      </c>
      <c r="K2470">
        <v>0</v>
      </c>
      <c r="L2470">
        <v>201</v>
      </c>
      <c r="M2470" t="s">
        <v>21</v>
      </c>
      <c r="N2470" t="s">
        <v>22</v>
      </c>
      <c r="O2470" s="3">
        <v>14000000</v>
      </c>
      <c r="P2470">
        <v>1987</v>
      </c>
      <c r="Q2470">
        <v>6.9</v>
      </c>
    </row>
    <row r="2471" spans="1:17" x14ac:dyDescent="0.35">
      <c r="A2471" t="s">
        <v>468</v>
      </c>
      <c r="B2471">
        <v>99</v>
      </c>
      <c r="C2471">
        <v>85</v>
      </c>
      <c r="D2471" s="3">
        <v>48546578</v>
      </c>
      <c r="E2471" t="s">
        <v>5894</v>
      </c>
      <c r="F2471" t="s">
        <v>4493</v>
      </c>
      <c r="H2471" t="s">
        <v>5976</v>
      </c>
      <c r="I2471">
        <v>213476</v>
      </c>
      <c r="J2471">
        <v>11135</v>
      </c>
      <c r="K2471">
        <v>2</v>
      </c>
      <c r="L2471">
        <v>271</v>
      </c>
      <c r="M2471" t="s">
        <v>21</v>
      </c>
      <c r="N2471" t="s">
        <v>22</v>
      </c>
      <c r="O2471" s="3">
        <v>14000000</v>
      </c>
      <c r="P2471">
        <v>1990</v>
      </c>
      <c r="Q2471">
        <v>6.9</v>
      </c>
    </row>
    <row r="2472" spans="1:17" x14ac:dyDescent="0.35">
      <c r="A2472" t="s">
        <v>2676</v>
      </c>
      <c r="B2472">
        <v>180</v>
      </c>
      <c r="C2472">
        <v>104</v>
      </c>
      <c r="D2472" s="3">
        <v>31584722</v>
      </c>
      <c r="E2472" t="s">
        <v>5894</v>
      </c>
      <c r="F2472" t="s">
        <v>957</v>
      </c>
      <c r="H2472" t="s">
        <v>5977</v>
      </c>
      <c r="I2472">
        <v>44096</v>
      </c>
      <c r="J2472">
        <v>717</v>
      </c>
      <c r="K2472">
        <v>1</v>
      </c>
      <c r="L2472">
        <v>62</v>
      </c>
      <c r="M2472" t="s">
        <v>21</v>
      </c>
      <c r="N2472" t="s">
        <v>215</v>
      </c>
      <c r="O2472" s="3">
        <v>15800000</v>
      </c>
      <c r="P2472">
        <v>1988</v>
      </c>
      <c r="Q2472">
        <v>5.5</v>
      </c>
    </row>
    <row r="2473" spans="1:17" x14ac:dyDescent="0.35">
      <c r="A2473" t="s">
        <v>2329</v>
      </c>
      <c r="B2473">
        <v>80</v>
      </c>
      <c r="C2473">
        <v>112</v>
      </c>
      <c r="D2473" s="3">
        <v>19151864</v>
      </c>
      <c r="E2473" t="s">
        <v>5894</v>
      </c>
      <c r="F2473" t="s">
        <v>1526</v>
      </c>
      <c r="H2473" t="s">
        <v>5978</v>
      </c>
      <c r="I2473">
        <v>76842</v>
      </c>
      <c r="J2473">
        <v>12098</v>
      </c>
      <c r="K2473">
        <v>0</v>
      </c>
      <c r="L2473">
        <v>173</v>
      </c>
      <c r="M2473" t="s">
        <v>21</v>
      </c>
      <c r="N2473" t="s">
        <v>22</v>
      </c>
      <c r="O2473" s="3">
        <v>14000000</v>
      </c>
      <c r="P2473">
        <v>1989</v>
      </c>
      <c r="Q2473">
        <v>7.2</v>
      </c>
    </row>
    <row r="2474" spans="1:17" x14ac:dyDescent="0.35">
      <c r="A2474" t="s">
        <v>1224</v>
      </c>
      <c r="B2474">
        <v>81</v>
      </c>
      <c r="C2474">
        <v>101</v>
      </c>
      <c r="D2474" s="3">
        <v>15408822</v>
      </c>
      <c r="E2474" t="s">
        <v>5894</v>
      </c>
      <c r="F2474" t="s">
        <v>5979</v>
      </c>
      <c r="H2474" t="s">
        <v>5980</v>
      </c>
      <c r="I2474">
        <v>69733</v>
      </c>
      <c r="J2474">
        <v>2496</v>
      </c>
      <c r="K2474">
        <v>1</v>
      </c>
      <c r="L2474">
        <v>97</v>
      </c>
      <c r="M2474" t="s">
        <v>21</v>
      </c>
      <c r="N2474" t="s">
        <v>22</v>
      </c>
      <c r="O2474" s="3">
        <v>15000000</v>
      </c>
      <c r="P2474">
        <v>1993</v>
      </c>
      <c r="Q2474">
        <v>6.9</v>
      </c>
    </row>
    <row r="2475" spans="1:17" x14ac:dyDescent="0.35">
      <c r="A2475" t="s">
        <v>656</v>
      </c>
      <c r="B2475">
        <v>81</v>
      </c>
      <c r="C2475">
        <v>98</v>
      </c>
      <c r="D2475" s="3">
        <v>15464026</v>
      </c>
      <c r="E2475" t="s">
        <v>5894</v>
      </c>
      <c r="F2475" t="s">
        <v>5981</v>
      </c>
      <c r="H2475" t="s">
        <v>5982</v>
      </c>
      <c r="I2475">
        <v>45603</v>
      </c>
      <c r="J2475">
        <v>14159</v>
      </c>
      <c r="K2475">
        <v>0</v>
      </c>
      <c r="L2475">
        <v>268</v>
      </c>
      <c r="M2475" t="s">
        <v>21</v>
      </c>
      <c r="N2475" t="s">
        <v>22</v>
      </c>
      <c r="O2475" s="3">
        <v>15000000</v>
      </c>
      <c r="P2475">
        <v>2009</v>
      </c>
      <c r="Q2475">
        <v>5.5</v>
      </c>
    </row>
    <row r="2476" spans="1:17" x14ac:dyDescent="0.35">
      <c r="A2476" t="s">
        <v>3480</v>
      </c>
      <c r="B2476">
        <v>151</v>
      </c>
      <c r="C2476">
        <v>117</v>
      </c>
      <c r="D2476" s="3">
        <v>13987482</v>
      </c>
      <c r="E2476" t="s">
        <v>5894</v>
      </c>
      <c r="F2476" t="s">
        <v>131</v>
      </c>
      <c r="H2476" t="s">
        <v>5983</v>
      </c>
      <c r="I2476">
        <v>19505</v>
      </c>
      <c r="J2476">
        <v>3544</v>
      </c>
      <c r="K2476">
        <v>0</v>
      </c>
      <c r="L2476">
        <v>162</v>
      </c>
      <c r="M2476" t="s">
        <v>21</v>
      </c>
      <c r="N2476" t="s">
        <v>22</v>
      </c>
      <c r="O2476" s="3">
        <v>14000000</v>
      </c>
      <c r="P2476">
        <v>2007</v>
      </c>
      <c r="Q2476">
        <v>5.2</v>
      </c>
    </row>
    <row r="2477" spans="1:17" x14ac:dyDescent="0.35">
      <c r="A2477" t="s">
        <v>1419</v>
      </c>
      <c r="B2477">
        <v>81</v>
      </c>
      <c r="C2477">
        <v>98</v>
      </c>
      <c r="D2477" s="3">
        <v>10544143</v>
      </c>
      <c r="E2477" t="s">
        <v>5894</v>
      </c>
      <c r="F2477" t="s">
        <v>5261</v>
      </c>
      <c r="H2477" t="s">
        <v>5984</v>
      </c>
      <c r="I2477">
        <v>76477</v>
      </c>
      <c r="J2477">
        <v>1326</v>
      </c>
      <c r="K2477">
        <v>2</v>
      </c>
      <c r="L2477">
        <v>275</v>
      </c>
      <c r="M2477" t="s">
        <v>21</v>
      </c>
      <c r="N2477" t="s">
        <v>36</v>
      </c>
      <c r="O2477" s="3">
        <v>14000000</v>
      </c>
      <c r="P2477">
        <v>1977</v>
      </c>
      <c r="Q2477">
        <v>7.1</v>
      </c>
    </row>
    <row r="2478" spans="1:17" x14ac:dyDescent="0.35">
      <c r="A2478" t="s">
        <v>277</v>
      </c>
      <c r="B2478">
        <v>97</v>
      </c>
      <c r="C2478">
        <v>95</v>
      </c>
      <c r="D2478" s="3">
        <v>56127162</v>
      </c>
      <c r="E2478" t="s">
        <v>5894</v>
      </c>
      <c r="F2478" t="s">
        <v>5985</v>
      </c>
      <c r="H2478" t="s">
        <v>5986</v>
      </c>
      <c r="I2478">
        <v>47814</v>
      </c>
      <c r="J2478">
        <v>3500</v>
      </c>
      <c r="K2478">
        <v>4</v>
      </c>
      <c r="L2478">
        <v>426</v>
      </c>
      <c r="M2478" t="s">
        <v>21</v>
      </c>
      <c r="N2478" t="s">
        <v>22</v>
      </c>
      <c r="O2478" s="3">
        <v>14000000</v>
      </c>
      <c r="P2478">
        <v>1998</v>
      </c>
      <c r="Q2478">
        <v>5.5</v>
      </c>
    </row>
    <row r="2479" spans="1:17" x14ac:dyDescent="0.35">
      <c r="A2479" t="s">
        <v>659</v>
      </c>
      <c r="B2479">
        <v>134</v>
      </c>
      <c r="C2479">
        <v>100</v>
      </c>
      <c r="D2479" s="3">
        <v>12561</v>
      </c>
      <c r="E2479" t="s">
        <v>5894</v>
      </c>
      <c r="F2479" t="s">
        <v>3335</v>
      </c>
      <c r="H2479" t="s">
        <v>5987</v>
      </c>
      <c r="I2479">
        <v>15730</v>
      </c>
      <c r="J2479">
        <v>552</v>
      </c>
      <c r="K2479">
        <v>1</v>
      </c>
      <c r="L2479">
        <v>31</v>
      </c>
      <c r="M2479" t="s">
        <v>21</v>
      </c>
      <c r="N2479" t="s">
        <v>22</v>
      </c>
      <c r="O2479" s="3">
        <v>14000000</v>
      </c>
      <c r="P2479">
        <v>1991</v>
      </c>
      <c r="Q2479">
        <v>6.7</v>
      </c>
    </row>
    <row r="2480" spans="1:17" x14ac:dyDescent="0.35">
      <c r="A2480" t="s">
        <v>1797</v>
      </c>
      <c r="B2480">
        <v>163</v>
      </c>
      <c r="C2480">
        <v>96</v>
      </c>
      <c r="D2480" s="3">
        <v>95001351</v>
      </c>
      <c r="E2480" t="s">
        <v>5894</v>
      </c>
      <c r="F2480" t="s">
        <v>4853</v>
      </c>
      <c r="H2480" t="s">
        <v>5988</v>
      </c>
      <c r="I2480">
        <v>15047</v>
      </c>
      <c r="J2480">
        <v>10792</v>
      </c>
      <c r="K2480">
        <v>1</v>
      </c>
      <c r="L2480">
        <v>160</v>
      </c>
      <c r="M2480" t="s">
        <v>21</v>
      </c>
      <c r="N2480" t="s">
        <v>22</v>
      </c>
      <c r="O2480" s="3">
        <v>14000000</v>
      </c>
      <c r="P2480">
        <v>1999</v>
      </c>
      <c r="Q2480">
        <v>5</v>
      </c>
    </row>
    <row r="2481" spans="1:17" x14ac:dyDescent="0.35">
      <c r="A2481" t="s">
        <v>2975</v>
      </c>
      <c r="B2481">
        <v>91</v>
      </c>
      <c r="C2481">
        <v>88</v>
      </c>
      <c r="D2481" s="3">
        <v>65535067</v>
      </c>
      <c r="E2481" t="s">
        <v>5894</v>
      </c>
      <c r="F2481" t="s">
        <v>135</v>
      </c>
      <c r="H2481" t="s">
        <v>5989</v>
      </c>
      <c r="I2481">
        <v>82327</v>
      </c>
      <c r="J2481">
        <v>12894</v>
      </c>
      <c r="K2481">
        <v>1</v>
      </c>
      <c r="L2481">
        <v>350</v>
      </c>
      <c r="M2481" t="s">
        <v>21</v>
      </c>
      <c r="N2481" t="s">
        <v>36</v>
      </c>
      <c r="O2481" s="3">
        <v>13000000</v>
      </c>
      <c r="P2481">
        <v>2011</v>
      </c>
      <c r="Q2481">
        <v>6.4</v>
      </c>
    </row>
    <row r="2482" spans="1:17" x14ac:dyDescent="0.35">
      <c r="A2482" t="s">
        <v>1210</v>
      </c>
      <c r="B2482">
        <v>107</v>
      </c>
      <c r="C2482">
        <v>102</v>
      </c>
      <c r="D2482" s="3">
        <v>14793904</v>
      </c>
      <c r="E2482" t="s">
        <v>5894</v>
      </c>
      <c r="F2482" t="s">
        <v>5990</v>
      </c>
      <c r="H2482" t="s">
        <v>5991</v>
      </c>
      <c r="I2482">
        <v>3135</v>
      </c>
      <c r="J2482">
        <v>49</v>
      </c>
      <c r="K2482">
        <v>0</v>
      </c>
      <c r="L2482">
        <v>78</v>
      </c>
      <c r="M2482" t="s">
        <v>21</v>
      </c>
      <c r="N2482" t="s">
        <v>22</v>
      </c>
      <c r="O2482" s="3">
        <v>14000000</v>
      </c>
      <c r="P2482">
        <v>2002</v>
      </c>
      <c r="Q2482">
        <v>6.6</v>
      </c>
    </row>
    <row r="2483" spans="1:17" x14ac:dyDescent="0.35">
      <c r="A2483" t="s">
        <v>4584</v>
      </c>
      <c r="B2483">
        <v>128</v>
      </c>
      <c r="C2483">
        <v>108</v>
      </c>
      <c r="D2483" s="3">
        <v>3203044</v>
      </c>
      <c r="E2483" t="s">
        <v>5894</v>
      </c>
      <c r="F2483" t="s">
        <v>4584</v>
      </c>
      <c r="H2483" t="s">
        <v>5992</v>
      </c>
      <c r="I2483">
        <v>8904</v>
      </c>
      <c r="J2483">
        <v>1620</v>
      </c>
      <c r="K2483">
        <v>0</v>
      </c>
      <c r="L2483">
        <v>31</v>
      </c>
      <c r="M2483" t="s">
        <v>21</v>
      </c>
      <c r="N2483" t="s">
        <v>22</v>
      </c>
      <c r="O2483" s="3">
        <v>14000000</v>
      </c>
      <c r="P2483">
        <v>1993</v>
      </c>
      <c r="Q2483">
        <v>5.9</v>
      </c>
    </row>
    <row r="2484" spans="1:17" x14ac:dyDescent="0.35">
      <c r="A2484" t="s">
        <v>212</v>
      </c>
      <c r="B2484">
        <v>140</v>
      </c>
      <c r="C2484">
        <v>96</v>
      </c>
      <c r="D2484" s="3">
        <v>37939782</v>
      </c>
      <c r="E2484" t="s">
        <v>5894</v>
      </c>
      <c r="F2484" t="s">
        <v>5993</v>
      </c>
      <c r="H2484" t="s">
        <v>5994</v>
      </c>
      <c r="I2484">
        <v>9693</v>
      </c>
      <c r="J2484">
        <v>1421</v>
      </c>
      <c r="K2484">
        <v>2</v>
      </c>
      <c r="L2484">
        <v>33</v>
      </c>
      <c r="M2484" t="s">
        <v>21</v>
      </c>
      <c r="N2484" t="s">
        <v>22</v>
      </c>
      <c r="O2484" s="3">
        <v>14000000</v>
      </c>
      <c r="P2484">
        <v>2002</v>
      </c>
      <c r="Q2484">
        <v>5.7</v>
      </c>
    </row>
    <row r="2485" spans="1:17" x14ac:dyDescent="0.35">
      <c r="A2485" t="s">
        <v>4932</v>
      </c>
      <c r="B2485">
        <v>37</v>
      </c>
      <c r="C2485">
        <v>89</v>
      </c>
      <c r="D2485" s="3">
        <v>15655665</v>
      </c>
      <c r="E2485" t="s">
        <v>5894</v>
      </c>
      <c r="F2485" t="s">
        <v>5995</v>
      </c>
      <c r="H2485" t="s">
        <v>5996</v>
      </c>
      <c r="I2485">
        <v>17262</v>
      </c>
      <c r="J2485">
        <v>2348</v>
      </c>
      <c r="K2485">
        <v>1</v>
      </c>
      <c r="L2485">
        <v>53</v>
      </c>
      <c r="M2485" t="s">
        <v>21</v>
      </c>
      <c r="N2485" t="s">
        <v>22</v>
      </c>
      <c r="O2485" s="3">
        <v>20000000</v>
      </c>
      <c r="P2485">
        <v>1995</v>
      </c>
      <c r="Q2485">
        <v>4.5</v>
      </c>
    </row>
    <row r="2486" spans="1:17" x14ac:dyDescent="0.35">
      <c r="A2486" t="s">
        <v>1628</v>
      </c>
      <c r="B2486">
        <v>112</v>
      </c>
      <c r="C2486">
        <v>98</v>
      </c>
      <c r="D2486" s="3">
        <v>8662318</v>
      </c>
      <c r="E2486" t="s">
        <v>5894</v>
      </c>
      <c r="F2486" t="s">
        <v>5703</v>
      </c>
      <c r="H2486" t="s">
        <v>5997</v>
      </c>
      <c r="I2486">
        <v>22207</v>
      </c>
      <c r="J2486">
        <v>1608</v>
      </c>
      <c r="K2486">
        <v>0</v>
      </c>
      <c r="L2486">
        <v>747</v>
      </c>
      <c r="M2486" t="s">
        <v>21</v>
      </c>
      <c r="N2486" t="s">
        <v>36</v>
      </c>
      <c r="O2486" s="3">
        <v>14000000</v>
      </c>
      <c r="P2486">
        <v>2005</v>
      </c>
      <c r="Q2486">
        <v>5</v>
      </c>
    </row>
    <row r="2487" spans="1:17" x14ac:dyDescent="0.35">
      <c r="A2487" t="s">
        <v>2729</v>
      </c>
      <c r="B2487">
        <v>72</v>
      </c>
      <c r="C2487">
        <v>108</v>
      </c>
      <c r="D2487" s="3">
        <v>11702090</v>
      </c>
      <c r="E2487" t="s">
        <v>5894</v>
      </c>
      <c r="F2487" t="s">
        <v>5998</v>
      </c>
      <c r="H2487" t="s">
        <v>5999</v>
      </c>
      <c r="I2487">
        <v>24038</v>
      </c>
      <c r="J2487">
        <v>3007</v>
      </c>
      <c r="K2487">
        <v>2</v>
      </c>
      <c r="L2487">
        <v>123</v>
      </c>
      <c r="M2487" t="s">
        <v>21</v>
      </c>
      <c r="N2487" t="s">
        <v>22</v>
      </c>
      <c r="O2487" s="3">
        <v>14000000</v>
      </c>
      <c r="P2487">
        <v>2003</v>
      </c>
      <c r="Q2487">
        <v>4.5999999999999996</v>
      </c>
    </row>
    <row r="2488" spans="1:17" x14ac:dyDescent="0.35">
      <c r="A2488" t="s">
        <v>4584</v>
      </c>
      <c r="B2488">
        <v>109</v>
      </c>
      <c r="C2488">
        <v>112</v>
      </c>
      <c r="D2488" s="3">
        <v>4839383</v>
      </c>
      <c r="E2488" t="s">
        <v>5894</v>
      </c>
      <c r="F2488" t="s">
        <v>4584</v>
      </c>
      <c r="H2488" t="s">
        <v>6000</v>
      </c>
      <c r="I2488">
        <v>56338</v>
      </c>
      <c r="J2488">
        <v>41359</v>
      </c>
      <c r="K2488">
        <v>4</v>
      </c>
      <c r="L2488">
        <v>215</v>
      </c>
      <c r="M2488" t="s">
        <v>21</v>
      </c>
      <c r="N2488" t="s">
        <v>22</v>
      </c>
      <c r="O2488" s="3">
        <v>14000000</v>
      </c>
      <c r="P2488">
        <v>2009</v>
      </c>
      <c r="Q2488">
        <v>6.5</v>
      </c>
    </row>
    <row r="2489" spans="1:17" x14ac:dyDescent="0.35">
      <c r="A2489" t="s">
        <v>1310</v>
      </c>
      <c r="B2489">
        <v>103</v>
      </c>
      <c r="C2489">
        <v>90</v>
      </c>
      <c r="D2489" s="3">
        <v>31585300</v>
      </c>
      <c r="E2489" t="s">
        <v>5894</v>
      </c>
      <c r="F2489" t="s">
        <v>6001</v>
      </c>
      <c r="H2489" t="s">
        <v>6002</v>
      </c>
      <c r="I2489">
        <v>5721</v>
      </c>
      <c r="J2489">
        <v>3299</v>
      </c>
      <c r="K2489">
        <v>2</v>
      </c>
      <c r="L2489">
        <v>20</v>
      </c>
      <c r="M2489" t="s">
        <v>21</v>
      </c>
      <c r="N2489" t="s">
        <v>22</v>
      </c>
      <c r="O2489" s="3">
        <v>14000000</v>
      </c>
      <c r="P2489">
        <v>2010</v>
      </c>
      <c r="Q2489">
        <v>4.9000000000000004</v>
      </c>
    </row>
    <row r="2490" spans="1:17" x14ac:dyDescent="0.35">
      <c r="A2490" t="s">
        <v>4187</v>
      </c>
      <c r="B2490">
        <v>128</v>
      </c>
      <c r="C2490">
        <v>99</v>
      </c>
      <c r="D2490" s="3">
        <v>33860010</v>
      </c>
      <c r="E2490" t="s">
        <v>5894</v>
      </c>
      <c r="F2490" t="s">
        <v>1089</v>
      </c>
      <c r="H2490" t="s">
        <v>6003</v>
      </c>
      <c r="I2490">
        <v>11729</v>
      </c>
      <c r="J2490">
        <v>6861</v>
      </c>
      <c r="K2490">
        <v>0</v>
      </c>
      <c r="L2490">
        <v>106</v>
      </c>
      <c r="M2490" t="s">
        <v>21</v>
      </c>
      <c r="N2490" t="s">
        <v>22</v>
      </c>
      <c r="O2490" s="3">
        <v>14000000</v>
      </c>
      <c r="P2490">
        <v>1998</v>
      </c>
      <c r="Q2490">
        <v>6</v>
      </c>
    </row>
    <row r="2491" spans="1:17" x14ac:dyDescent="0.35">
      <c r="A2491" t="s">
        <v>4829</v>
      </c>
      <c r="B2491">
        <v>43</v>
      </c>
      <c r="C2491">
        <v>95</v>
      </c>
      <c r="D2491" s="3">
        <v>9123834</v>
      </c>
      <c r="E2491" t="s">
        <v>5894</v>
      </c>
      <c r="F2491" t="s">
        <v>3430</v>
      </c>
      <c r="H2491" t="s">
        <v>6004</v>
      </c>
      <c r="I2491">
        <v>9323</v>
      </c>
      <c r="J2491">
        <v>1148</v>
      </c>
      <c r="K2491">
        <v>6</v>
      </c>
      <c r="L2491">
        <v>157</v>
      </c>
      <c r="M2491" t="s">
        <v>21</v>
      </c>
      <c r="N2491" t="s">
        <v>4556</v>
      </c>
      <c r="O2491" s="3">
        <v>12000000</v>
      </c>
      <c r="P2491">
        <v>1999</v>
      </c>
      <c r="Q2491">
        <v>6.9</v>
      </c>
    </row>
    <row r="2492" spans="1:17" x14ac:dyDescent="0.35">
      <c r="A2492" t="s">
        <v>4958</v>
      </c>
      <c r="B2492">
        <v>97</v>
      </c>
      <c r="C2492">
        <v>88</v>
      </c>
      <c r="D2492" s="3">
        <v>6373693</v>
      </c>
      <c r="E2492" t="s">
        <v>5894</v>
      </c>
      <c r="F2492" t="s">
        <v>107</v>
      </c>
      <c r="H2492" t="s">
        <v>6005</v>
      </c>
      <c r="I2492">
        <v>19805</v>
      </c>
      <c r="J2492">
        <v>2777</v>
      </c>
      <c r="K2492">
        <v>0</v>
      </c>
      <c r="L2492">
        <v>122</v>
      </c>
      <c r="M2492" t="s">
        <v>21</v>
      </c>
      <c r="N2492" t="s">
        <v>22</v>
      </c>
      <c r="O2492" s="3">
        <v>8500000</v>
      </c>
      <c r="P2492">
        <v>1996</v>
      </c>
      <c r="Q2492">
        <v>5.7</v>
      </c>
    </row>
    <row r="2493" spans="1:17" x14ac:dyDescent="0.35">
      <c r="A2493" t="s">
        <v>4584</v>
      </c>
      <c r="B2493">
        <v>218</v>
      </c>
      <c r="C2493">
        <v>92</v>
      </c>
      <c r="D2493" s="3">
        <v>5306447</v>
      </c>
      <c r="E2493" t="s">
        <v>5894</v>
      </c>
      <c r="F2493" t="s">
        <v>6006</v>
      </c>
      <c r="H2493" t="s">
        <v>6007</v>
      </c>
      <c r="I2493">
        <v>6011</v>
      </c>
      <c r="J2493">
        <v>3267</v>
      </c>
      <c r="K2493">
        <v>0</v>
      </c>
      <c r="L2493">
        <v>39</v>
      </c>
      <c r="M2493" t="s">
        <v>21</v>
      </c>
      <c r="N2493" t="s">
        <v>22</v>
      </c>
      <c r="O2493" s="3">
        <v>14000000</v>
      </c>
      <c r="P2493">
        <v>1994</v>
      </c>
      <c r="Q2493">
        <v>6.9</v>
      </c>
    </row>
    <row r="2494" spans="1:17" x14ac:dyDescent="0.35">
      <c r="A2494" t="s">
        <v>2080</v>
      </c>
      <c r="B2494">
        <v>82</v>
      </c>
      <c r="C2494">
        <v>125</v>
      </c>
      <c r="D2494" s="3">
        <v>178406268</v>
      </c>
      <c r="E2494" t="s">
        <v>5894</v>
      </c>
      <c r="F2494" t="s">
        <v>2134</v>
      </c>
      <c r="H2494" t="s">
        <v>6008</v>
      </c>
      <c r="I2494">
        <v>38985</v>
      </c>
      <c r="J2494">
        <v>3050</v>
      </c>
      <c r="K2494">
        <v>1</v>
      </c>
      <c r="L2494">
        <v>673</v>
      </c>
      <c r="M2494" t="s">
        <v>21</v>
      </c>
      <c r="N2494" t="s">
        <v>22</v>
      </c>
      <c r="O2494" s="3">
        <v>11000000</v>
      </c>
      <c r="P2494">
        <v>2001</v>
      </c>
      <c r="Q2494">
        <v>4.4000000000000004</v>
      </c>
    </row>
    <row r="2495" spans="1:17" x14ac:dyDescent="0.35">
      <c r="A2495" t="s">
        <v>1091</v>
      </c>
      <c r="B2495">
        <v>43</v>
      </c>
      <c r="C2495">
        <v>81</v>
      </c>
      <c r="D2495" s="3">
        <v>30628981</v>
      </c>
      <c r="E2495" t="s">
        <v>5894</v>
      </c>
      <c r="F2495" t="s">
        <v>1833</v>
      </c>
      <c r="H2495" t="s">
        <v>6009</v>
      </c>
      <c r="I2495">
        <v>38142</v>
      </c>
      <c r="J2495">
        <v>13528</v>
      </c>
      <c r="K2495">
        <v>0</v>
      </c>
      <c r="L2495">
        <v>270</v>
      </c>
      <c r="M2495" t="s">
        <v>21</v>
      </c>
      <c r="N2495" t="s">
        <v>22</v>
      </c>
      <c r="O2495" s="3">
        <v>14000000</v>
      </c>
      <c r="P2495">
        <v>2006</v>
      </c>
      <c r="Q2495">
        <v>7</v>
      </c>
    </row>
    <row r="2496" spans="1:17" x14ac:dyDescent="0.35">
      <c r="A2496" t="s">
        <v>1673</v>
      </c>
      <c r="B2496">
        <v>56</v>
      </c>
      <c r="C2496">
        <v>90</v>
      </c>
      <c r="D2496" s="3">
        <v>15549702</v>
      </c>
      <c r="E2496" t="s">
        <v>5894</v>
      </c>
      <c r="F2496" t="s">
        <v>4539</v>
      </c>
      <c r="H2496" t="s">
        <v>6010</v>
      </c>
      <c r="I2496">
        <v>11693</v>
      </c>
      <c r="J2496">
        <v>2165</v>
      </c>
      <c r="K2496">
        <v>5</v>
      </c>
      <c r="L2496">
        <v>104</v>
      </c>
      <c r="M2496" t="s">
        <v>21</v>
      </c>
      <c r="N2496" t="s">
        <v>22</v>
      </c>
      <c r="O2496" s="3">
        <v>14000000</v>
      </c>
      <c r="P2496">
        <v>2001</v>
      </c>
      <c r="Q2496">
        <v>5.4</v>
      </c>
    </row>
    <row r="2497" spans="1:17" x14ac:dyDescent="0.35">
      <c r="A2497" t="s">
        <v>4325</v>
      </c>
      <c r="B2497">
        <v>71</v>
      </c>
      <c r="C2497">
        <v>103</v>
      </c>
      <c r="D2497" s="3">
        <v>20246959</v>
      </c>
      <c r="E2497" t="s">
        <v>5894</v>
      </c>
      <c r="F2497" t="s">
        <v>5187</v>
      </c>
      <c r="H2497" t="s">
        <v>6011</v>
      </c>
      <c r="I2497">
        <v>11233</v>
      </c>
      <c r="J2497">
        <v>3715</v>
      </c>
      <c r="K2497">
        <v>1</v>
      </c>
      <c r="L2497">
        <v>32</v>
      </c>
      <c r="M2497" t="s">
        <v>21</v>
      </c>
      <c r="N2497" t="s">
        <v>22</v>
      </c>
      <c r="O2497" s="3">
        <v>14000000</v>
      </c>
      <c r="P2497">
        <v>2012</v>
      </c>
      <c r="Q2497">
        <v>5.4</v>
      </c>
    </row>
    <row r="2498" spans="1:17" x14ac:dyDescent="0.35">
      <c r="A2498" t="s">
        <v>656</v>
      </c>
      <c r="B2498">
        <v>88</v>
      </c>
      <c r="C2498">
        <v>97</v>
      </c>
      <c r="D2498" s="3">
        <v>56631572</v>
      </c>
      <c r="E2498" t="s">
        <v>5894</v>
      </c>
      <c r="F2498" t="s">
        <v>4767</v>
      </c>
      <c r="H2498" t="s">
        <v>6012</v>
      </c>
      <c r="I2498">
        <v>92781</v>
      </c>
      <c r="J2498">
        <v>15337</v>
      </c>
      <c r="K2498">
        <v>0</v>
      </c>
      <c r="L2498">
        <v>320</v>
      </c>
      <c r="M2498" t="s">
        <v>21</v>
      </c>
      <c r="N2498" t="s">
        <v>22</v>
      </c>
      <c r="O2498" s="3">
        <v>26000000</v>
      </c>
      <c r="P2498">
        <v>2006</v>
      </c>
      <c r="Q2498">
        <v>7.6</v>
      </c>
    </row>
    <row r="2499" spans="1:17" x14ac:dyDescent="0.35">
      <c r="A2499" t="s">
        <v>4699</v>
      </c>
      <c r="B2499">
        <v>90</v>
      </c>
      <c r="C2499">
        <v>100</v>
      </c>
      <c r="D2499" s="3">
        <v>48637684</v>
      </c>
      <c r="E2499" t="s">
        <v>5894</v>
      </c>
      <c r="F2499" t="s">
        <v>4546</v>
      </c>
      <c r="H2499" t="s">
        <v>6013</v>
      </c>
      <c r="I2499">
        <v>12519</v>
      </c>
      <c r="J2499">
        <v>12776</v>
      </c>
      <c r="K2499">
        <v>5</v>
      </c>
      <c r="L2499">
        <v>112</v>
      </c>
      <c r="M2499" t="s">
        <v>21</v>
      </c>
      <c r="N2499" t="s">
        <v>22</v>
      </c>
      <c r="O2499" s="3">
        <v>24000000</v>
      </c>
      <c r="P2499">
        <v>2000</v>
      </c>
      <c r="Q2499">
        <v>5.9</v>
      </c>
    </row>
    <row r="2500" spans="1:17" x14ac:dyDescent="0.35">
      <c r="A2500" t="s">
        <v>3457</v>
      </c>
      <c r="B2500">
        <v>40</v>
      </c>
      <c r="C2500">
        <v>90</v>
      </c>
      <c r="D2500" s="3">
        <v>22235901</v>
      </c>
      <c r="E2500" t="s">
        <v>5894</v>
      </c>
      <c r="F2500" t="s">
        <v>4612</v>
      </c>
      <c r="H2500" t="s">
        <v>6014</v>
      </c>
      <c r="I2500">
        <v>6782</v>
      </c>
      <c r="J2500">
        <v>10368</v>
      </c>
      <c r="K2500">
        <v>1</v>
      </c>
      <c r="L2500">
        <v>114</v>
      </c>
      <c r="M2500" t="s">
        <v>21</v>
      </c>
      <c r="N2500" t="s">
        <v>22</v>
      </c>
      <c r="O2500" s="3">
        <v>14000000</v>
      </c>
      <c r="P2500">
        <v>1999</v>
      </c>
      <c r="Q2500">
        <v>6.6</v>
      </c>
    </row>
    <row r="2501" spans="1:17" x14ac:dyDescent="0.35">
      <c r="A2501" t="s">
        <v>1398</v>
      </c>
      <c r="B2501">
        <v>23</v>
      </c>
      <c r="C2501">
        <v>84</v>
      </c>
      <c r="D2501" s="3">
        <v>8026971</v>
      </c>
      <c r="E2501" t="s">
        <v>5894</v>
      </c>
      <c r="F2501" t="s">
        <v>2781</v>
      </c>
      <c r="H2501" t="s">
        <v>6015</v>
      </c>
      <c r="I2501">
        <v>9334</v>
      </c>
      <c r="J2501">
        <v>678</v>
      </c>
      <c r="K2501">
        <v>3</v>
      </c>
      <c r="L2501">
        <v>59</v>
      </c>
      <c r="M2501" t="s">
        <v>21</v>
      </c>
      <c r="N2501" t="s">
        <v>1106</v>
      </c>
      <c r="O2501" s="3">
        <v>14000000</v>
      </c>
      <c r="P2501">
        <v>2006</v>
      </c>
      <c r="Q2501">
        <v>6.7</v>
      </c>
    </row>
    <row r="2502" spans="1:17" x14ac:dyDescent="0.35">
      <c r="A2502" t="s">
        <v>1180</v>
      </c>
      <c r="B2502">
        <v>77</v>
      </c>
      <c r="C2502">
        <v>122</v>
      </c>
      <c r="D2502" s="3">
        <v>91547205</v>
      </c>
      <c r="E2502" t="s">
        <v>5894</v>
      </c>
      <c r="F2502" t="s">
        <v>6016</v>
      </c>
      <c r="H2502" t="s">
        <v>6017</v>
      </c>
      <c r="I2502">
        <v>7277</v>
      </c>
      <c r="J2502">
        <v>417</v>
      </c>
      <c r="K2502">
        <v>4</v>
      </c>
      <c r="L2502">
        <v>181</v>
      </c>
      <c r="M2502" t="s">
        <v>21</v>
      </c>
      <c r="N2502" t="s">
        <v>22</v>
      </c>
      <c r="O2502" s="3">
        <v>14000000</v>
      </c>
      <c r="P2502">
        <v>2001</v>
      </c>
      <c r="Q2502">
        <v>3.9</v>
      </c>
    </row>
    <row r="2503" spans="1:17" x14ac:dyDescent="0.35">
      <c r="A2503" t="s">
        <v>1240</v>
      </c>
      <c r="B2503">
        <v>161</v>
      </c>
      <c r="C2503">
        <v>102</v>
      </c>
      <c r="D2503" s="3">
        <v>25277561</v>
      </c>
      <c r="E2503" t="s">
        <v>5894</v>
      </c>
      <c r="F2503" t="s">
        <v>1803</v>
      </c>
      <c r="H2503" t="s">
        <v>6018</v>
      </c>
      <c r="I2503">
        <v>2427</v>
      </c>
      <c r="J2503">
        <v>446</v>
      </c>
      <c r="K2503">
        <v>1</v>
      </c>
      <c r="L2503">
        <v>27</v>
      </c>
      <c r="M2503" t="s">
        <v>21</v>
      </c>
      <c r="N2503" t="s">
        <v>1106</v>
      </c>
      <c r="O2503" s="3">
        <v>14000000</v>
      </c>
      <c r="P2503">
        <v>1995</v>
      </c>
      <c r="Q2503">
        <v>5.7</v>
      </c>
    </row>
    <row r="2504" spans="1:17" x14ac:dyDescent="0.35">
      <c r="A2504" t="s">
        <v>1731</v>
      </c>
      <c r="B2504">
        <v>66</v>
      </c>
      <c r="C2504">
        <v>86</v>
      </c>
      <c r="D2504" s="3">
        <v>4814244</v>
      </c>
      <c r="E2504" t="s">
        <v>5894</v>
      </c>
      <c r="F2504" t="s">
        <v>1744</v>
      </c>
      <c r="H2504" t="s">
        <v>6019</v>
      </c>
      <c r="I2504">
        <v>524</v>
      </c>
      <c r="J2504">
        <v>17250</v>
      </c>
      <c r="K2504">
        <v>0</v>
      </c>
      <c r="L2504">
        <v>8</v>
      </c>
      <c r="M2504" t="s">
        <v>21</v>
      </c>
      <c r="N2504" t="s">
        <v>6020</v>
      </c>
      <c r="O2504" s="3">
        <v>14000000</v>
      </c>
      <c r="P2504">
        <v>1978</v>
      </c>
      <c r="Q2504">
        <v>6.5</v>
      </c>
    </row>
    <row r="2505" spans="1:17" x14ac:dyDescent="0.35">
      <c r="A2505" t="s">
        <v>235</v>
      </c>
      <c r="B2505">
        <v>105</v>
      </c>
      <c r="C2505">
        <v>97</v>
      </c>
      <c r="D2505" s="3">
        <v>18535191</v>
      </c>
      <c r="E2505" t="s">
        <v>5894</v>
      </c>
      <c r="F2505" t="s">
        <v>1643</v>
      </c>
      <c r="H2505" t="s">
        <v>6021</v>
      </c>
      <c r="I2505">
        <v>17933</v>
      </c>
      <c r="J2505">
        <v>390</v>
      </c>
      <c r="K2505">
        <v>0</v>
      </c>
      <c r="L2505">
        <v>165</v>
      </c>
      <c r="M2505" t="s">
        <v>21</v>
      </c>
      <c r="N2505" t="s">
        <v>36</v>
      </c>
      <c r="O2505" s="3">
        <v>8200000</v>
      </c>
      <c r="P2505">
        <v>2014</v>
      </c>
      <c r="Q2505">
        <v>6.8</v>
      </c>
    </row>
    <row r="2506" spans="1:17" x14ac:dyDescent="0.35">
      <c r="A2506" t="s">
        <v>4398</v>
      </c>
      <c r="B2506">
        <v>96</v>
      </c>
      <c r="C2506">
        <v>95</v>
      </c>
      <c r="D2506" s="3">
        <v>63319509</v>
      </c>
      <c r="E2506" t="s">
        <v>5894</v>
      </c>
      <c r="F2506" t="s">
        <v>485</v>
      </c>
      <c r="H2506" t="s">
        <v>6022</v>
      </c>
      <c r="I2506">
        <v>11077</v>
      </c>
      <c r="J2506">
        <v>1429</v>
      </c>
      <c r="K2506">
        <v>2</v>
      </c>
      <c r="L2506">
        <v>55</v>
      </c>
      <c r="M2506" t="s">
        <v>21</v>
      </c>
      <c r="N2506" t="s">
        <v>1106</v>
      </c>
      <c r="O2506" s="3">
        <v>103000000</v>
      </c>
      <c r="P2506">
        <v>2002</v>
      </c>
      <c r="Q2506">
        <v>7.3</v>
      </c>
    </row>
    <row r="2507" spans="1:17" x14ac:dyDescent="0.35">
      <c r="A2507" t="s">
        <v>2221</v>
      </c>
      <c r="B2507">
        <v>85</v>
      </c>
      <c r="C2507">
        <v>103</v>
      </c>
      <c r="D2507" s="3">
        <v>28435406</v>
      </c>
      <c r="E2507" t="s">
        <v>5894</v>
      </c>
      <c r="F2507" t="s">
        <v>1526</v>
      </c>
      <c r="H2507" t="s">
        <v>6023</v>
      </c>
      <c r="I2507">
        <v>11704</v>
      </c>
      <c r="J2507">
        <v>2243</v>
      </c>
      <c r="K2507">
        <v>0</v>
      </c>
      <c r="L2507">
        <v>36</v>
      </c>
      <c r="M2507" t="s">
        <v>21</v>
      </c>
      <c r="N2507" t="s">
        <v>22</v>
      </c>
      <c r="O2507" s="3">
        <v>15000000</v>
      </c>
      <c r="P2507">
        <v>2008</v>
      </c>
      <c r="Q2507">
        <v>7</v>
      </c>
    </row>
    <row r="2508" spans="1:17" x14ac:dyDescent="0.35">
      <c r="A2508" t="s">
        <v>2291</v>
      </c>
      <c r="B2508">
        <v>76</v>
      </c>
      <c r="C2508">
        <v>100</v>
      </c>
      <c r="D2508" s="3">
        <v>25339117</v>
      </c>
      <c r="E2508" t="s">
        <v>5894</v>
      </c>
      <c r="F2508" t="s">
        <v>3272</v>
      </c>
      <c r="H2508" t="s">
        <v>6024</v>
      </c>
      <c r="I2508">
        <v>12053</v>
      </c>
      <c r="J2508">
        <v>14638</v>
      </c>
      <c r="K2508">
        <v>1</v>
      </c>
      <c r="L2508">
        <v>119</v>
      </c>
      <c r="M2508" t="s">
        <v>21</v>
      </c>
      <c r="N2508" t="s">
        <v>22</v>
      </c>
      <c r="O2508" s="3">
        <v>14000000</v>
      </c>
      <c r="P2508">
        <v>2011</v>
      </c>
      <c r="Q2508">
        <v>6.5</v>
      </c>
    </row>
    <row r="2509" spans="1:17" x14ac:dyDescent="0.35">
      <c r="A2509" t="s">
        <v>4899</v>
      </c>
      <c r="B2509">
        <v>63</v>
      </c>
      <c r="C2509">
        <v>87</v>
      </c>
      <c r="D2509" s="3">
        <v>11560259</v>
      </c>
      <c r="E2509" t="s">
        <v>5894</v>
      </c>
      <c r="F2509" t="s">
        <v>1923</v>
      </c>
      <c r="H2509" t="s">
        <v>6025</v>
      </c>
      <c r="I2509">
        <v>60460</v>
      </c>
      <c r="J2509">
        <v>4377</v>
      </c>
      <c r="K2509">
        <v>0</v>
      </c>
      <c r="L2509">
        <v>104</v>
      </c>
      <c r="M2509" t="s">
        <v>21</v>
      </c>
      <c r="N2509" t="s">
        <v>22</v>
      </c>
      <c r="O2509" s="3">
        <v>14000000</v>
      </c>
      <c r="P2509">
        <v>2010</v>
      </c>
      <c r="Q2509">
        <v>7.7</v>
      </c>
    </row>
    <row r="2510" spans="1:17" x14ac:dyDescent="0.35">
      <c r="A2510" t="s">
        <v>2729</v>
      </c>
      <c r="B2510">
        <v>52</v>
      </c>
      <c r="C2510">
        <v>89</v>
      </c>
      <c r="D2510" s="3">
        <v>8070311</v>
      </c>
      <c r="E2510" t="s">
        <v>5894</v>
      </c>
      <c r="F2510" t="s">
        <v>1384</v>
      </c>
      <c r="H2510" t="s">
        <v>6026</v>
      </c>
      <c r="I2510">
        <v>259837</v>
      </c>
      <c r="J2510">
        <v>39789</v>
      </c>
      <c r="K2510">
        <v>0</v>
      </c>
      <c r="L2510">
        <v>2254</v>
      </c>
      <c r="M2510" t="s">
        <v>21</v>
      </c>
      <c r="N2510" t="s">
        <v>22</v>
      </c>
      <c r="O2510" s="3">
        <v>14000000</v>
      </c>
      <c r="P2510">
        <v>2005</v>
      </c>
      <c r="Q2510">
        <v>7.7</v>
      </c>
    </row>
    <row r="2511" spans="1:17" x14ac:dyDescent="0.35">
      <c r="A2511" t="s">
        <v>209</v>
      </c>
      <c r="B2511">
        <v>71</v>
      </c>
      <c r="C2511">
        <v>89</v>
      </c>
      <c r="D2511" s="3">
        <v>598645</v>
      </c>
      <c r="E2511" t="s">
        <v>5894</v>
      </c>
      <c r="F2511" t="s">
        <v>6027</v>
      </c>
      <c r="H2511" t="s">
        <v>6028</v>
      </c>
      <c r="I2511">
        <v>123390</v>
      </c>
      <c r="J2511">
        <v>1724</v>
      </c>
      <c r="K2511">
        <v>1</v>
      </c>
      <c r="L2511">
        <v>248</v>
      </c>
      <c r="M2511" t="s">
        <v>21</v>
      </c>
      <c r="N2511" t="s">
        <v>22</v>
      </c>
      <c r="O2511" s="3">
        <v>12000000</v>
      </c>
      <c r="P2511">
        <v>1995</v>
      </c>
      <c r="Q2511">
        <v>6.8</v>
      </c>
    </row>
    <row r="2512" spans="1:17" x14ac:dyDescent="0.35">
      <c r="A2512" t="s">
        <v>3054</v>
      </c>
      <c r="B2512">
        <v>22</v>
      </c>
      <c r="C2512">
        <v>90</v>
      </c>
      <c r="D2512" s="3">
        <v>100503</v>
      </c>
      <c r="E2512" t="s">
        <v>5894</v>
      </c>
      <c r="F2512" t="s">
        <v>6029</v>
      </c>
      <c r="H2512" t="s">
        <v>6030</v>
      </c>
      <c r="I2512">
        <v>36542</v>
      </c>
      <c r="J2512">
        <v>2447</v>
      </c>
      <c r="K2512">
        <v>2</v>
      </c>
      <c r="L2512">
        <v>378</v>
      </c>
      <c r="M2512" t="s">
        <v>21</v>
      </c>
      <c r="N2512" t="s">
        <v>22</v>
      </c>
      <c r="O2512" s="3">
        <v>13500000</v>
      </c>
      <c r="P2512">
        <v>2002</v>
      </c>
      <c r="Q2512">
        <v>7.4</v>
      </c>
    </row>
    <row r="2513" spans="1:17" x14ac:dyDescent="0.35">
      <c r="A2513" t="s">
        <v>4557</v>
      </c>
      <c r="B2513">
        <v>20</v>
      </c>
      <c r="C2513">
        <v>93</v>
      </c>
      <c r="D2513" s="3">
        <v>5561</v>
      </c>
      <c r="E2513" t="s">
        <v>5894</v>
      </c>
      <c r="F2513" t="s">
        <v>6031</v>
      </c>
      <c r="H2513" t="s">
        <v>6032</v>
      </c>
      <c r="I2513">
        <v>28159</v>
      </c>
      <c r="J2513">
        <v>4702</v>
      </c>
      <c r="K2513">
        <v>4</v>
      </c>
      <c r="L2513">
        <v>96</v>
      </c>
      <c r="M2513" t="s">
        <v>21</v>
      </c>
      <c r="N2513" t="s">
        <v>22</v>
      </c>
      <c r="O2513" s="3">
        <v>14000000</v>
      </c>
      <c r="P2513">
        <v>2015</v>
      </c>
      <c r="Q2513">
        <v>5.0999999999999996</v>
      </c>
    </row>
    <row r="2514" spans="1:17" x14ac:dyDescent="0.35">
      <c r="A2514" t="s">
        <v>4855</v>
      </c>
      <c r="B2514">
        <v>164</v>
      </c>
      <c r="C2514">
        <v>94</v>
      </c>
      <c r="D2514" s="3">
        <v>26049082</v>
      </c>
      <c r="E2514" t="s">
        <v>5894</v>
      </c>
      <c r="F2514" t="s">
        <v>6033</v>
      </c>
      <c r="H2514" t="s">
        <v>6034</v>
      </c>
      <c r="I2514">
        <v>44795</v>
      </c>
      <c r="J2514">
        <v>14726</v>
      </c>
      <c r="K2514">
        <v>1</v>
      </c>
      <c r="L2514">
        <v>314</v>
      </c>
      <c r="M2514" t="s">
        <v>21</v>
      </c>
      <c r="N2514" t="s">
        <v>36</v>
      </c>
      <c r="O2514" s="3">
        <v>13500000</v>
      </c>
      <c r="P2514">
        <v>2000</v>
      </c>
      <c r="Q2514">
        <v>7.4</v>
      </c>
    </row>
    <row r="2515" spans="1:17" x14ac:dyDescent="0.35">
      <c r="A2515" t="s">
        <v>2930</v>
      </c>
      <c r="B2515">
        <v>121</v>
      </c>
      <c r="C2515">
        <v>97</v>
      </c>
      <c r="D2515" s="3">
        <v>16699684</v>
      </c>
      <c r="E2515" t="s">
        <v>5894</v>
      </c>
      <c r="F2515" t="s">
        <v>107</v>
      </c>
      <c r="H2515" t="s">
        <v>6035</v>
      </c>
      <c r="I2515">
        <v>185845</v>
      </c>
      <c r="J2515">
        <v>4757</v>
      </c>
      <c r="K2515">
        <v>7</v>
      </c>
      <c r="L2515">
        <v>284</v>
      </c>
      <c r="M2515" t="s">
        <v>21</v>
      </c>
      <c r="N2515" t="s">
        <v>36</v>
      </c>
      <c r="O2515" s="3">
        <v>15000000</v>
      </c>
      <c r="P2515">
        <v>2012</v>
      </c>
      <c r="Q2515">
        <v>7.2</v>
      </c>
    </row>
    <row r="2516" spans="1:17" x14ac:dyDescent="0.35">
      <c r="A2516" t="s">
        <v>5014</v>
      </c>
      <c r="B2516">
        <v>262</v>
      </c>
      <c r="C2516">
        <v>92</v>
      </c>
      <c r="D2516" s="3">
        <v>58401464</v>
      </c>
      <c r="E2516" t="s">
        <v>5894</v>
      </c>
      <c r="F2516" t="s">
        <v>760</v>
      </c>
      <c r="H2516" t="s">
        <v>6036</v>
      </c>
      <c r="I2516">
        <v>248354</v>
      </c>
      <c r="J2516">
        <v>2334</v>
      </c>
      <c r="K2516">
        <v>0</v>
      </c>
      <c r="L2516">
        <v>564</v>
      </c>
      <c r="M2516" t="s">
        <v>339</v>
      </c>
      <c r="N2516" t="s">
        <v>443</v>
      </c>
      <c r="O2516" s="3">
        <v>13500000</v>
      </c>
      <c r="P2516">
        <v>2004</v>
      </c>
      <c r="Q2516">
        <v>8.3000000000000007</v>
      </c>
    </row>
    <row r="2517" spans="1:17" x14ac:dyDescent="0.35">
      <c r="A2517" t="s">
        <v>1532</v>
      </c>
      <c r="B2517">
        <v>93</v>
      </c>
      <c r="C2517">
        <v>123</v>
      </c>
      <c r="D2517" s="3">
        <v>2122561</v>
      </c>
      <c r="E2517" t="s">
        <v>5894</v>
      </c>
      <c r="F2517" t="s">
        <v>4609</v>
      </c>
      <c r="H2517" t="s">
        <v>6037</v>
      </c>
      <c r="I2517">
        <v>64556</v>
      </c>
      <c r="J2517">
        <v>529</v>
      </c>
      <c r="K2517">
        <v>1</v>
      </c>
      <c r="L2517">
        <v>140</v>
      </c>
      <c r="M2517" t="s">
        <v>417</v>
      </c>
      <c r="N2517" t="s">
        <v>2000</v>
      </c>
      <c r="O2517" s="3">
        <v>10000000</v>
      </c>
      <c r="P2517">
        <v>2004</v>
      </c>
      <c r="Q2517">
        <v>8.1</v>
      </c>
    </row>
    <row r="2518" spans="1:17" x14ac:dyDescent="0.35">
      <c r="A2518" t="s">
        <v>3038</v>
      </c>
      <c r="B2518">
        <v>96</v>
      </c>
      <c r="C2518">
        <v>94</v>
      </c>
      <c r="D2518" s="3">
        <v>21005329</v>
      </c>
      <c r="E2518" t="s">
        <v>5894</v>
      </c>
      <c r="F2518" t="s">
        <v>383</v>
      </c>
      <c r="H2518" t="s">
        <v>6038</v>
      </c>
      <c r="I2518">
        <v>98348</v>
      </c>
      <c r="J2518">
        <v>50141</v>
      </c>
      <c r="K2518">
        <v>1</v>
      </c>
      <c r="L2518">
        <v>131</v>
      </c>
      <c r="M2518" t="s">
        <v>21</v>
      </c>
      <c r="N2518" t="s">
        <v>22</v>
      </c>
      <c r="O2518" s="3">
        <v>13000000</v>
      </c>
      <c r="P2518">
        <v>1987</v>
      </c>
      <c r="Q2518">
        <v>7.3</v>
      </c>
    </row>
    <row r="2519" spans="1:17" x14ac:dyDescent="0.35">
      <c r="A2519" t="s">
        <v>5058</v>
      </c>
      <c r="B2519">
        <v>76</v>
      </c>
      <c r="C2519">
        <v>90</v>
      </c>
      <c r="D2519" s="3">
        <v>4542775</v>
      </c>
      <c r="E2519" t="s">
        <v>5894</v>
      </c>
      <c r="F2519" t="s">
        <v>4144</v>
      </c>
      <c r="H2519" t="s">
        <v>6039</v>
      </c>
      <c r="I2519">
        <v>912</v>
      </c>
      <c r="J2519">
        <v>2895</v>
      </c>
      <c r="K2519">
        <v>5</v>
      </c>
      <c r="L2519">
        <v>17</v>
      </c>
      <c r="M2519" t="s">
        <v>21</v>
      </c>
      <c r="N2519" t="s">
        <v>3711</v>
      </c>
      <c r="O2519" s="3">
        <v>13400000</v>
      </c>
      <c r="P2519">
        <v>2010</v>
      </c>
      <c r="Q2519">
        <v>3.6</v>
      </c>
    </row>
    <row r="2520" spans="1:17" x14ac:dyDescent="0.35">
      <c r="A2520" t="s">
        <v>1667</v>
      </c>
      <c r="B2520">
        <v>65</v>
      </c>
      <c r="C2520">
        <v>96</v>
      </c>
      <c r="D2520" s="3">
        <v>766487</v>
      </c>
      <c r="E2520" t="s">
        <v>5894</v>
      </c>
      <c r="F2520" t="s">
        <v>2399</v>
      </c>
      <c r="H2520" t="s">
        <v>6040</v>
      </c>
      <c r="I2520">
        <v>74351</v>
      </c>
      <c r="J2520">
        <v>714</v>
      </c>
      <c r="K2520">
        <v>1</v>
      </c>
      <c r="L2520">
        <v>233</v>
      </c>
      <c r="M2520" t="s">
        <v>21</v>
      </c>
      <c r="N2520" t="s">
        <v>22</v>
      </c>
      <c r="O2520" s="3">
        <v>13000000</v>
      </c>
      <c r="P2520">
        <v>2011</v>
      </c>
      <c r="Q2520">
        <v>1.6</v>
      </c>
    </row>
    <row r="2521" spans="1:17" x14ac:dyDescent="0.35">
      <c r="A2521" t="s">
        <v>945</v>
      </c>
      <c r="B2521">
        <v>12</v>
      </c>
      <c r="C2521">
        <v>96</v>
      </c>
      <c r="D2521" s="3">
        <v>9658370</v>
      </c>
      <c r="E2521" t="s">
        <v>5894</v>
      </c>
      <c r="F2521" t="s">
        <v>4767</v>
      </c>
      <c r="H2521" t="s">
        <v>6041</v>
      </c>
      <c r="I2521">
        <v>551363</v>
      </c>
      <c r="J2521">
        <v>38072</v>
      </c>
      <c r="K2521">
        <v>1</v>
      </c>
      <c r="L2521">
        <v>1140</v>
      </c>
      <c r="M2521" t="s">
        <v>21</v>
      </c>
      <c r="N2521" t="s">
        <v>22</v>
      </c>
      <c r="O2521" s="3">
        <v>13000000</v>
      </c>
      <c r="P2521">
        <v>2010</v>
      </c>
      <c r="Q2521">
        <v>8</v>
      </c>
    </row>
    <row r="2522" spans="1:17" x14ac:dyDescent="0.35">
      <c r="A2522" t="s">
        <v>4584</v>
      </c>
      <c r="B2522">
        <v>154</v>
      </c>
      <c r="C2522">
        <v>93</v>
      </c>
      <c r="D2522" s="3">
        <v>39200000</v>
      </c>
      <c r="E2522" t="s">
        <v>5894</v>
      </c>
      <c r="F2522" t="s">
        <v>4584</v>
      </c>
      <c r="H2522" t="s">
        <v>6042</v>
      </c>
      <c r="I2522">
        <v>790926</v>
      </c>
      <c r="J2522">
        <v>39960</v>
      </c>
      <c r="K2522">
        <v>1</v>
      </c>
      <c r="L2522">
        <v>650</v>
      </c>
      <c r="M2522" t="s">
        <v>21</v>
      </c>
      <c r="N2522" t="s">
        <v>22</v>
      </c>
      <c r="O2522" s="3">
        <v>13000000</v>
      </c>
      <c r="P2522">
        <v>1974</v>
      </c>
      <c r="Q2522">
        <v>9</v>
      </c>
    </row>
    <row r="2523" spans="1:17" x14ac:dyDescent="0.35">
      <c r="A2523" t="s">
        <v>4527</v>
      </c>
      <c r="B2523">
        <v>31</v>
      </c>
      <c r="C2523">
        <v>93</v>
      </c>
      <c r="D2523" s="3">
        <v>64359</v>
      </c>
      <c r="E2523" t="s">
        <v>5894</v>
      </c>
      <c r="F2523" t="s">
        <v>6043</v>
      </c>
      <c r="H2523" t="s">
        <v>6044</v>
      </c>
      <c r="I2523">
        <v>47876</v>
      </c>
      <c r="J2523">
        <v>1307</v>
      </c>
      <c r="K2523">
        <v>0</v>
      </c>
      <c r="L2523">
        <v>320</v>
      </c>
      <c r="M2523" t="s">
        <v>21</v>
      </c>
      <c r="N2523" t="s">
        <v>22</v>
      </c>
      <c r="O2523" s="3">
        <v>13000000</v>
      </c>
      <c r="P2523">
        <v>2001</v>
      </c>
      <c r="Q2523">
        <v>6.1</v>
      </c>
    </row>
    <row r="2524" spans="1:17" x14ac:dyDescent="0.35">
      <c r="A2524" t="s">
        <v>4381</v>
      </c>
      <c r="B2524">
        <v>30</v>
      </c>
      <c r="C2524">
        <v>101</v>
      </c>
      <c r="D2524" s="3">
        <v>220234</v>
      </c>
      <c r="E2524" t="s">
        <v>5894</v>
      </c>
      <c r="F2524" t="s">
        <v>2118</v>
      </c>
      <c r="H2524" t="s">
        <v>6045</v>
      </c>
      <c r="I2524">
        <v>36108</v>
      </c>
      <c r="J2524">
        <v>450</v>
      </c>
      <c r="K2524">
        <v>0</v>
      </c>
      <c r="L2524">
        <v>260</v>
      </c>
      <c r="M2524" t="s">
        <v>21</v>
      </c>
      <c r="N2524" t="s">
        <v>22</v>
      </c>
      <c r="O2524" s="3">
        <v>7000000</v>
      </c>
      <c r="P2524">
        <v>1988</v>
      </c>
      <c r="Q2524">
        <v>5.7</v>
      </c>
    </row>
    <row r="2525" spans="1:17" x14ac:dyDescent="0.35">
      <c r="A2525" t="s">
        <v>4158</v>
      </c>
      <c r="B2525">
        <v>48</v>
      </c>
      <c r="C2525">
        <v>82</v>
      </c>
      <c r="D2525" s="3">
        <v>4142507</v>
      </c>
      <c r="E2525" t="s">
        <v>5894</v>
      </c>
      <c r="F2525" t="s">
        <v>6046</v>
      </c>
      <c r="H2525" t="s">
        <v>6047</v>
      </c>
      <c r="I2525">
        <v>6276</v>
      </c>
      <c r="J2525">
        <v>7833</v>
      </c>
      <c r="K2525">
        <v>0</v>
      </c>
      <c r="L2525">
        <v>55</v>
      </c>
      <c r="M2525" t="s">
        <v>21</v>
      </c>
      <c r="N2525" t="s">
        <v>22</v>
      </c>
      <c r="O2525" s="3">
        <v>13000000</v>
      </c>
      <c r="P2525">
        <v>2016</v>
      </c>
      <c r="Q2525">
        <v>6.8</v>
      </c>
    </row>
    <row r="2526" spans="1:17" x14ac:dyDescent="0.35">
      <c r="A2526" t="s">
        <v>3316</v>
      </c>
      <c r="B2526">
        <v>156</v>
      </c>
      <c r="C2526">
        <v>87</v>
      </c>
      <c r="D2526" s="3">
        <v>418268</v>
      </c>
      <c r="E2526" t="s">
        <v>5894</v>
      </c>
      <c r="F2526" t="s">
        <v>332</v>
      </c>
      <c r="H2526" t="s">
        <v>6048</v>
      </c>
      <c r="I2526">
        <v>116625</v>
      </c>
      <c r="J2526">
        <v>6454</v>
      </c>
      <c r="K2526">
        <v>2</v>
      </c>
      <c r="L2526">
        <v>469</v>
      </c>
      <c r="M2526" t="s">
        <v>21</v>
      </c>
      <c r="N2526" t="s">
        <v>22</v>
      </c>
      <c r="O2526" s="3">
        <v>13000000</v>
      </c>
      <c r="P2526">
        <v>2000</v>
      </c>
      <c r="Q2526">
        <v>5.5</v>
      </c>
    </row>
    <row r="2527" spans="1:17" x14ac:dyDescent="0.35">
      <c r="A2527" t="s">
        <v>4739</v>
      </c>
      <c r="B2527">
        <v>35</v>
      </c>
      <c r="C2527">
        <v>105</v>
      </c>
      <c r="D2527" s="3">
        <v>3123749</v>
      </c>
      <c r="E2527" t="s">
        <v>5894</v>
      </c>
      <c r="F2527" t="s">
        <v>6049</v>
      </c>
      <c r="H2527" t="s">
        <v>6050</v>
      </c>
      <c r="I2527">
        <v>42614</v>
      </c>
      <c r="J2527">
        <v>1747</v>
      </c>
      <c r="K2527">
        <v>5</v>
      </c>
      <c r="L2527">
        <v>120</v>
      </c>
      <c r="M2527" t="s">
        <v>21</v>
      </c>
      <c r="N2527" t="s">
        <v>22</v>
      </c>
      <c r="O2527" s="3">
        <v>13000000</v>
      </c>
      <c r="P2527">
        <v>1988</v>
      </c>
      <c r="Q2527">
        <v>6.8</v>
      </c>
    </row>
    <row r="2528" spans="1:17" x14ac:dyDescent="0.35">
      <c r="A2528" t="s">
        <v>2857</v>
      </c>
      <c r="B2528">
        <v>108</v>
      </c>
      <c r="C2528">
        <v>101</v>
      </c>
      <c r="D2528" s="3">
        <v>2506446</v>
      </c>
      <c r="E2528" t="s">
        <v>5894</v>
      </c>
      <c r="F2528" t="s">
        <v>2134</v>
      </c>
      <c r="H2528" t="s">
        <v>6051</v>
      </c>
      <c r="I2528">
        <v>72803</v>
      </c>
      <c r="J2528">
        <v>20330</v>
      </c>
      <c r="K2528">
        <v>3</v>
      </c>
      <c r="L2528">
        <v>171</v>
      </c>
      <c r="M2528" t="s">
        <v>21</v>
      </c>
      <c r="N2528" t="s">
        <v>22</v>
      </c>
      <c r="O2528" s="3">
        <v>13000000</v>
      </c>
      <c r="P2528">
        <v>2014</v>
      </c>
      <c r="Q2528">
        <v>7.3</v>
      </c>
    </row>
    <row r="2529" spans="1:17" x14ac:dyDescent="0.35">
      <c r="A2529" t="s">
        <v>3391</v>
      </c>
      <c r="B2529">
        <v>97</v>
      </c>
      <c r="C2529">
        <v>104</v>
      </c>
      <c r="D2529" s="3">
        <v>3447339</v>
      </c>
      <c r="E2529" t="s">
        <v>5894</v>
      </c>
      <c r="F2529" t="s">
        <v>6052</v>
      </c>
      <c r="H2529" t="s">
        <v>6053</v>
      </c>
      <c r="I2529">
        <v>16979</v>
      </c>
      <c r="J2529">
        <v>2800</v>
      </c>
      <c r="K2529">
        <v>4</v>
      </c>
      <c r="L2529">
        <v>42</v>
      </c>
      <c r="M2529" t="s">
        <v>21</v>
      </c>
      <c r="N2529" t="s">
        <v>22</v>
      </c>
      <c r="O2529" s="3">
        <v>12500000</v>
      </c>
      <c r="P2529">
        <v>2014</v>
      </c>
      <c r="Q2529">
        <v>6.1</v>
      </c>
    </row>
    <row r="2530" spans="1:17" x14ac:dyDescent="0.35">
      <c r="A2530" t="s">
        <v>2601</v>
      </c>
      <c r="B2530">
        <v>32</v>
      </c>
      <c r="C2530">
        <v>80</v>
      </c>
      <c r="D2530" s="3">
        <v>194568</v>
      </c>
      <c r="E2530" t="s">
        <v>5894</v>
      </c>
      <c r="F2530" t="s">
        <v>6054</v>
      </c>
      <c r="H2530" t="s">
        <v>6055</v>
      </c>
      <c r="I2530">
        <v>222099</v>
      </c>
      <c r="J2530">
        <v>37907</v>
      </c>
      <c r="K2530">
        <v>6</v>
      </c>
      <c r="L2530">
        <v>549</v>
      </c>
      <c r="M2530" t="s">
        <v>21</v>
      </c>
      <c r="N2530" t="s">
        <v>22</v>
      </c>
      <c r="O2530" s="3">
        <v>16000000</v>
      </c>
      <c r="P2530">
        <v>1999</v>
      </c>
      <c r="Q2530">
        <v>7.2</v>
      </c>
    </row>
    <row r="2531" spans="1:17" x14ac:dyDescent="0.35">
      <c r="A2531" t="s">
        <v>2978</v>
      </c>
      <c r="B2531">
        <v>13</v>
      </c>
      <c r="C2531">
        <v>100</v>
      </c>
      <c r="D2531" s="3">
        <v>428535</v>
      </c>
      <c r="E2531" t="s">
        <v>5894</v>
      </c>
      <c r="F2531" t="s">
        <v>1596</v>
      </c>
      <c r="H2531" t="s">
        <v>6056</v>
      </c>
      <c r="I2531">
        <v>28805</v>
      </c>
      <c r="J2531">
        <v>12687</v>
      </c>
      <c r="K2531">
        <v>1</v>
      </c>
      <c r="L2531">
        <v>159</v>
      </c>
      <c r="M2531" t="s">
        <v>21</v>
      </c>
      <c r="N2531" t="s">
        <v>22</v>
      </c>
      <c r="O2531" s="3">
        <v>13000000</v>
      </c>
      <c r="P2531">
        <v>2002</v>
      </c>
      <c r="Q2531">
        <v>5.9</v>
      </c>
    </row>
    <row r="2532" spans="1:17" x14ac:dyDescent="0.35">
      <c r="A2532" t="s">
        <v>1914</v>
      </c>
      <c r="B2532">
        <v>25</v>
      </c>
      <c r="C2532">
        <v>98</v>
      </c>
      <c r="D2532" s="3">
        <v>295468</v>
      </c>
      <c r="E2532" t="s">
        <v>5894</v>
      </c>
      <c r="F2532" t="s">
        <v>696</v>
      </c>
      <c r="H2532" t="s">
        <v>6057</v>
      </c>
      <c r="I2532">
        <v>37611</v>
      </c>
      <c r="J2532">
        <v>12322</v>
      </c>
      <c r="K2532">
        <v>2</v>
      </c>
      <c r="L2532">
        <v>72</v>
      </c>
      <c r="M2532" t="s">
        <v>21</v>
      </c>
      <c r="N2532" t="s">
        <v>22</v>
      </c>
      <c r="O2532" s="3">
        <v>8200000</v>
      </c>
      <c r="P2532">
        <v>1993</v>
      </c>
      <c r="Q2532">
        <v>6.1</v>
      </c>
    </row>
    <row r="2533" spans="1:17" x14ac:dyDescent="0.35">
      <c r="A2533" t="s">
        <v>1109</v>
      </c>
      <c r="B2533">
        <v>9</v>
      </c>
      <c r="C2533">
        <v>100</v>
      </c>
      <c r="D2533" s="3">
        <v>31937</v>
      </c>
      <c r="E2533" t="s">
        <v>5894</v>
      </c>
      <c r="F2533" t="s">
        <v>6058</v>
      </c>
      <c r="H2533" t="s">
        <v>6059</v>
      </c>
      <c r="I2533">
        <v>12983</v>
      </c>
      <c r="J2533">
        <v>971</v>
      </c>
      <c r="K2533">
        <v>0</v>
      </c>
      <c r="L2533">
        <v>139</v>
      </c>
      <c r="M2533" t="s">
        <v>21</v>
      </c>
      <c r="N2533" t="s">
        <v>22</v>
      </c>
      <c r="O2533" s="3">
        <v>17000000</v>
      </c>
      <c r="P2533">
        <v>2016</v>
      </c>
      <c r="Q2533">
        <v>6.8</v>
      </c>
    </row>
    <row r="2534" spans="1:17" x14ac:dyDescent="0.35">
      <c r="A2534" t="s">
        <v>4890</v>
      </c>
      <c r="B2534">
        <v>148</v>
      </c>
      <c r="C2534">
        <v>101</v>
      </c>
      <c r="D2534" s="3">
        <v>80276912</v>
      </c>
      <c r="E2534" t="s">
        <v>5894</v>
      </c>
      <c r="F2534" t="s">
        <v>6060</v>
      </c>
      <c r="H2534" t="s">
        <v>6061</v>
      </c>
      <c r="I2534">
        <v>357579</v>
      </c>
      <c r="J2534">
        <v>12755</v>
      </c>
      <c r="K2534">
        <v>0</v>
      </c>
      <c r="L2534">
        <v>1100</v>
      </c>
      <c r="M2534" t="s">
        <v>21</v>
      </c>
      <c r="N2534" t="s">
        <v>22</v>
      </c>
      <c r="O2534" s="3">
        <v>13000000</v>
      </c>
      <c r="P2534">
        <v>2004</v>
      </c>
      <c r="Q2534">
        <v>7.7</v>
      </c>
    </row>
    <row r="2535" spans="1:17" x14ac:dyDescent="0.35">
      <c r="A2535" t="s">
        <v>1113</v>
      </c>
      <c r="B2535">
        <v>29</v>
      </c>
      <c r="C2535">
        <v>91</v>
      </c>
      <c r="D2535" s="3">
        <v>1652472</v>
      </c>
      <c r="E2535" t="s">
        <v>5894</v>
      </c>
      <c r="F2535" t="s">
        <v>6062</v>
      </c>
      <c r="H2535" t="s">
        <v>6063</v>
      </c>
      <c r="I2535">
        <v>9285</v>
      </c>
      <c r="J2535">
        <v>2241</v>
      </c>
      <c r="K2535">
        <v>1</v>
      </c>
      <c r="L2535">
        <v>91</v>
      </c>
      <c r="M2535" t="s">
        <v>21</v>
      </c>
      <c r="N2535" t="s">
        <v>22</v>
      </c>
      <c r="O2535" s="3">
        <v>13000000</v>
      </c>
      <c r="P2535">
        <v>2000</v>
      </c>
      <c r="Q2535">
        <v>4.9000000000000004</v>
      </c>
    </row>
    <row r="2536" spans="1:17" x14ac:dyDescent="0.35">
      <c r="A2536" t="s">
        <v>1892</v>
      </c>
      <c r="B2536">
        <v>21</v>
      </c>
      <c r="C2536">
        <v>76</v>
      </c>
      <c r="D2536" s="3">
        <v>212285</v>
      </c>
      <c r="E2536" t="s">
        <v>5894</v>
      </c>
      <c r="F2536" t="s">
        <v>3612</v>
      </c>
      <c r="H2536" t="s">
        <v>6064</v>
      </c>
      <c r="I2536">
        <v>6528</v>
      </c>
      <c r="J2536">
        <v>6554</v>
      </c>
      <c r="K2536">
        <v>9</v>
      </c>
      <c r="L2536">
        <v>32</v>
      </c>
      <c r="M2536" t="s">
        <v>21</v>
      </c>
      <c r="N2536" t="s">
        <v>22</v>
      </c>
      <c r="O2536" s="3">
        <v>13000000</v>
      </c>
      <c r="P2536">
        <v>2007</v>
      </c>
      <c r="Q2536">
        <v>6.1</v>
      </c>
    </row>
    <row r="2537" spans="1:17" x14ac:dyDescent="0.35">
      <c r="A2537" t="s">
        <v>2100</v>
      </c>
      <c r="B2537">
        <v>26</v>
      </c>
      <c r="C2537">
        <v>88</v>
      </c>
      <c r="D2537" s="3">
        <v>7137502</v>
      </c>
      <c r="E2537" t="s">
        <v>5894</v>
      </c>
      <c r="F2537" t="s">
        <v>6065</v>
      </c>
      <c r="H2537" t="s">
        <v>6066</v>
      </c>
      <c r="I2537">
        <v>19547</v>
      </c>
      <c r="J2537">
        <v>2936</v>
      </c>
      <c r="K2537">
        <v>2</v>
      </c>
      <c r="L2537">
        <v>168</v>
      </c>
      <c r="M2537" t="s">
        <v>21</v>
      </c>
      <c r="N2537" t="s">
        <v>22</v>
      </c>
      <c r="O2537" s="3">
        <v>18000000</v>
      </c>
      <c r="P2537">
        <v>1999</v>
      </c>
      <c r="Q2537">
        <v>2.5</v>
      </c>
    </row>
    <row r="2538" spans="1:17" x14ac:dyDescent="0.35">
      <c r="A2538" t="s">
        <v>3172</v>
      </c>
      <c r="B2538">
        <v>21</v>
      </c>
      <c r="C2538">
        <v>90</v>
      </c>
      <c r="D2538" s="3">
        <v>277233</v>
      </c>
      <c r="E2538" t="s">
        <v>5894</v>
      </c>
      <c r="F2538" t="s">
        <v>6067</v>
      </c>
      <c r="H2538" t="s">
        <v>6068</v>
      </c>
      <c r="I2538">
        <v>24834</v>
      </c>
      <c r="J2538">
        <v>3353</v>
      </c>
      <c r="K2538">
        <v>5</v>
      </c>
      <c r="L2538">
        <v>168</v>
      </c>
      <c r="M2538" t="s">
        <v>21</v>
      </c>
      <c r="N2538" t="s">
        <v>22</v>
      </c>
      <c r="O2538" s="3">
        <v>13000000</v>
      </c>
      <c r="P2538">
        <v>1998</v>
      </c>
      <c r="Q2538">
        <v>6.1</v>
      </c>
    </row>
    <row r="2539" spans="1:17" x14ac:dyDescent="0.35">
      <c r="A2539" t="s">
        <v>206</v>
      </c>
      <c r="B2539">
        <v>94</v>
      </c>
      <c r="C2539">
        <v>109</v>
      </c>
      <c r="D2539" s="3">
        <v>123307945</v>
      </c>
      <c r="E2539" t="s">
        <v>6069</v>
      </c>
      <c r="F2539" t="s">
        <v>5533</v>
      </c>
      <c r="H2539" t="s">
        <v>6070</v>
      </c>
      <c r="I2539">
        <v>7984</v>
      </c>
      <c r="J2539">
        <v>2486</v>
      </c>
      <c r="K2539">
        <v>1</v>
      </c>
      <c r="L2539">
        <v>42</v>
      </c>
      <c r="M2539" t="s">
        <v>21</v>
      </c>
      <c r="N2539" t="s">
        <v>22</v>
      </c>
      <c r="O2539" s="3">
        <v>13000000</v>
      </c>
      <c r="P2539">
        <v>1996</v>
      </c>
      <c r="Q2539">
        <v>5.9</v>
      </c>
    </row>
    <row r="2540" spans="1:17" x14ac:dyDescent="0.35">
      <c r="A2540" t="s">
        <v>4035</v>
      </c>
      <c r="B2540">
        <v>57</v>
      </c>
      <c r="C2540">
        <v>95</v>
      </c>
      <c r="D2540" s="3">
        <v>128769345</v>
      </c>
      <c r="E2540" t="s">
        <v>6069</v>
      </c>
      <c r="F2540" t="s">
        <v>1572</v>
      </c>
      <c r="H2540" t="s">
        <v>6071</v>
      </c>
      <c r="I2540">
        <v>31371</v>
      </c>
      <c r="J2540">
        <v>2646</v>
      </c>
      <c r="K2540">
        <v>0</v>
      </c>
      <c r="L2540">
        <v>166</v>
      </c>
      <c r="M2540" t="s">
        <v>21</v>
      </c>
      <c r="N2540" t="s">
        <v>22</v>
      </c>
      <c r="O2540" s="3">
        <v>13000000</v>
      </c>
      <c r="P2540">
        <v>1990</v>
      </c>
      <c r="Q2540">
        <v>5.7</v>
      </c>
    </row>
    <row r="2541" spans="1:17" x14ac:dyDescent="0.35">
      <c r="A2541" t="s">
        <v>2285</v>
      </c>
      <c r="B2541">
        <v>43</v>
      </c>
      <c r="C2541">
        <v>117</v>
      </c>
      <c r="D2541" s="3">
        <v>20101861</v>
      </c>
      <c r="E2541" t="s">
        <v>6069</v>
      </c>
      <c r="F2541" t="s">
        <v>6072</v>
      </c>
      <c r="H2541" t="s">
        <v>6073</v>
      </c>
      <c r="I2541">
        <v>12676</v>
      </c>
      <c r="J2541">
        <v>2297</v>
      </c>
      <c r="K2541">
        <v>2</v>
      </c>
      <c r="L2541">
        <v>84</v>
      </c>
      <c r="M2541" t="s">
        <v>21</v>
      </c>
      <c r="N2541" t="s">
        <v>22</v>
      </c>
      <c r="O2541" s="3">
        <v>13200000</v>
      </c>
      <c r="P2541">
        <v>2014</v>
      </c>
      <c r="Q2541">
        <v>5.6</v>
      </c>
    </row>
    <row r="2542" spans="1:17" x14ac:dyDescent="0.35">
      <c r="A2542" t="s">
        <v>377</v>
      </c>
      <c r="B2542">
        <v>147</v>
      </c>
      <c r="C2542">
        <v>95</v>
      </c>
      <c r="D2542" s="3">
        <v>22526144</v>
      </c>
      <c r="E2542" t="s">
        <v>6069</v>
      </c>
      <c r="F2542" t="s">
        <v>6074</v>
      </c>
      <c r="H2542" t="s">
        <v>6075</v>
      </c>
      <c r="I2542">
        <v>220475</v>
      </c>
      <c r="J2542">
        <v>5371</v>
      </c>
      <c r="K2542">
        <v>0</v>
      </c>
      <c r="L2542">
        <v>1066</v>
      </c>
      <c r="M2542" t="s">
        <v>21</v>
      </c>
      <c r="N2542" t="s">
        <v>22</v>
      </c>
      <c r="O2542" s="3">
        <v>18000000</v>
      </c>
      <c r="P2542">
        <v>2007</v>
      </c>
      <c r="Q2542">
        <v>7.2</v>
      </c>
    </row>
    <row r="2543" spans="1:17" x14ac:dyDescent="0.35">
      <c r="A2543" t="s">
        <v>4277</v>
      </c>
      <c r="B2543">
        <v>15</v>
      </c>
      <c r="C2543">
        <v>105</v>
      </c>
      <c r="D2543" s="3">
        <v>13854000</v>
      </c>
      <c r="E2543" t="s">
        <v>6069</v>
      </c>
      <c r="F2543" t="s">
        <v>1568</v>
      </c>
      <c r="H2543" t="s">
        <v>6076</v>
      </c>
      <c r="I2543">
        <v>289508</v>
      </c>
      <c r="J2543">
        <v>430</v>
      </c>
      <c r="K2543">
        <v>0</v>
      </c>
      <c r="L2543">
        <v>611</v>
      </c>
      <c r="M2543" t="s">
        <v>21</v>
      </c>
      <c r="N2543" t="s">
        <v>36</v>
      </c>
      <c r="O2543" s="3">
        <v>15000000</v>
      </c>
      <c r="P2543">
        <v>2015</v>
      </c>
      <c r="Q2543">
        <v>7.7</v>
      </c>
    </row>
    <row r="2544" spans="1:17" x14ac:dyDescent="0.35">
      <c r="A2544" t="s">
        <v>355</v>
      </c>
      <c r="B2544">
        <v>40</v>
      </c>
      <c r="C2544">
        <v>99</v>
      </c>
      <c r="D2544" s="3">
        <v>14358033</v>
      </c>
      <c r="E2544" t="s">
        <v>6077</v>
      </c>
      <c r="F2544" t="s">
        <v>6078</v>
      </c>
      <c r="H2544" t="s">
        <v>6079</v>
      </c>
      <c r="I2544">
        <v>254404</v>
      </c>
      <c r="J2544">
        <v>1171</v>
      </c>
      <c r="K2544">
        <v>2</v>
      </c>
      <c r="L2544">
        <v>840</v>
      </c>
      <c r="M2544" t="s">
        <v>21</v>
      </c>
      <c r="N2544" t="s">
        <v>22</v>
      </c>
      <c r="O2544" s="3">
        <v>13000000</v>
      </c>
      <c r="P2544">
        <v>1999</v>
      </c>
      <c r="Q2544">
        <v>7.8</v>
      </c>
    </row>
    <row r="2545" spans="1:17" x14ac:dyDescent="0.35">
      <c r="A2545" t="s">
        <v>3432</v>
      </c>
      <c r="B2545">
        <v>150</v>
      </c>
      <c r="C2545">
        <v>87</v>
      </c>
      <c r="D2545" s="3">
        <v>32178777</v>
      </c>
      <c r="E2545" t="s">
        <v>6080</v>
      </c>
      <c r="F2545" t="s">
        <v>2941</v>
      </c>
      <c r="H2545" t="s">
        <v>6081</v>
      </c>
      <c r="I2545">
        <v>4339</v>
      </c>
      <c r="J2545">
        <v>2815</v>
      </c>
      <c r="K2545">
        <v>2</v>
      </c>
      <c r="L2545">
        <v>31</v>
      </c>
      <c r="M2545" t="s">
        <v>21</v>
      </c>
      <c r="N2545" t="s">
        <v>22</v>
      </c>
      <c r="O2545" s="3">
        <v>6000000</v>
      </c>
      <c r="P2545">
        <v>2001</v>
      </c>
      <c r="Q2545">
        <v>6.1</v>
      </c>
    </row>
    <row r="2546" spans="1:17" x14ac:dyDescent="0.35">
      <c r="A2546" t="s">
        <v>1458</v>
      </c>
      <c r="B2546">
        <v>90</v>
      </c>
      <c r="C2546">
        <v>75</v>
      </c>
      <c r="D2546" s="3">
        <v>57651794</v>
      </c>
      <c r="E2546" t="s">
        <v>6080</v>
      </c>
      <c r="F2546" t="s">
        <v>1568</v>
      </c>
      <c r="H2546" t="s">
        <v>6082</v>
      </c>
      <c r="I2546">
        <v>15664</v>
      </c>
      <c r="J2546">
        <v>1921</v>
      </c>
      <c r="K2546">
        <v>0</v>
      </c>
      <c r="L2546">
        <v>149</v>
      </c>
      <c r="M2546" t="s">
        <v>21</v>
      </c>
      <c r="N2546" t="s">
        <v>22</v>
      </c>
      <c r="O2546" s="3">
        <v>13000000</v>
      </c>
      <c r="P2546">
        <v>2014</v>
      </c>
      <c r="Q2546">
        <v>5.8</v>
      </c>
    </row>
    <row r="2547" spans="1:17" x14ac:dyDescent="0.35">
      <c r="A2547" t="s">
        <v>4308</v>
      </c>
      <c r="B2547">
        <v>129</v>
      </c>
      <c r="C2547">
        <v>98</v>
      </c>
      <c r="D2547" s="3">
        <v>16831505</v>
      </c>
      <c r="E2547" t="s">
        <v>6080</v>
      </c>
      <c r="F2547" t="s">
        <v>332</v>
      </c>
      <c r="H2547" t="s">
        <v>6083</v>
      </c>
      <c r="I2547">
        <v>21406</v>
      </c>
      <c r="J2547">
        <v>6214</v>
      </c>
      <c r="K2547">
        <v>2</v>
      </c>
      <c r="L2547">
        <v>169</v>
      </c>
      <c r="M2547" t="s">
        <v>21</v>
      </c>
      <c r="N2547" t="s">
        <v>22</v>
      </c>
      <c r="O2547" s="3">
        <v>14000000</v>
      </c>
      <c r="P2547">
        <v>2001</v>
      </c>
      <c r="Q2547">
        <v>6.5</v>
      </c>
    </row>
    <row r="2548" spans="1:17" x14ac:dyDescent="0.35">
      <c r="A2548" t="s">
        <v>2071</v>
      </c>
      <c r="B2548">
        <v>135</v>
      </c>
      <c r="C2548">
        <v>105</v>
      </c>
      <c r="D2548" s="3">
        <v>13101142</v>
      </c>
      <c r="E2548" t="s">
        <v>6080</v>
      </c>
      <c r="F2548" t="s">
        <v>117</v>
      </c>
      <c r="H2548" t="s">
        <v>6084</v>
      </c>
      <c r="I2548">
        <v>132149</v>
      </c>
      <c r="J2548">
        <v>751</v>
      </c>
      <c r="K2548">
        <v>0</v>
      </c>
      <c r="L2548">
        <v>316</v>
      </c>
      <c r="M2548" t="s">
        <v>366</v>
      </c>
      <c r="N2548" t="s">
        <v>22</v>
      </c>
      <c r="O2548" s="3">
        <v>19000000</v>
      </c>
      <c r="P2548">
        <v>2006</v>
      </c>
      <c r="Q2548">
        <v>7.9</v>
      </c>
    </row>
    <row r="2549" spans="1:17" x14ac:dyDescent="0.35">
      <c r="A2549" t="s">
        <v>1177</v>
      </c>
      <c r="B2549">
        <v>73</v>
      </c>
      <c r="C2549">
        <v>88</v>
      </c>
      <c r="D2549" s="3">
        <v>442638</v>
      </c>
      <c r="E2549" t="s">
        <v>6080</v>
      </c>
      <c r="F2549" t="s">
        <v>6085</v>
      </c>
      <c r="H2549" t="s">
        <v>6086</v>
      </c>
      <c r="I2549">
        <v>19707</v>
      </c>
      <c r="J2549">
        <v>27806</v>
      </c>
      <c r="K2549">
        <v>0</v>
      </c>
      <c r="L2549">
        <v>128</v>
      </c>
      <c r="M2549" t="s">
        <v>21</v>
      </c>
      <c r="N2549" t="s">
        <v>22</v>
      </c>
      <c r="O2549" s="3">
        <v>13000000</v>
      </c>
      <c r="P2549">
        <v>2006</v>
      </c>
      <c r="Q2549">
        <v>6.3</v>
      </c>
    </row>
    <row r="2550" spans="1:17" x14ac:dyDescent="0.35">
      <c r="A2550" t="s">
        <v>3691</v>
      </c>
      <c r="B2550">
        <v>77</v>
      </c>
      <c r="C2550">
        <v>97</v>
      </c>
      <c r="D2550" s="3">
        <v>10561238</v>
      </c>
      <c r="E2550" t="s">
        <v>6087</v>
      </c>
      <c r="F2550" t="s">
        <v>332</v>
      </c>
      <c r="H2550" t="s">
        <v>6088</v>
      </c>
      <c r="I2550">
        <v>1520</v>
      </c>
      <c r="J2550">
        <v>3352</v>
      </c>
      <c r="K2550">
        <v>0</v>
      </c>
      <c r="L2550">
        <v>20</v>
      </c>
      <c r="M2550" t="s">
        <v>21</v>
      </c>
      <c r="N2550" t="s">
        <v>22</v>
      </c>
      <c r="O2550" s="3">
        <v>13000000</v>
      </c>
      <c r="P2550">
        <v>1998</v>
      </c>
      <c r="Q2550">
        <v>3.8</v>
      </c>
    </row>
    <row r="2551" spans="1:17" x14ac:dyDescent="0.35">
      <c r="A2551" t="s">
        <v>3795</v>
      </c>
      <c r="B2551">
        <v>82</v>
      </c>
      <c r="C2551">
        <v>87</v>
      </c>
      <c r="D2551" s="3">
        <v>6291602</v>
      </c>
      <c r="E2551" t="s">
        <v>6089</v>
      </c>
      <c r="F2551" t="s">
        <v>270</v>
      </c>
      <c r="H2551" t="s">
        <v>6090</v>
      </c>
      <c r="I2551">
        <v>161288</v>
      </c>
      <c r="J2551">
        <v>2499</v>
      </c>
      <c r="K2551">
        <v>0</v>
      </c>
      <c r="L2551">
        <v>351</v>
      </c>
      <c r="M2551" t="s">
        <v>21</v>
      </c>
      <c r="N2551" t="s">
        <v>4254</v>
      </c>
      <c r="O2551" s="3">
        <v>13000000</v>
      </c>
      <c r="P2551">
        <v>2015</v>
      </c>
      <c r="Q2551">
        <v>8.3000000000000007</v>
      </c>
    </row>
    <row r="2552" spans="1:17" x14ac:dyDescent="0.35">
      <c r="A2552" t="s">
        <v>4699</v>
      </c>
      <c r="B2552">
        <v>265</v>
      </c>
      <c r="C2552">
        <v>101</v>
      </c>
      <c r="D2552" s="3">
        <v>50213619</v>
      </c>
      <c r="E2552" t="s">
        <v>6089</v>
      </c>
      <c r="F2552" t="s">
        <v>6091</v>
      </c>
      <c r="H2552" t="s">
        <v>6092</v>
      </c>
      <c r="I2552">
        <v>20033</v>
      </c>
      <c r="J2552">
        <v>1805</v>
      </c>
      <c r="K2552">
        <v>0</v>
      </c>
      <c r="L2552">
        <v>117</v>
      </c>
      <c r="M2552" t="s">
        <v>21</v>
      </c>
      <c r="N2552" t="s">
        <v>151</v>
      </c>
      <c r="O2552" s="3">
        <v>13000000</v>
      </c>
      <c r="P2552">
        <v>1998</v>
      </c>
      <c r="Q2552">
        <v>6.4</v>
      </c>
    </row>
    <row r="2553" spans="1:17" x14ac:dyDescent="0.35">
      <c r="A2553" t="s">
        <v>3379</v>
      </c>
      <c r="B2553">
        <v>75</v>
      </c>
      <c r="C2553">
        <v>84</v>
      </c>
      <c r="D2553" s="3">
        <v>55762229</v>
      </c>
      <c r="E2553" t="s">
        <v>6089</v>
      </c>
      <c r="F2553" t="s">
        <v>1671</v>
      </c>
      <c r="H2553" t="s">
        <v>6093</v>
      </c>
      <c r="I2553">
        <v>21212</v>
      </c>
      <c r="J2553">
        <v>3092</v>
      </c>
      <c r="K2553">
        <v>4</v>
      </c>
      <c r="L2553">
        <v>107</v>
      </c>
      <c r="M2553" t="s">
        <v>21</v>
      </c>
      <c r="N2553" t="s">
        <v>22</v>
      </c>
      <c r="O2553" s="3">
        <v>13000000</v>
      </c>
      <c r="P2553">
        <v>1994</v>
      </c>
      <c r="Q2553">
        <v>6.7</v>
      </c>
    </row>
    <row r="2554" spans="1:17" x14ac:dyDescent="0.35">
      <c r="A2554" t="s">
        <v>4699</v>
      </c>
      <c r="B2554">
        <v>107</v>
      </c>
      <c r="C2554">
        <v>99</v>
      </c>
      <c r="D2554" s="3">
        <v>12282677</v>
      </c>
      <c r="E2554" t="s">
        <v>6089</v>
      </c>
      <c r="F2554" t="s">
        <v>3335</v>
      </c>
      <c r="H2554" t="s">
        <v>6094</v>
      </c>
      <c r="I2554">
        <v>16059</v>
      </c>
      <c r="J2554">
        <v>31005</v>
      </c>
      <c r="K2554">
        <v>2</v>
      </c>
      <c r="L2554">
        <v>210</v>
      </c>
      <c r="M2554" t="s">
        <v>21</v>
      </c>
      <c r="N2554" t="s">
        <v>1106</v>
      </c>
      <c r="O2554" s="3">
        <v>13000000</v>
      </c>
      <c r="P2554">
        <v>1999</v>
      </c>
      <c r="Q2554">
        <v>6.1</v>
      </c>
    </row>
    <row r="2555" spans="1:17" x14ac:dyDescent="0.35">
      <c r="A2555" t="s">
        <v>1475</v>
      </c>
      <c r="B2555">
        <v>59</v>
      </c>
      <c r="C2555">
        <v>92</v>
      </c>
      <c r="D2555" s="3">
        <v>582024</v>
      </c>
      <c r="E2555" t="s">
        <v>6089</v>
      </c>
      <c r="F2555" t="s">
        <v>1475</v>
      </c>
      <c r="H2555" t="s">
        <v>6095</v>
      </c>
      <c r="I2555">
        <v>3116</v>
      </c>
      <c r="J2555">
        <v>6485</v>
      </c>
      <c r="K2555">
        <v>3</v>
      </c>
      <c r="L2555">
        <v>39</v>
      </c>
      <c r="M2555" t="s">
        <v>21</v>
      </c>
      <c r="N2555" t="s">
        <v>22</v>
      </c>
      <c r="O2555" s="3">
        <v>13000000</v>
      </c>
      <c r="P2555">
        <v>1999</v>
      </c>
      <c r="Q2555">
        <v>6</v>
      </c>
    </row>
    <row r="2556" spans="1:17" x14ac:dyDescent="0.35">
      <c r="A2556" t="s">
        <v>2033</v>
      </c>
      <c r="B2556">
        <v>169</v>
      </c>
      <c r="C2556">
        <v>93</v>
      </c>
      <c r="D2556" s="3">
        <v>59475623</v>
      </c>
      <c r="E2556" t="s">
        <v>6096</v>
      </c>
      <c r="F2556" t="s">
        <v>1568</v>
      </c>
      <c r="H2556" t="s">
        <v>6097</v>
      </c>
      <c r="I2556">
        <v>27675</v>
      </c>
      <c r="J2556">
        <v>6910</v>
      </c>
      <c r="K2556">
        <v>4</v>
      </c>
      <c r="L2556">
        <v>181</v>
      </c>
      <c r="M2556" t="s">
        <v>21</v>
      </c>
      <c r="N2556" t="s">
        <v>22</v>
      </c>
      <c r="O2556" s="3">
        <v>13000000</v>
      </c>
      <c r="P2556">
        <v>1998</v>
      </c>
      <c r="Q2556">
        <v>5.8</v>
      </c>
    </row>
    <row r="2557" spans="1:17" x14ac:dyDescent="0.35">
      <c r="A2557" t="s">
        <v>3008</v>
      </c>
      <c r="B2557">
        <v>191</v>
      </c>
      <c r="C2557">
        <v>93</v>
      </c>
      <c r="D2557" s="3">
        <v>118153533</v>
      </c>
      <c r="E2557" t="s">
        <v>6098</v>
      </c>
      <c r="F2557" t="s">
        <v>1833</v>
      </c>
      <c r="H2557" t="s">
        <v>6099</v>
      </c>
      <c r="I2557">
        <v>25541</v>
      </c>
      <c r="J2557">
        <v>18864</v>
      </c>
      <c r="K2557">
        <v>0</v>
      </c>
      <c r="L2557">
        <v>181</v>
      </c>
      <c r="M2557" t="s">
        <v>21</v>
      </c>
      <c r="N2557" t="s">
        <v>22</v>
      </c>
      <c r="O2557" s="3">
        <v>13000000</v>
      </c>
      <c r="P2557">
        <v>2001</v>
      </c>
      <c r="Q2557">
        <v>5.6</v>
      </c>
    </row>
    <row r="2558" spans="1:17" x14ac:dyDescent="0.35">
      <c r="A2558" t="s">
        <v>3148</v>
      </c>
      <c r="B2558">
        <v>164</v>
      </c>
      <c r="C2558">
        <v>99</v>
      </c>
      <c r="D2558" s="3">
        <v>33472850</v>
      </c>
      <c r="E2558" t="s">
        <v>6098</v>
      </c>
      <c r="F2558" t="s">
        <v>1833</v>
      </c>
      <c r="H2558" t="s">
        <v>6100</v>
      </c>
      <c r="I2558">
        <v>21530</v>
      </c>
      <c r="J2558">
        <v>1775</v>
      </c>
      <c r="K2558">
        <v>1</v>
      </c>
      <c r="L2558">
        <v>159</v>
      </c>
      <c r="M2558" t="s">
        <v>21</v>
      </c>
      <c r="N2558" t="s">
        <v>36</v>
      </c>
      <c r="O2558" s="3">
        <v>13000000</v>
      </c>
      <c r="P2558">
        <v>2001</v>
      </c>
      <c r="Q2558">
        <v>6.1</v>
      </c>
    </row>
    <row r="2559" spans="1:17" x14ac:dyDescent="0.35">
      <c r="A2559" t="s">
        <v>2329</v>
      </c>
      <c r="B2559">
        <v>118</v>
      </c>
      <c r="C2559">
        <v>118</v>
      </c>
      <c r="D2559" s="3">
        <v>44737059</v>
      </c>
      <c r="E2559" t="s">
        <v>6098</v>
      </c>
      <c r="F2559" t="s">
        <v>496</v>
      </c>
      <c r="H2559" t="s">
        <v>6101</v>
      </c>
      <c r="I2559">
        <v>60407</v>
      </c>
      <c r="J2559">
        <v>2730</v>
      </c>
      <c r="K2559">
        <v>0</v>
      </c>
      <c r="L2559">
        <v>84</v>
      </c>
      <c r="M2559" t="s">
        <v>21</v>
      </c>
      <c r="N2559" t="s">
        <v>22</v>
      </c>
      <c r="O2559" s="3">
        <v>13000000</v>
      </c>
      <c r="P2559">
        <v>2013</v>
      </c>
      <c r="Q2559">
        <v>5.9</v>
      </c>
    </row>
    <row r="2560" spans="1:17" x14ac:dyDescent="0.35">
      <c r="A2560" t="s">
        <v>206</v>
      </c>
      <c r="B2560">
        <v>211</v>
      </c>
      <c r="C2560">
        <v>113</v>
      </c>
      <c r="D2560" s="3">
        <v>29802761</v>
      </c>
      <c r="E2560" t="s">
        <v>6098</v>
      </c>
      <c r="F2560" t="s">
        <v>481</v>
      </c>
      <c r="H2560" t="s">
        <v>6102</v>
      </c>
      <c r="I2560">
        <v>63084</v>
      </c>
      <c r="J2560">
        <v>13208</v>
      </c>
      <c r="K2560">
        <v>0</v>
      </c>
      <c r="L2560">
        <v>123</v>
      </c>
      <c r="M2560" t="s">
        <v>336</v>
      </c>
      <c r="N2560" t="s">
        <v>1106</v>
      </c>
      <c r="O2560" s="3">
        <v>13000000</v>
      </c>
      <c r="P2560">
        <v>2006</v>
      </c>
      <c r="Q2560">
        <v>7.3</v>
      </c>
    </row>
    <row r="2561" spans="1:17" x14ac:dyDescent="0.35">
      <c r="A2561" t="s">
        <v>1513</v>
      </c>
      <c r="B2561">
        <v>191</v>
      </c>
      <c r="C2561">
        <v>92</v>
      </c>
      <c r="D2561" s="3">
        <v>114324072</v>
      </c>
      <c r="E2561" t="s">
        <v>6098</v>
      </c>
      <c r="F2561" t="s">
        <v>424</v>
      </c>
      <c r="H2561" t="s">
        <v>6103</v>
      </c>
      <c r="I2561">
        <v>18442</v>
      </c>
      <c r="J2561">
        <v>2417</v>
      </c>
      <c r="K2561">
        <v>1</v>
      </c>
      <c r="L2561">
        <v>59</v>
      </c>
      <c r="M2561" t="s">
        <v>21</v>
      </c>
      <c r="N2561" t="s">
        <v>22</v>
      </c>
      <c r="O2561" s="3">
        <v>13000000</v>
      </c>
      <c r="P2561">
        <v>2007</v>
      </c>
      <c r="Q2561">
        <v>6.8</v>
      </c>
    </row>
    <row r="2562" spans="1:17" x14ac:dyDescent="0.35">
      <c r="A2562" t="s">
        <v>82</v>
      </c>
      <c r="B2562">
        <v>62</v>
      </c>
      <c r="C2562">
        <v>117</v>
      </c>
      <c r="D2562" s="3">
        <v>24944213</v>
      </c>
      <c r="E2562" t="s">
        <v>6098</v>
      </c>
      <c r="F2562" t="s">
        <v>207</v>
      </c>
      <c r="H2562" t="s">
        <v>6104</v>
      </c>
      <c r="I2562">
        <v>28573</v>
      </c>
      <c r="J2562">
        <v>3004</v>
      </c>
      <c r="K2562">
        <v>2</v>
      </c>
      <c r="L2562">
        <v>87</v>
      </c>
      <c r="M2562" t="s">
        <v>21</v>
      </c>
      <c r="N2562" t="s">
        <v>22</v>
      </c>
      <c r="O2562" s="3">
        <v>13000000</v>
      </c>
      <c r="P2562">
        <v>2013</v>
      </c>
      <c r="Q2562">
        <v>5.7</v>
      </c>
    </row>
    <row r="2563" spans="1:17" x14ac:dyDescent="0.35">
      <c r="A2563" t="s">
        <v>1069</v>
      </c>
      <c r="B2563">
        <v>51</v>
      </c>
      <c r="C2563">
        <v>107</v>
      </c>
      <c r="D2563" s="3">
        <v>12372410</v>
      </c>
      <c r="E2563" t="s">
        <v>6098</v>
      </c>
      <c r="F2563" t="s">
        <v>1067</v>
      </c>
      <c r="H2563" t="s">
        <v>6105</v>
      </c>
      <c r="I2563">
        <v>4767</v>
      </c>
      <c r="J2563">
        <v>2389</v>
      </c>
      <c r="K2563">
        <v>1</v>
      </c>
      <c r="L2563">
        <v>69</v>
      </c>
      <c r="M2563" t="s">
        <v>336</v>
      </c>
      <c r="N2563" t="s">
        <v>1106</v>
      </c>
      <c r="O2563" s="3">
        <v>100000000</v>
      </c>
      <c r="P2563">
        <v>2000</v>
      </c>
      <c r="Q2563">
        <v>7.3</v>
      </c>
    </row>
    <row r="2564" spans="1:17" x14ac:dyDescent="0.35">
      <c r="A2564" t="s">
        <v>199</v>
      </c>
      <c r="B2564">
        <v>108</v>
      </c>
      <c r="C2564">
        <v>90</v>
      </c>
      <c r="D2564" s="3">
        <v>161487252</v>
      </c>
      <c r="E2564" t="s">
        <v>6098</v>
      </c>
      <c r="F2564" t="s">
        <v>1459</v>
      </c>
      <c r="H2564" t="s">
        <v>6106</v>
      </c>
      <c r="I2564">
        <v>56264</v>
      </c>
      <c r="J2564">
        <v>14372</v>
      </c>
      <c r="K2564">
        <v>2</v>
      </c>
      <c r="L2564">
        <v>166</v>
      </c>
      <c r="M2564" t="s">
        <v>21</v>
      </c>
      <c r="N2564" t="s">
        <v>22</v>
      </c>
      <c r="O2564" s="3">
        <v>11000000</v>
      </c>
      <c r="P2564">
        <v>2009</v>
      </c>
      <c r="Q2564">
        <v>6.3</v>
      </c>
    </row>
    <row r="2565" spans="1:17" x14ac:dyDescent="0.35">
      <c r="A2565" t="s">
        <v>1645</v>
      </c>
      <c r="B2565">
        <v>57</v>
      </c>
      <c r="C2565">
        <v>107</v>
      </c>
      <c r="D2565" s="3">
        <v>49797148</v>
      </c>
      <c r="E2565" t="s">
        <v>6098</v>
      </c>
      <c r="F2565" t="s">
        <v>5840</v>
      </c>
      <c r="H2565" t="s">
        <v>6107</v>
      </c>
      <c r="I2565">
        <v>1595</v>
      </c>
      <c r="J2565">
        <v>1679</v>
      </c>
      <c r="K2565">
        <v>3</v>
      </c>
      <c r="L2565">
        <v>19</v>
      </c>
      <c r="M2565" t="s">
        <v>21</v>
      </c>
      <c r="N2565" t="s">
        <v>22</v>
      </c>
      <c r="O2565" s="3">
        <v>13000000</v>
      </c>
      <c r="P2565">
        <v>1996</v>
      </c>
      <c r="Q2565">
        <v>5.9</v>
      </c>
    </row>
    <row r="2566" spans="1:17" x14ac:dyDescent="0.35">
      <c r="A2566" t="s">
        <v>1037</v>
      </c>
      <c r="B2566">
        <v>37</v>
      </c>
      <c r="C2566">
        <v>89</v>
      </c>
      <c r="D2566" s="3">
        <v>13903262</v>
      </c>
      <c r="E2566" t="s">
        <v>6098</v>
      </c>
      <c r="F2566" t="s">
        <v>6108</v>
      </c>
      <c r="H2566" t="s">
        <v>6109</v>
      </c>
      <c r="I2566">
        <v>28068</v>
      </c>
      <c r="J2566">
        <v>37606</v>
      </c>
      <c r="K2566">
        <v>2</v>
      </c>
      <c r="L2566">
        <v>108</v>
      </c>
      <c r="M2566" t="s">
        <v>21</v>
      </c>
      <c r="N2566" t="s">
        <v>443</v>
      </c>
      <c r="O2566" s="3">
        <v>13000000</v>
      </c>
      <c r="P2566">
        <v>2006</v>
      </c>
      <c r="Q2566">
        <v>7.1</v>
      </c>
    </row>
    <row r="2567" spans="1:17" x14ac:dyDescent="0.35">
      <c r="A2567" t="s">
        <v>403</v>
      </c>
      <c r="B2567">
        <v>139</v>
      </c>
      <c r="C2567">
        <v>98</v>
      </c>
      <c r="D2567" s="3">
        <v>68353550</v>
      </c>
      <c r="E2567" t="s">
        <v>6098</v>
      </c>
      <c r="F2567" t="s">
        <v>332</v>
      </c>
      <c r="H2567" t="s">
        <v>6110</v>
      </c>
      <c r="I2567">
        <v>351274</v>
      </c>
      <c r="J2567">
        <v>13631</v>
      </c>
      <c r="K2567">
        <v>2</v>
      </c>
      <c r="L2567">
        <v>457</v>
      </c>
      <c r="M2567" t="s">
        <v>21</v>
      </c>
      <c r="N2567" t="s">
        <v>22</v>
      </c>
      <c r="O2567" s="3">
        <v>13000000</v>
      </c>
      <c r="P2567">
        <v>2012</v>
      </c>
      <c r="Q2567">
        <v>8</v>
      </c>
    </row>
    <row r="2568" spans="1:17" x14ac:dyDescent="0.35">
      <c r="A2568" t="s">
        <v>1458</v>
      </c>
      <c r="B2568">
        <v>77</v>
      </c>
      <c r="C2568">
        <v>92</v>
      </c>
      <c r="D2568" s="3">
        <v>38624000</v>
      </c>
      <c r="E2568" t="s">
        <v>6098</v>
      </c>
      <c r="F2568" t="s">
        <v>1459</v>
      </c>
      <c r="H2568" t="s">
        <v>6111</v>
      </c>
      <c r="I2568">
        <v>922</v>
      </c>
      <c r="J2568">
        <v>1139</v>
      </c>
      <c r="K2568">
        <v>1</v>
      </c>
      <c r="L2568">
        <v>23</v>
      </c>
      <c r="M2568" t="s">
        <v>21</v>
      </c>
      <c r="N2568" t="s">
        <v>22</v>
      </c>
      <c r="O2568" s="3">
        <v>3000000</v>
      </c>
      <c r="P2568">
        <v>1993</v>
      </c>
      <c r="Q2568">
        <v>5.0999999999999996</v>
      </c>
    </row>
    <row r="2569" spans="1:17" x14ac:dyDescent="0.35">
      <c r="A2569" t="s">
        <v>1781</v>
      </c>
      <c r="B2569">
        <v>25</v>
      </c>
      <c r="C2569">
        <v>93</v>
      </c>
      <c r="D2569" s="3">
        <v>5694308</v>
      </c>
      <c r="E2569" t="s">
        <v>6098</v>
      </c>
      <c r="F2569" t="s">
        <v>4264</v>
      </c>
      <c r="H2569" t="s">
        <v>6112</v>
      </c>
      <c r="I2569">
        <v>14143</v>
      </c>
      <c r="J2569">
        <v>3474</v>
      </c>
      <c r="K2569">
        <v>4</v>
      </c>
      <c r="L2569">
        <v>102</v>
      </c>
      <c r="M2569" t="s">
        <v>21</v>
      </c>
      <c r="N2569" t="s">
        <v>22</v>
      </c>
      <c r="O2569" s="3">
        <v>13000000</v>
      </c>
      <c r="P2569">
        <v>2006</v>
      </c>
      <c r="Q2569">
        <v>7.1</v>
      </c>
    </row>
    <row r="2570" spans="1:17" x14ac:dyDescent="0.35">
      <c r="A2570" t="s">
        <v>2285</v>
      </c>
      <c r="B2570">
        <v>71</v>
      </c>
      <c r="C2570">
        <v>98</v>
      </c>
      <c r="D2570" s="3">
        <v>39800000</v>
      </c>
      <c r="E2570" t="s">
        <v>6098</v>
      </c>
      <c r="F2570" t="s">
        <v>207</v>
      </c>
      <c r="H2570" t="s">
        <v>6113</v>
      </c>
      <c r="I2570">
        <v>5254</v>
      </c>
      <c r="J2570">
        <v>17104</v>
      </c>
      <c r="K2570">
        <v>4</v>
      </c>
      <c r="L2570">
        <v>92</v>
      </c>
      <c r="M2570" t="s">
        <v>21</v>
      </c>
      <c r="N2570" t="s">
        <v>36</v>
      </c>
      <c r="O2570" s="3">
        <v>20000000</v>
      </c>
      <c r="P2570">
        <v>2000</v>
      </c>
      <c r="Q2570">
        <v>6.5</v>
      </c>
    </row>
    <row r="2571" spans="1:17" x14ac:dyDescent="0.35">
      <c r="A2571" t="s">
        <v>2037</v>
      </c>
      <c r="B2571">
        <v>20</v>
      </c>
      <c r="C2571">
        <v>86</v>
      </c>
      <c r="D2571" s="3">
        <v>475000</v>
      </c>
      <c r="E2571" t="s">
        <v>6098</v>
      </c>
      <c r="F2571" t="s">
        <v>4546</v>
      </c>
      <c r="H2571" t="s">
        <v>6114</v>
      </c>
      <c r="I2571">
        <v>7199</v>
      </c>
      <c r="J2571">
        <v>7875</v>
      </c>
      <c r="K2571">
        <v>0</v>
      </c>
      <c r="L2571">
        <v>53</v>
      </c>
      <c r="M2571" t="s">
        <v>21</v>
      </c>
      <c r="N2571" t="s">
        <v>22</v>
      </c>
      <c r="O2571" s="3">
        <v>8495000</v>
      </c>
      <c r="P2571">
        <v>2015</v>
      </c>
      <c r="Q2571">
        <v>4.5</v>
      </c>
    </row>
    <row r="2572" spans="1:17" x14ac:dyDescent="0.35">
      <c r="A2572" t="s">
        <v>2217</v>
      </c>
      <c r="B2572">
        <v>271</v>
      </c>
      <c r="C2572">
        <v>94</v>
      </c>
      <c r="D2572" s="3">
        <v>32416109</v>
      </c>
      <c r="E2572" t="s">
        <v>6115</v>
      </c>
      <c r="F2572" t="s">
        <v>1038</v>
      </c>
      <c r="H2572" t="s">
        <v>6116</v>
      </c>
      <c r="I2572">
        <v>82331</v>
      </c>
      <c r="J2572">
        <v>2011</v>
      </c>
      <c r="K2572">
        <v>6</v>
      </c>
      <c r="L2572">
        <v>297</v>
      </c>
      <c r="M2572" t="s">
        <v>21</v>
      </c>
      <c r="N2572" t="s">
        <v>36</v>
      </c>
      <c r="O2572" s="3">
        <v>13000000</v>
      </c>
      <c r="P2572">
        <v>2011</v>
      </c>
      <c r="Q2572">
        <v>6.6</v>
      </c>
    </row>
    <row r="2573" spans="1:17" x14ac:dyDescent="0.35">
      <c r="A2573" t="s">
        <v>2333</v>
      </c>
      <c r="B2573">
        <v>25</v>
      </c>
      <c r="C2573">
        <v>109</v>
      </c>
      <c r="D2573" s="3">
        <v>69800000</v>
      </c>
      <c r="E2573" t="s">
        <v>6115</v>
      </c>
      <c r="F2573" t="s">
        <v>1508</v>
      </c>
      <c r="H2573" t="s">
        <v>6117</v>
      </c>
      <c r="I2573">
        <v>31414</v>
      </c>
      <c r="J2573">
        <v>796</v>
      </c>
      <c r="K2573">
        <v>0</v>
      </c>
      <c r="L2573">
        <v>180</v>
      </c>
      <c r="M2573" t="s">
        <v>300</v>
      </c>
      <c r="N2573" t="s">
        <v>22</v>
      </c>
      <c r="O2573" s="3">
        <v>13000000</v>
      </c>
      <c r="P2573">
        <v>2011</v>
      </c>
      <c r="Q2573">
        <v>4.3</v>
      </c>
    </row>
    <row r="2574" spans="1:17" x14ac:dyDescent="0.35">
      <c r="A2574" t="s">
        <v>825</v>
      </c>
      <c r="B2574">
        <v>303</v>
      </c>
      <c r="C2574">
        <v>136</v>
      </c>
      <c r="D2574" s="3">
        <v>42615685</v>
      </c>
      <c r="E2574" t="s">
        <v>6118</v>
      </c>
      <c r="F2574" t="s">
        <v>561</v>
      </c>
      <c r="H2574" t="s">
        <v>6119</v>
      </c>
      <c r="I2574">
        <v>88241</v>
      </c>
      <c r="J2574">
        <v>2812</v>
      </c>
      <c r="K2574">
        <v>0</v>
      </c>
      <c r="L2574">
        <v>266</v>
      </c>
      <c r="M2574" t="s">
        <v>21</v>
      </c>
      <c r="N2574" t="s">
        <v>22</v>
      </c>
      <c r="O2574" s="3">
        <v>13000000</v>
      </c>
      <c r="P2574">
        <v>2013</v>
      </c>
      <c r="Q2574">
        <v>6.7</v>
      </c>
    </row>
    <row r="2575" spans="1:17" x14ac:dyDescent="0.35">
      <c r="A2575" t="s">
        <v>3565</v>
      </c>
      <c r="B2575">
        <v>133</v>
      </c>
      <c r="C2575">
        <v>84</v>
      </c>
      <c r="D2575" s="3">
        <v>5895238</v>
      </c>
      <c r="E2575" t="s">
        <v>6118</v>
      </c>
      <c r="F2575" t="s">
        <v>1833</v>
      </c>
      <c r="H2575" t="s">
        <v>6120</v>
      </c>
      <c r="I2575">
        <v>90</v>
      </c>
      <c r="J2575">
        <v>14133</v>
      </c>
      <c r="K2575">
        <v>1</v>
      </c>
      <c r="L2575">
        <v>1</v>
      </c>
      <c r="M2575" t="s">
        <v>21</v>
      </c>
      <c r="N2575" t="s">
        <v>3711</v>
      </c>
      <c r="O2575" s="3">
        <v>12620000</v>
      </c>
      <c r="P2575">
        <v>2016</v>
      </c>
      <c r="Q2575">
        <v>6.8</v>
      </c>
    </row>
    <row r="2576" spans="1:17" x14ac:dyDescent="0.35">
      <c r="A2576" t="s">
        <v>3505</v>
      </c>
      <c r="B2576">
        <v>121</v>
      </c>
      <c r="C2576">
        <v>93</v>
      </c>
      <c r="D2576" s="3">
        <v>119500000</v>
      </c>
      <c r="E2576" t="s">
        <v>6118</v>
      </c>
      <c r="F2576" t="s">
        <v>4710</v>
      </c>
      <c r="H2576" t="s">
        <v>6121</v>
      </c>
      <c r="I2576">
        <v>5663</v>
      </c>
      <c r="J2576">
        <v>1483</v>
      </c>
      <c r="K2576">
        <v>0</v>
      </c>
      <c r="L2576">
        <v>106</v>
      </c>
      <c r="M2576" t="s">
        <v>21</v>
      </c>
      <c r="N2576" t="s">
        <v>215</v>
      </c>
      <c r="O2576" s="3">
        <v>13000000</v>
      </c>
      <c r="P2576">
        <v>2002</v>
      </c>
      <c r="Q2576">
        <v>5.4</v>
      </c>
    </row>
    <row r="2577" spans="1:17" x14ac:dyDescent="0.35">
      <c r="A2577" t="s">
        <v>4332</v>
      </c>
      <c r="B2577">
        <v>11</v>
      </c>
      <c r="C2577">
        <v>106</v>
      </c>
      <c r="D2577" s="3">
        <v>1111</v>
      </c>
      <c r="E2577" t="s">
        <v>6122</v>
      </c>
      <c r="F2577" t="s">
        <v>6123</v>
      </c>
      <c r="H2577" t="s">
        <v>6124</v>
      </c>
      <c r="I2577">
        <v>77305</v>
      </c>
      <c r="J2577">
        <v>931</v>
      </c>
      <c r="K2577">
        <v>0</v>
      </c>
      <c r="L2577">
        <v>162</v>
      </c>
      <c r="M2577" t="s">
        <v>21</v>
      </c>
      <c r="N2577" t="s">
        <v>1106</v>
      </c>
      <c r="O2577" s="3">
        <v>13000000</v>
      </c>
      <c r="P2577">
        <v>2009</v>
      </c>
      <c r="Q2577">
        <v>6.6</v>
      </c>
    </row>
    <row r="2578" spans="1:17" x14ac:dyDescent="0.35">
      <c r="A2578" t="s">
        <v>3686</v>
      </c>
      <c r="B2578">
        <v>215</v>
      </c>
      <c r="C2578">
        <v>120</v>
      </c>
      <c r="D2578" s="3">
        <v>21244913</v>
      </c>
      <c r="E2578" t="s">
        <v>6125</v>
      </c>
      <c r="F2578" t="s">
        <v>3686</v>
      </c>
      <c r="H2578" t="s">
        <v>6126</v>
      </c>
      <c r="I2578">
        <v>26493</v>
      </c>
      <c r="J2578">
        <v>20456</v>
      </c>
      <c r="K2578">
        <v>0</v>
      </c>
      <c r="L2578">
        <v>159</v>
      </c>
      <c r="M2578" t="s">
        <v>21</v>
      </c>
      <c r="N2578" t="s">
        <v>22</v>
      </c>
      <c r="O2578" s="3">
        <v>12500000</v>
      </c>
      <c r="P2578">
        <v>2002</v>
      </c>
      <c r="Q2578">
        <v>7.3</v>
      </c>
    </row>
    <row r="2579" spans="1:17" x14ac:dyDescent="0.35">
      <c r="A2579" t="s">
        <v>598</v>
      </c>
      <c r="B2579">
        <v>84</v>
      </c>
      <c r="C2579">
        <v>53</v>
      </c>
      <c r="D2579" s="3">
        <v>274661</v>
      </c>
      <c r="E2579" t="s">
        <v>6127</v>
      </c>
      <c r="F2579" t="s">
        <v>598</v>
      </c>
      <c r="H2579" t="s">
        <v>6128</v>
      </c>
      <c r="I2579">
        <v>14354</v>
      </c>
      <c r="J2579">
        <v>14347</v>
      </c>
      <c r="K2579">
        <v>1</v>
      </c>
      <c r="L2579">
        <v>139</v>
      </c>
      <c r="M2579" t="s">
        <v>21</v>
      </c>
      <c r="N2579" t="s">
        <v>22</v>
      </c>
      <c r="O2579" s="3">
        <v>12500000</v>
      </c>
      <c r="P2579">
        <v>2002</v>
      </c>
      <c r="Q2579">
        <v>6.9</v>
      </c>
    </row>
    <row r="2580" spans="1:17" x14ac:dyDescent="0.35">
      <c r="A2580" t="s">
        <v>3536</v>
      </c>
      <c r="B2580">
        <v>233</v>
      </c>
      <c r="C2580">
        <v>216</v>
      </c>
      <c r="D2580" s="3">
        <v>77679638</v>
      </c>
      <c r="E2580" t="s">
        <v>6129</v>
      </c>
      <c r="F2580" t="s">
        <v>65</v>
      </c>
      <c r="H2580" t="s">
        <v>6130</v>
      </c>
      <c r="I2580">
        <v>163492</v>
      </c>
      <c r="J2580">
        <v>23602</v>
      </c>
      <c r="K2580">
        <v>3</v>
      </c>
      <c r="L2580">
        <v>460</v>
      </c>
      <c r="M2580" t="s">
        <v>21</v>
      </c>
      <c r="N2580" t="s">
        <v>22</v>
      </c>
      <c r="O2580" s="3">
        <v>13000000</v>
      </c>
      <c r="P2580">
        <v>1993</v>
      </c>
      <c r="Q2580">
        <v>8</v>
      </c>
    </row>
    <row r="2581" spans="1:17" x14ac:dyDescent="0.35">
      <c r="A2581" t="s">
        <v>4457</v>
      </c>
      <c r="B2581">
        <v>127</v>
      </c>
      <c r="C2581">
        <v>130</v>
      </c>
      <c r="D2581" s="3">
        <v>1987287</v>
      </c>
      <c r="E2581" t="s">
        <v>6129</v>
      </c>
      <c r="F2581" t="s">
        <v>6131</v>
      </c>
      <c r="H2581" t="s">
        <v>6132</v>
      </c>
      <c r="I2581">
        <v>75675</v>
      </c>
      <c r="J2581">
        <v>32288</v>
      </c>
      <c r="K2581">
        <v>1</v>
      </c>
      <c r="L2581">
        <v>365</v>
      </c>
      <c r="M2581" t="s">
        <v>21</v>
      </c>
      <c r="N2581" t="s">
        <v>22</v>
      </c>
      <c r="O2581" s="3">
        <v>12500000</v>
      </c>
      <c r="P2581">
        <v>1992</v>
      </c>
      <c r="Q2581">
        <v>7.8</v>
      </c>
    </row>
    <row r="2582" spans="1:17" x14ac:dyDescent="0.35">
      <c r="A2582" t="s">
        <v>2006</v>
      </c>
      <c r="B2582">
        <v>110</v>
      </c>
      <c r="C2582">
        <v>170</v>
      </c>
      <c r="D2582" s="3">
        <v>66676062</v>
      </c>
      <c r="E2582" t="s">
        <v>6129</v>
      </c>
      <c r="F2582" t="s">
        <v>4446</v>
      </c>
      <c r="H2582" t="s">
        <v>6133</v>
      </c>
      <c r="I2582">
        <v>28483</v>
      </c>
      <c r="J2582">
        <v>1813</v>
      </c>
      <c r="K2582">
        <v>0</v>
      </c>
      <c r="L2582">
        <v>176</v>
      </c>
      <c r="M2582" t="s">
        <v>21</v>
      </c>
      <c r="N2582" t="s">
        <v>22</v>
      </c>
      <c r="O2582" s="3">
        <v>13000000</v>
      </c>
      <c r="P2582">
        <v>2010</v>
      </c>
      <c r="Q2582">
        <v>6.1</v>
      </c>
    </row>
    <row r="2583" spans="1:17" x14ac:dyDescent="0.35">
      <c r="A2583" t="s">
        <v>219</v>
      </c>
      <c r="B2583">
        <v>276</v>
      </c>
      <c r="C2583">
        <v>141</v>
      </c>
      <c r="D2583" s="3">
        <v>47105085</v>
      </c>
      <c r="E2583" t="s">
        <v>6129</v>
      </c>
      <c r="F2583" t="s">
        <v>464</v>
      </c>
      <c r="H2583" t="s">
        <v>6134</v>
      </c>
      <c r="I2583">
        <v>24012</v>
      </c>
      <c r="J2583">
        <v>3142</v>
      </c>
      <c r="K2583">
        <v>2</v>
      </c>
      <c r="L2583">
        <v>126</v>
      </c>
      <c r="M2583" t="s">
        <v>21</v>
      </c>
      <c r="N2583" t="s">
        <v>22</v>
      </c>
      <c r="O2583" s="3">
        <v>16000000</v>
      </c>
      <c r="P2583">
        <v>2009</v>
      </c>
      <c r="Q2583">
        <v>5.0999999999999996</v>
      </c>
    </row>
    <row r="2584" spans="1:17" x14ac:dyDescent="0.35">
      <c r="A2584" t="s">
        <v>268</v>
      </c>
      <c r="B2584">
        <v>538</v>
      </c>
      <c r="C2584">
        <v>138</v>
      </c>
      <c r="D2584" s="3">
        <v>150117807</v>
      </c>
      <c r="E2584" t="s">
        <v>6129</v>
      </c>
      <c r="F2584" t="s">
        <v>885</v>
      </c>
      <c r="H2584" t="s">
        <v>6135</v>
      </c>
      <c r="I2584">
        <v>114762</v>
      </c>
      <c r="J2584">
        <v>34351</v>
      </c>
      <c r="K2584">
        <v>1</v>
      </c>
      <c r="L2584">
        <v>299</v>
      </c>
      <c r="M2584" t="s">
        <v>21</v>
      </c>
      <c r="N2584" t="s">
        <v>22</v>
      </c>
      <c r="O2584" s="3">
        <v>12000000</v>
      </c>
      <c r="P2584">
        <v>2007</v>
      </c>
      <c r="Q2584">
        <v>7.4</v>
      </c>
    </row>
    <row r="2585" spans="1:17" x14ac:dyDescent="0.35">
      <c r="A2585" t="s">
        <v>2162</v>
      </c>
      <c r="B2585">
        <v>12</v>
      </c>
      <c r="C2585">
        <v>330</v>
      </c>
      <c r="D2585" s="3">
        <v>4496583</v>
      </c>
      <c r="E2585" t="s">
        <v>6129</v>
      </c>
      <c r="F2585" t="s">
        <v>2222</v>
      </c>
      <c r="H2585" t="s">
        <v>6136</v>
      </c>
      <c r="I2585">
        <v>132386</v>
      </c>
      <c r="J2585">
        <v>156</v>
      </c>
      <c r="K2585">
        <v>0</v>
      </c>
      <c r="L2585">
        <v>398</v>
      </c>
      <c r="M2585" t="s">
        <v>21</v>
      </c>
      <c r="N2585" t="s">
        <v>36</v>
      </c>
      <c r="O2585" s="3">
        <v>12500000</v>
      </c>
      <c r="P2585">
        <v>2008</v>
      </c>
      <c r="Q2585">
        <v>7.8</v>
      </c>
    </row>
    <row r="2586" spans="1:17" x14ac:dyDescent="0.35">
      <c r="A2586" t="s">
        <v>2557</v>
      </c>
      <c r="B2586">
        <v>111</v>
      </c>
      <c r="C2586">
        <v>251</v>
      </c>
      <c r="D2586" s="3">
        <v>5300000</v>
      </c>
      <c r="E2586" t="s">
        <v>6129</v>
      </c>
      <c r="F2586" t="s">
        <v>481</v>
      </c>
      <c r="H2586" t="s">
        <v>6137</v>
      </c>
      <c r="I2586">
        <v>79330</v>
      </c>
      <c r="J2586">
        <v>2894</v>
      </c>
      <c r="K2586">
        <v>0</v>
      </c>
      <c r="L2586">
        <v>690</v>
      </c>
      <c r="M2586" t="s">
        <v>21</v>
      </c>
      <c r="N2586" t="s">
        <v>4146</v>
      </c>
      <c r="O2586" s="3">
        <v>12800000</v>
      </c>
      <c r="P2586">
        <v>2000</v>
      </c>
      <c r="Q2586">
        <v>8</v>
      </c>
    </row>
    <row r="2587" spans="1:17" x14ac:dyDescent="0.35">
      <c r="A2587" t="s">
        <v>1049</v>
      </c>
      <c r="B2587">
        <v>147</v>
      </c>
      <c r="C2587">
        <v>142</v>
      </c>
      <c r="D2587" s="3">
        <v>44700000</v>
      </c>
      <c r="E2587" t="s">
        <v>6129</v>
      </c>
      <c r="F2587" t="s">
        <v>4446</v>
      </c>
      <c r="H2587" t="s">
        <v>6138</v>
      </c>
      <c r="I2587">
        <v>5648</v>
      </c>
      <c r="J2587">
        <v>2004</v>
      </c>
      <c r="K2587">
        <v>2</v>
      </c>
      <c r="L2587">
        <v>50</v>
      </c>
      <c r="M2587" t="s">
        <v>21</v>
      </c>
      <c r="N2587" t="s">
        <v>22</v>
      </c>
      <c r="O2587" s="3">
        <v>16000000</v>
      </c>
      <c r="P2587">
        <v>1997</v>
      </c>
      <c r="Q2587">
        <v>6.7</v>
      </c>
    </row>
    <row r="2588" spans="1:17" x14ac:dyDescent="0.35">
      <c r="A2588" t="s">
        <v>2019</v>
      </c>
      <c r="B2588">
        <v>199</v>
      </c>
      <c r="C2588">
        <v>142</v>
      </c>
      <c r="D2588" s="3">
        <v>28341469</v>
      </c>
      <c r="E2588" t="s">
        <v>6129</v>
      </c>
      <c r="F2588" t="s">
        <v>124</v>
      </c>
      <c r="H2588" t="s">
        <v>6139</v>
      </c>
      <c r="I2588">
        <v>6921</v>
      </c>
      <c r="J2588">
        <v>3337</v>
      </c>
      <c r="K2588">
        <v>3</v>
      </c>
      <c r="L2588">
        <v>48</v>
      </c>
      <c r="M2588" t="s">
        <v>21</v>
      </c>
      <c r="N2588" t="s">
        <v>22</v>
      </c>
      <c r="O2588" s="3">
        <v>12500000</v>
      </c>
      <c r="P2588">
        <v>1996</v>
      </c>
      <c r="Q2588">
        <v>6.6</v>
      </c>
    </row>
    <row r="2589" spans="1:17" x14ac:dyDescent="0.35">
      <c r="A2589" t="s">
        <v>3237</v>
      </c>
      <c r="B2589">
        <v>280</v>
      </c>
      <c r="C2589">
        <v>122</v>
      </c>
      <c r="D2589" s="3">
        <v>1697956</v>
      </c>
      <c r="E2589" t="s">
        <v>6129</v>
      </c>
      <c r="F2589" t="s">
        <v>307</v>
      </c>
      <c r="H2589" t="s">
        <v>6140</v>
      </c>
      <c r="I2589">
        <v>13371</v>
      </c>
      <c r="J2589">
        <v>2661</v>
      </c>
      <c r="K2589">
        <v>7</v>
      </c>
      <c r="L2589">
        <v>60</v>
      </c>
      <c r="M2589" t="s">
        <v>21</v>
      </c>
      <c r="N2589" t="s">
        <v>22</v>
      </c>
      <c r="O2589" s="3">
        <v>15000000</v>
      </c>
      <c r="P2589">
        <v>2009</v>
      </c>
      <c r="Q2589">
        <v>6.4</v>
      </c>
    </row>
    <row r="2590" spans="1:17" x14ac:dyDescent="0.35">
      <c r="A2590" t="s">
        <v>190</v>
      </c>
      <c r="B2590">
        <v>114</v>
      </c>
      <c r="C2590">
        <v>126</v>
      </c>
      <c r="D2590" s="3">
        <v>43848100</v>
      </c>
      <c r="E2590" t="s">
        <v>6129</v>
      </c>
      <c r="F2590" t="s">
        <v>6141</v>
      </c>
      <c r="H2590" t="s">
        <v>6142</v>
      </c>
      <c r="I2590">
        <v>165792</v>
      </c>
      <c r="J2590">
        <v>26233</v>
      </c>
      <c r="K2590">
        <v>1</v>
      </c>
      <c r="L2590">
        <v>392</v>
      </c>
      <c r="M2590" t="s">
        <v>21</v>
      </c>
      <c r="N2590" t="s">
        <v>22</v>
      </c>
      <c r="O2590" s="3">
        <v>10500000</v>
      </c>
      <c r="P2590">
        <v>2010</v>
      </c>
      <c r="Q2590">
        <v>6.7</v>
      </c>
    </row>
    <row r="2591" spans="1:17" x14ac:dyDescent="0.35">
      <c r="A2591" t="s">
        <v>3913</v>
      </c>
      <c r="B2591">
        <v>676</v>
      </c>
      <c r="C2591">
        <v>100</v>
      </c>
      <c r="D2591" s="3">
        <v>35054909</v>
      </c>
      <c r="E2591" t="s">
        <v>6129</v>
      </c>
      <c r="F2591" t="s">
        <v>1988</v>
      </c>
      <c r="H2591" t="s">
        <v>6143</v>
      </c>
      <c r="I2591">
        <v>14757</v>
      </c>
      <c r="J2591">
        <v>18739</v>
      </c>
      <c r="K2591">
        <v>5</v>
      </c>
      <c r="L2591">
        <v>51</v>
      </c>
      <c r="M2591" t="s">
        <v>21</v>
      </c>
      <c r="N2591" t="s">
        <v>151</v>
      </c>
      <c r="O2591" s="3">
        <v>15000000</v>
      </c>
      <c r="P2591">
        <v>2010</v>
      </c>
      <c r="Q2591">
        <v>6.2</v>
      </c>
    </row>
    <row r="2592" spans="1:17" x14ac:dyDescent="0.35">
      <c r="A2592" t="s">
        <v>2058</v>
      </c>
      <c r="B2592">
        <v>52</v>
      </c>
      <c r="C2592">
        <v>115</v>
      </c>
      <c r="D2592" s="3">
        <v>529766</v>
      </c>
      <c r="E2592" t="s">
        <v>6129</v>
      </c>
      <c r="F2592" t="s">
        <v>187</v>
      </c>
      <c r="H2592" t="s">
        <v>6144</v>
      </c>
      <c r="I2592">
        <v>61753</v>
      </c>
      <c r="J2592">
        <v>1833</v>
      </c>
      <c r="K2592">
        <v>0</v>
      </c>
      <c r="L2592">
        <v>133</v>
      </c>
      <c r="M2592" t="s">
        <v>21</v>
      </c>
      <c r="N2592" t="s">
        <v>22</v>
      </c>
      <c r="O2592" s="3">
        <v>12500000</v>
      </c>
      <c r="P2592">
        <v>1988</v>
      </c>
      <c r="Q2592">
        <v>7.3</v>
      </c>
    </row>
    <row r="2593" spans="1:17" x14ac:dyDescent="0.35">
      <c r="A2593" t="s">
        <v>2006</v>
      </c>
      <c r="B2593">
        <v>149</v>
      </c>
      <c r="C2593">
        <v>220</v>
      </c>
      <c r="D2593" s="3">
        <v>57300000</v>
      </c>
      <c r="E2593" t="s">
        <v>6129</v>
      </c>
      <c r="F2593" t="s">
        <v>481</v>
      </c>
      <c r="H2593" t="s">
        <v>6145</v>
      </c>
      <c r="I2593">
        <v>31943</v>
      </c>
      <c r="J2593">
        <v>1730</v>
      </c>
      <c r="K2593">
        <v>2</v>
      </c>
      <c r="L2593">
        <v>224</v>
      </c>
      <c r="M2593" t="s">
        <v>376</v>
      </c>
      <c r="N2593" t="s">
        <v>3711</v>
      </c>
      <c r="O2593" s="3">
        <v>12800000</v>
      </c>
      <c r="P2593">
        <v>2004</v>
      </c>
      <c r="Q2593">
        <v>8.1</v>
      </c>
    </row>
    <row r="2594" spans="1:17" x14ac:dyDescent="0.35">
      <c r="A2594" t="s">
        <v>473</v>
      </c>
      <c r="B2594">
        <v>48</v>
      </c>
      <c r="C2594">
        <v>99</v>
      </c>
      <c r="D2594" s="3">
        <v>1227324</v>
      </c>
      <c r="E2594" t="s">
        <v>6129</v>
      </c>
      <c r="F2594" t="s">
        <v>6146</v>
      </c>
      <c r="H2594" t="s">
        <v>6147</v>
      </c>
      <c r="I2594">
        <v>2676</v>
      </c>
      <c r="J2594">
        <v>4270</v>
      </c>
      <c r="K2594">
        <v>0</v>
      </c>
      <c r="L2594">
        <v>33</v>
      </c>
      <c r="M2594" t="s">
        <v>21</v>
      </c>
      <c r="N2594" t="s">
        <v>151</v>
      </c>
      <c r="O2594" s="3">
        <v>12500000</v>
      </c>
      <c r="P2594">
        <v>2009</v>
      </c>
      <c r="Q2594">
        <v>7</v>
      </c>
    </row>
    <row r="2595" spans="1:17" x14ac:dyDescent="0.35">
      <c r="A2595" t="s">
        <v>2543</v>
      </c>
      <c r="B2595">
        <v>128</v>
      </c>
      <c r="C2595">
        <v>121</v>
      </c>
      <c r="D2595" s="3">
        <v>22905674</v>
      </c>
      <c r="E2595" t="s">
        <v>6129</v>
      </c>
      <c r="F2595" t="s">
        <v>169</v>
      </c>
      <c r="H2595" t="s">
        <v>6148</v>
      </c>
      <c r="I2595">
        <v>284252</v>
      </c>
      <c r="J2595">
        <v>2466</v>
      </c>
      <c r="K2595">
        <v>0</v>
      </c>
      <c r="L2595">
        <v>1058</v>
      </c>
      <c r="M2595" t="s">
        <v>21</v>
      </c>
      <c r="N2595" t="s">
        <v>22</v>
      </c>
      <c r="O2595" s="3">
        <v>8000000</v>
      </c>
      <c r="P2595">
        <v>1973</v>
      </c>
      <c r="Q2595">
        <v>8</v>
      </c>
    </row>
    <row r="2596" spans="1:17" x14ac:dyDescent="0.35">
      <c r="A2596" t="s">
        <v>4818</v>
      </c>
      <c r="B2596">
        <v>77</v>
      </c>
      <c r="C2596">
        <v>122</v>
      </c>
      <c r="D2596" s="3">
        <v>39025000</v>
      </c>
      <c r="E2596" t="s">
        <v>6129</v>
      </c>
      <c r="F2596" t="s">
        <v>6149</v>
      </c>
      <c r="H2596" t="s">
        <v>6150</v>
      </c>
      <c r="I2596">
        <v>412454</v>
      </c>
      <c r="J2596">
        <v>2047</v>
      </c>
      <c r="K2596">
        <v>0</v>
      </c>
      <c r="L2596">
        <v>962</v>
      </c>
      <c r="M2596" t="s">
        <v>21</v>
      </c>
      <c r="N2596" t="s">
        <v>22</v>
      </c>
      <c r="O2596" s="3">
        <v>8000000</v>
      </c>
      <c r="P2596">
        <v>1975</v>
      </c>
      <c r="Q2596">
        <v>8</v>
      </c>
    </row>
    <row r="2597" spans="1:17" x14ac:dyDescent="0.35">
      <c r="A2597" t="s">
        <v>3774</v>
      </c>
      <c r="B2597">
        <v>169</v>
      </c>
      <c r="C2597">
        <v>125</v>
      </c>
      <c r="D2597" s="3">
        <v>3753806</v>
      </c>
      <c r="E2597" t="s">
        <v>6129</v>
      </c>
      <c r="F2597" t="s">
        <v>3772</v>
      </c>
      <c r="H2597" t="s">
        <v>6151</v>
      </c>
      <c r="I2597">
        <v>315549</v>
      </c>
      <c r="J2597">
        <v>8134</v>
      </c>
      <c r="K2597">
        <v>6</v>
      </c>
      <c r="L2597">
        <v>789</v>
      </c>
      <c r="M2597" t="s">
        <v>21</v>
      </c>
      <c r="N2597" t="s">
        <v>22</v>
      </c>
      <c r="O2597" s="3">
        <v>11000000</v>
      </c>
      <c r="P2597">
        <v>1999</v>
      </c>
      <c r="Q2597">
        <v>7</v>
      </c>
    </row>
    <row r="2598" spans="1:17" x14ac:dyDescent="0.35">
      <c r="A2598" t="s">
        <v>2006</v>
      </c>
      <c r="B2598">
        <v>60</v>
      </c>
      <c r="C2598">
        <v>114</v>
      </c>
      <c r="D2598" s="3">
        <v>25600000</v>
      </c>
      <c r="E2598" t="s">
        <v>6129</v>
      </c>
      <c r="F2598" t="s">
        <v>1078</v>
      </c>
      <c r="H2598" t="s">
        <v>6152</v>
      </c>
      <c r="I2598">
        <v>12029</v>
      </c>
      <c r="J2598">
        <v>6829</v>
      </c>
      <c r="K2598">
        <v>0</v>
      </c>
      <c r="L2598">
        <v>32</v>
      </c>
      <c r="M2598" t="s">
        <v>336</v>
      </c>
      <c r="N2598" t="s">
        <v>1106</v>
      </c>
      <c r="O2598" s="3">
        <v>9600000</v>
      </c>
      <c r="P2598">
        <v>2012</v>
      </c>
      <c r="Q2598">
        <v>7.9</v>
      </c>
    </row>
    <row r="2599" spans="1:17" x14ac:dyDescent="0.35">
      <c r="A2599" t="s">
        <v>4919</v>
      </c>
      <c r="B2599">
        <v>162</v>
      </c>
      <c r="C2599">
        <v>101</v>
      </c>
      <c r="D2599" s="3">
        <v>6712241</v>
      </c>
      <c r="E2599" t="s">
        <v>6129</v>
      </c>
      <c r="F2599" t="s">
        <v>4609</v>
      </c>
      <c r="H2599" t="s">
        <v>6153</v>
      </c>
      <c r="I2599">
        <v>39798</v>
      </c>
      <c r="J2599">
        <v>1044</v>
      </c>
      <c r="K2599">
        <v>1</v>
      </c>
      <c r="L2599">
        <v>69</v>
      </c>
      <c r="M2599" t="s">
        <v>21</v>
      </c>
      <c r="N2599" t="s">
        <v>22</v>
      </c>
      <c r="O2599" s="3">
        <v>25000000</v>
      </c>
      <c r="P2599">
        <v>1986</v>
      </c>
      <c r="Q2599">
        <v>5.9</v>
      </c>
    </row>
    <row r="2600" spans="1:17" x14ac:dyDescent="0.35">
      <c r="A2600" t="s">
        <v>33</v>
      </c>
      <c r="B2600">
        <v>215</v>
      </c>
      <c r="C2600">
        <v>178</v>
      </c>
      <c r="D2600" s="3">
        <v>107930000</v>
      </c>
      <c r="E2600" t="s">
        <v>6129</v>
      </c>
      <c r="F2600" t="s">
        <v>213</v>
      </c>
      <c r="H2600" t="s">
        <v>6154</v>
      </c>
      <c r="I2600">
        <v>34579</v>
      </c>
      <c r="J2600">
        <v>5165</v>
      </c>
      <c r="K2600">
        <v>8</v>
      </c>
      <c r="L2600">
        <v>62</v>
      </c>
      <c r="M2600" t="s">
        <v>21</v>
      </c>
      <c r="N2600" t="s">
        <v>22</v>
      </c>
      <c r="O2600" s="3">
        <v>12000000</v>
      </c>
      <c r="P2600">
        <v>2012</v>
      </c>
      <c r="Q2600">
        <v>6.6</v>
      </c>
    </row>
    <row r="2601" spans="1:17" x14ac:dyDescent="0.35">
      <c r="A2601" t="s">
        <v>3543</v>
      </c>
      <c r="B2601">
        <v>288</v>
      </c>
      <c r="C2601">
        <v>102</v>
      </c>
      <c r="D2601" s="3">
        <v>15047419</v>
      </c>
      <c r="E2601" t="s">
        <v>6129</v>
      </c>
      <c r="F2601" t="s">
        <v>55</v>
      </c>
      <c r="H2601" t="s">
        <v>6155</v>
      </c>
      <c r="I2601">
        <v>22147</v>
      </c>
      <c r="J2601">
        <v>2754</v>
      </c>
      <c r="K2601">
        <v>0</v>
      </c>
      <c r="L2601">
        <v>156</v>
      </c>
      <c r="M2601" t="s">
        <v>21</v>
      </c>
      <c r="N2601" t="s">
        <v>22</v>
      </c>
      <c r="O2601" s="3">
        <v>12000000</v>
      </c>
      <c r="P2601">
        <v>2002</v>
      </c>
      <c r="Q2601">
        <v>6.3</v>
      </c>
    </row>
    <row r="2602" spans="1:17" x14ac:dyDescent="0.35">
      <c r="A2602" t="s">
        <v>3634</v>
      </c>
      <c r="B2602">
        <v>41</v>
      </c>
      <c r="C2602">
        <v>99</v>
      </c>
      <c r="D2602" s="3">
        <v>398420</v>
      </c>
      <c r="E2602" t="s">
        <v>6129</v>
      </c>
      <c r="F2602" t="s">
        <v>1452</v>
      </c>
      <c r="H2602" t="s">
        <v>6156</v>
      </c>
      <c r="I2602">
        <v>91414</v>
      </c>
      <c r="J2602">
        <v>16539</v>
      </c>
      <c r="K2602">
        <v>2</v>
      </c>
      <c r="L2602">
        <v>359</v>
      </c>
      <c r="M2602" t="s">
        <v>21</v>
      </c>
      <c r="N2602" t="s">
        <v>22</v>
      </c>
      <c r="O2602" s="3">
        <v>11000000</v>
      </c>
      <c r="P2602">
        <v>1982</v>
      </c>
      <c r="Q2602">
        <v>7.7</v>
      </c>
    </row>
    <row r="2603" spans="1:17" x14ac:dyDescent="0.35">
      <c r="A2603" t="s">
        <v>2006</v>
      </c>
      <c r="B2603">
        <v>208</v>
      </c>
      <c r="C2603">
        <v>175</v>
      </c>
      <c r="D2603" s="3">
        <v>134821952</v>
      </c>
      <c r="E2603" t="s">
        <v>6129</v>
      </c>
      <c r="F2603" t="s">
        <v>4446</v>
      </c>
      <c r="H2603" t="s">
        <v>6157</v>
      </c>
      <c r="I2603">
        <v>216486</v>
      </c>
      <c r="J2603">
        <v>2462</v>
      </c>
      <c r="K2603">
        <v>1</v>
      </c>
      <c r="L2603">
        <v>242</v>
      </c>
      <c r="M2603" t="s">
        <v>21</v>
      </c>
      <c r="N2603" t="s">
        <v>22</v>
      </c>
      <c r="O2603" s="3">
        <v>12000000</v>
      </c>
      <c r="P2603">
        <v>1994</v>
      </c>
      <c r="Q2603">
        <v>6.9</v>
      </c>
    </row>
    <row r="2604" spans="1:17" x14ac:dyDescent="0.35">
      <c r="A2604" t="s">
        <v>1926</v>
      </c>
      <c r="B2604">
        <v>64</v>
      </c>
      <c r="C2604">
        <v>112</v>
      </c>
      <c r="D2604" s="3">
        <v>57504069</v>
      </c>
      <c r="E2604" t="s">
        <v>6129</v>
      </c>
      <c r="F2604" t="s">
        <v>6158</v>
      </c>
      <c r="H2604" t="s">
        <v>6159</v>
      </c>
      <c r="I2604">
        <v>71842</v>
      </c>
      <c r="J2604">
        <v>4537</v>
      </c>
      <c r="K2604">
        <v>0</v>
      </c>
      <c r="L2604">
        <v>152</v>
      </c>
      <c r="M2604" t="s">
        <v>21</v>
      </c>
      <c r="N2604" t="s">
        <v>22</v>
      </c>
      <c r="O2604" s="3">
        <v>12000000</v>
      </c>
      <c r="P2604">
        <v>1983</v>
      </c>
      <c r="Q2604">
        <v>7.1</v>
      </c>
    </row>
    <row r="2605" spans="1:17" x14ac:dyDescent="0.35">
      <c r="A2605" t="s">
        <v>2278</v>
      </c>
      <c r="B2605">
        <v>444</v>
      </c>
      <c r="C2605">
        <v>94</v>
      </c>
      <c r="D2605" s="3">
        <v>14123773</v>
      </c>
      <c r="E2605" t="s">
        <v>6129</v>
      </c>
      <c r="F2605" t="s">
        <v>566</v>
      </c>
      <c r="H2605" t="s">
        <v>6160</v>
      </c>
      <c r="I2605">
        <v>66966</v>
      </c>
      <c r="J2605">
        <v>22479</v>
      </c>
      <c r="K2605">
        <v>1</v>
      </c>
      <c r="L2605">
        <v>175</v>
      </c>
      <c r="M2605" t="s">
        <v>21</v>
      </c>
      <c r="N2605" t="s">
        <v>22</v>
      </c>
      <c r="O2605" s="3">
        <v>12000000</v>
      </c>
      <c r="P2605">
        <v>1985</v>
      </c>
      <c r="Q2605">
        <v>7.4</v>
      </c>
    </row>
    <row r="2606" spans="1:17" x14ac:dyDescent="0.35">
      <c r="A2606" t="s">
        <v>4074</v>
      </c>
      <c r="B2606">
        <v>19</v>
      </c>
      <c r="C2606">
        <v>103</v>
      </c>
      <c r="D2606" s="3">
        <v>1100000</v>
      </c>
      <c r="E2606" t="s">
        <v>6129</v>
      </c>
      <c r="F2606" t="s">
        <v>6161</v>
      </c>
      <c r="H2606" t="s">
        <v>6162</v>
      </c>
      <c r="I2606">
        <v>57996</v>
      </c>
      <c r="J2606">
        <v>146</v>
      </c>
      <c r="K2606">
        <v>0</v>
      </c>
      <c r="L2606">
        <v>349</v>
      </c>
      <c r="M2606" t="s">
        <v>21</v>
      </c>
      <c r="N2606" t="s">
        <v>22</v>
      </c>
      <c r="O2606" s="3">
        <v>12000000</v>
      </c>
      <c r="P2606">
        <v>2012</v>
      </c>
      <c r="Q2606">
        <v>6.5</v>
      </c>
    </row>
    <row r="2607" spans="1:17" x14ac:dyDescent="0.35">
      <c r="A2607" t="s">
        <v>3913</v>
      </c>
      <c r="B2607">
        <v>440</v>
      </c>
      <c r="C2607">
        <v>90</v>
      </c>
      <c r="D2607" s="3">
        <v>778565</v>
      </c>
      <c r="E2607" t="s">
        <v>6129</v>
      </c>
      <c r="F2607" t="s">
        <v>1988</v>
      </c>
      <c r="H2607" t="s">
        <v>6163</v>
      </c>
      <c r="I2607">
        <v>90938</v>
      </c>
      <c r="J2607">
        <v>21380</v>
      </c>
      <c r="K2607">
        <v>0</v>
      </c>
      <c r="L2607">
        <v>271</v>
      </c>
      <c r="M2607" t="s">
        <v>21</v>
      </c>
      <c r="N2607" t="s">
        <v>22</v>
      </c>
      <c r="O2607" s="3">
        <v>12000000</v>
      </c>
      <c r="P2607">
        <v>2006</v>
      </c>
      <c r="Q2607">
        <v>6.5</v>
      </c>
    </row>
    <row r="2608" spans="1:17" x14ac:dyDescent="0.35">
      <c r="A2608" t="s">
        <v>1170</v>
      </c>
      <c r="B2608">
        <v>202</v>
      </c>
      <c r="C2608">
        <v>112</v>
      </c>
      <c r="D2608" s="3">
        <v>211667</v>
      </c>
      <c r="E2608" t="s">
        <v>6129</v>
      </c>
      <c r="F2608" t="s">
        <v>2549</v>
      </c>
      <c r="H2608" t="s">
        <v>6164</v>
      </c>
      <c r="I2608">
        <v>42892</v>
      </c>
      <c r="J2608">
        <v>17035</v>
      </c>
      <c r="K2608">
        <v>0</v>
      </c>
      <c r="L2608">
        <v>154</v>
      </c>
      <c r="M2608" t="s">
        <v>21</v>
      </c>
      <c r="N2608" t="s">
        <v>22</v>
      </c>
      <c r="O2608" s="3">
        <v>12000000</v>
      </c>
      <c r="P2608">
        <v>1996</v>
      </c>
      <c r="Q2608">
        <v>6.8</v>
      </c>
    </row>
    <row r="2609" spans="1:17" x14ac:dyDescent="0.35">
      <c r="A2609" t="s">
        <v>1975</v>
      </c>
      <c r="B2609">
        <v>214</v>
      </c>
      <c r="C2609">
        <v>135</v>
      </c>
      <c r="D2609" s="3">
        <v>7563397</v>
      </c>
      <c r="E2609" t="s">
        <v>6129</v>
      </c>
      <c r="F2609" t="s">
        <v>2176</v>
      </c>
      <c r="H2609" t="s">
        <v>6165</v>
      </c>
      <c r="I2609">
        <v>239540</v>
      </c>
      <c r="J2609">
        <v>25522</v>
      </c>
      <c r="K2609">
        <v>5</v>
      </c>
      <c r="L2609">
        <v>462</v>
      </c>
      <c r="M2609" t="s">
        <v>21</v>
      </c>
      <c r="N2609" t="s">
        <v>22</v>
      </c>
      <c r="O2609" s="3">
        <v>12000000</v>
      </c>
      <c r="P2609">
        <v>1997</v>
      </c>
      <c r="Q2609">
        <v>7.5</v>
      </c>
    </row>
    <row r="2610" spans="1:17" x14ac:dyDescent="0.35">
      <c r="A2610" t="s">
        <v>3017</v>
      </c>
      <c r="B2610">
        <v>155</v>
      </c>
      <c r="C2610">
        <v>101</v>
      </c>
      <c r="D2610" s="3">
        <v>6517198</v>
      </c>
      <c r="E2610" t="s">
        <v>6129</v>
      </c>
      <c r="F2610" t="s">
        <v>6166</v>
      </c>
      <c r="H2610" t="s">
        <v>6167</v>
      </c>
      <c r="I2610">
        <v>113918</v>
      </c>
      <c r="J2610">
        <v>4065</v>
      </c>
      <c r="K2610">
        <v>2</v>
      </c>
      <c r="L2610">
        <v>165</v>
      </c>
      <c r="M2610" t="s">
        <v>21</v>
      </c>
      <c r="N2610" t="s">
        <v>22</v>
      </c>
      <c r="O2610" s="3">
        <v>12000000</v>
      </c>
      <c r="P2610">
        <v>2008</v>
      </c>
      <c r="Q2610">
        <v>6.6</v>
      </c>
    </row>
    <row r="2611" spans="1:17" x14ac:dyDescent="0.35">
      <c r="A2611" t="s">
        <v>888</v>
      </c>
      <c r="B2611">
        <v>152</v>
      </c>
      <c r="C2611">
        <v>94</v>
      </c>
      <c r="D2611" s="3">
        <v>2912363</v>
      </c>
      <c r="E2611" t="s">
        <v>6129</v>
      </c>
      <c r="F2611" t="s">
        <v>4222</v>
      </c>
      <c r="H2611" t="s">
        <v>6168</v>
      </c>
      <c r="I2611">
        <v>204327</v>
      </c>
      <c r="J2611">
        <v>2054</v>
      </c>
      <c r="K2611">
        <v>0</v>
      </c>
      <c r="L2611">
        <v>471</v>
      </c>
      <c r="M2611" t="s">
        <v>21</v>
      </c>
      <c r="N2611" t="s">
        <v>22</v>
      </c>
      <c r="O2611" s="3">
        <v>12000000</v>
      </c>
      <c r="P2611">
        <v>2012</v>
      </c>
      <c r="Q2611">
        <v>7.1</v>
      </c>
    </row>
    <row r="2612" spans="1:17" x14ac:dyDescent="0.35">
      <c r="A2612" t="s">
        <v>4588</v>
      </c>
      <c r="B2612">
        <v>172</v>
      </c>
      <c r="C2612">
        <v>101</v>
      </c>
      <c r="D2612" s="3">
        <v>327919</v>
      </c>
      <c r="E2612" t="s">
        <v>6129</v>
      </c>
      <c r="F2612" t="s">
        <v>4434</v>
      </c>
      <c r="H2612" t="s">
        <v>6169</v>
      </c>
      <c r="I2612">
        <v>9503</v>
      </c>
      <c r="J2612">
        <v>914</v>
      </c>
      <c r="K2612">
        <v>1</v>
      </c>
      <c r="L2612">
        <v>68</v>
      </c>
      <c r="M2612" t="s">
        <v>21</v>
      </c>
      <c r="N2612" t="s">
        <v>36</v>
      </c>
      <c r="O2612" s="3">
        <v>12000000</v>
      </c>
      <c r="P2612">
        <v>1983</v>
      </c>
      <c r="Q2612">
        <v>6.6</v>
      </c>
    </row>
    <row r="2613" spans="1:17" x14ac:dyDescent="0.35">
      <c r="A2613" t="s">
        <v>4392</v>
      </c>
      <c r="B2613">
        <v>4</v>
      </c>
      <c r="C2613">
        <v>125</v>
      </c>
      <c r="D2613" s="3">
        <v>3330</v>
      </c>
      <c r="E2613" t="s">
        <v>6129</v>
      </c>
      <c r="F2613" t="s">
        <v>6170</v>
      </c>
      <c r="H2613" t="s">
        <v>6171</v>
      </c>
      <c r="I2613">
        <v>45890</v>
      </c>
      <c r="J2613">
        <v>2730</v>
      </c>
      <c r="K2613">
        <v>0</v>
      </c>
      <c r="L2613">
        <v>177</v>
      </c>
      <c r="M2613" t="s">
        <v>21</v>
      </c>
      <c r="N2613" t="s">
        <v>36</v>
      </c>
      <c r="O2613" s="3">
        <v>5000000</v>
      </c>
      <c r="P2613">
        <v>1981</v>
      </c>
      <c r="Q2613">
        <v>7</v>
      </c>
    </row>
    <row r="2614" spans="1:17" x14ac:dyDescent="0.35">
      <c r="A2614" t="s">
        <v>4809</v>
      </c>
      <c r="B2614">
        <v>45</v>
      </c>
      <c r="C2614">
        <v>99</v>
      </c>
      <c r="D2614" s="3">
        <v>4600000</v>
      </c>
      <c r="E2614" t="s">
        <v>6129</v>
      </c>
      <c r="F2614" t="s">
        <v>496</v>
      </c>
      <c r="H2614" t="s">
        <v>6172</v>
      </c>
      <c r="I2614">
        <v>34219</v>
      </c>
      <c r="J2614">
        <v>1531</v>
      </c>
      <c r="K2614">
        <v>1</v>
      </c>
      <c r="L2614">
        <v>578</v>
      </c>
      <c r="M2614" t="s">
        <v>21</v>
      </c>
      <c r="N2614" t="s">
        <v>22</v>
      </c>
      <c r="O2614" s="3">
        <v>12000000</v>
      </c>
      <c r="P2614">
        <v>2002</v>
      </c>
      <c r="Q2614">
        <v>3.3</v>
      </c>
    </row>
    <row r="2615" spans="1:17" x14ac:dyDescent="0.35">
      <c r="A2615" t="s">
        <v>1909</v>
      </c>
      <c r="B2615">
        <v>181</v>
      </c>
      <c r="C2615">
        <v>81</v>
      </c>
      <c r="D2615" s="3">
        <v>7267324</v>
      </c>
      <c r="E2615" t="s">
        <v>6129</v>
      </c>
      <c r="F2615" t="s">
        <v>1403</v>
      </c>
      <c r="H2615" t="s">
        <v>6173</v>
      </c>
      <c r="I2615">
        <v>157051</v>
      </c>
      <c r="J2615">
        <v>2043</v>
      </c>
      <c r="K2615">
        <v>0</v>
      </c>
      <c r="L2615">
        <v>261</v>
      </c>
      <c r="M2615" t="s">
        <v>21</v>
      </c>
      <c r="N2615" t="s">
        <v>22</v>
      </c>
      <c r="O2615" s="3">
        <v>12000000</v>
      </c>
      <c r="P2615">
        <v>2012</v>
      </c>
      <c r="Q2615">
        <v>6.7</v>
      </c>
    </row>
    <row r="2616" spans="1:17" x14ac:dyDescent="0.35">
      <c r="A2616" t="s">
        <v>4836</v>
      </c>
      <c r="B2616">
        <v>179</v>
      </c>
      <c r="C2616">
        <v>138</v>
      </c>
      <c r="D2616" s="3">
        <v>35918429</v>
      </c>
      <c r="E2616" t="s">
        <v>6129</v>
      </c>
      <c r="F2616" t="s">
        <v>3454</v>
      </c>
      <c r="H2616" t="s">
        <v>6174</v>
      </c>
      <c r="I2616">
        <v>97938</v>
      </c>
      <c r="J2616">
        <v>52138</v>
      </c>
      <c r="K2616">
        <v>0</v>
      </c>
      <c r="L2616">
        <v>605</v>
      </c>
      <c r="M2616" t="s">
        <v>21</v>
      </c>
      <c r="N2616" t="s">
        <v>22</v>
      </c>
      <c r="O2616" s="3">
        <v>12000000</v>
      </c>
      <c r="P2616">
        <v>2002</v>
      </c>
      <c r="Q2616">
        <v>6.8</v>
      </c>
    </row>
    <row r="2617" spans="1:17" x14ac:dyDescent="0.35">
      <c r="A2617" t="s">
        <v>1356</v>
      </c>
      <c r="B2617">
        <v>181</v>
      </c>
      <c r="C2617">
        <v>97</v>
      </c>
      <c r="D2617" s="3">
        <v>2508841</v>
      </c>
      <c r="E2617" t="s">
        <v>6129</v>
      </c>
      <c r="F2617" t="s">
        <v>6091</v>
      </c>
      <c r="H2617" t="s">
        <v>6175</v>
      </c>
      <c r="I2617">
        <v>57446</v>
      </c>
      <c r="J2617">
        <v>140268</v>
      </c>
      <c r="K2617">
        <v>0</v>
      </c>
      <c r="L2617">
        <v>369</v>
      </c>
      <c r="M2617" t="s">
        <v>21</v>
      </c>
      <c r="N2617" t="s">
        <v>22</v>
      </c>
      <c r="O2617" s="3">
        <v>12000000</v>
      </c>
      <c r="P2617">
        <v>2008</v>
      </c>
      <c r="Q2617">
        <v>6</v>
      </c>
    </row>
    <row r="2618" spans="1:17" x14ac:dyDescent="0.35">
      <c r="A2618" t="s">
        <v>3639</v>
      </c>
      <c r="B2618">
        <v>64</v>
      </c>
      <c r="C2618">
        <v>97</v>
      </c>
      <c r="D2618" s="3">
        <v>1141829</v>
      </c>
      <c r="E2618" t="s">
        <v>6129</v>
      </c>
      <c r="F2618" t="s">
        <v>6176</v>
      </c>
      <c r="H2618" t="s">
        <v>6177</v>
      </c>
      <c r="I2618">
        <v>44130</v>
      </c>
      <c r="J2618">
        <v>18765</v>
      </c>
      <c r="K2618">
        <v>1</v>
      </c>
      <c r="L2618">
        <v>156</v>
      </c>
      <c r="M2618" t="s">
        <v>21</v>
      </c>
      <c r="N2618" t="s">
        <v>22</v>
      </c>
      <c r="O2618" s="3">
        <v>12000000</v>
      </c>
      <c r="P2618">
        <v>2008</v>
      </c>
      <c r="Q2618">
        <v>5.4</v>
      </c>
    </row>
    <row r="2619" spans="1:17" x14ac:dyDescent="0.35">
      <c r="A2619" t="s">
        <v>2419</v>
      </c>
      <c r="B2619">
        <v>126</v>
      </c>
      <c r="C2619">
        <v>90</v>
      </c>
      <c r="D2619" s="3">
        <v>603943</v>
      </c>
      <c r="E2619" t="s">
        <v>6129</v>
      </c>
      <c r="F2619" t="s">
        <v>5147</v>
      </c>
      <c r="H2619" t="s">
        <v>6178</v>
      </c>
      <c r="I2619">
        <v>5928</v>
      </c>
      <c r="J2619">
        <v>5006</v>
      </c>
      <c r="K2619">
        <v>5</v>
      </c>
      <c r="L2619">
        <v>49</v>
      </c>
      <c r="M2619" t="s">
        <v>21</v>
      </c>
      <c r="N2619" t="s">
        <v>22</v>
      </c>
      <c r="O2619" s="3">
        <v>12000000</v>
      </c>
      <c r="P2619">
        <v>2004</v>
      </c>
      <c r="Q2619">
        <v>4.3</v>
      </c>
    </row>
    <row r="2620" spans="1:17" x14ac:dyDescent="0.35">
      <c r="A2620" t="s">
        <v>3581</v>
      </c>
      <c r="B2620">
        <v>8</v>
      </c>
      <c r="C2620">
        <v>91</v>
      </c>
      <c r="D2620" s="3">
        <v>2712293</v>
      </c>
      <c r="E2620" t="s">
        <v>6129</v>
      </c>
      <c r="F2620" t="s">
        <v>6179</v>
      </c>
      <c r="H2620" t="s">
        <v>6180</v>
      </c>
      <c r="I2620">
        <v>42644</v>
      </c>
      <c r="J2620">
        <v>6105</v>
      </c>
      <c r="K2620">
        <v>2</v>
      </c>
      <c r="L2620">
        <v>102</v>
      </c>
      <c r="M2620" t="s">
        <v>21</v>
      </c>
      <c r="N2620" t="s">
        <v>22</v>
      </c>
      <c r="O2620" s="3">
        <v>12000000</v>
      </c>
      <c r="P2620">
        <v>2001</v>
      </c>
      <c r="Q2620">
        <v>6.2</v>
      </c>
    </row>
    <row r="2621" spans="1:17" x14ac:dyDescent="0.35">
      <c r="A2621" t="s">
        <v>1909</v>
      </c>
      <c r="B2621">
        <v>226</v>
      </c>
      <c r="C2621">
        <v>147</v>
      </c>
      <c r="D2621" s="3">
        <v>2208939</v>
      </c>
      <c r="E2621" t="s">
        <v>6181</v>
      </c>
      <c r="F2621" t="s">
        <v>1819</v>
      </c>
      <c r="H2621" t="s">
        <v>6182</v>
      </c>
      <c r="I2621">
        <v>33850</v>
      </c>
      <c r="J2621">
        <v>534</v>
      </c>
      <c r="K2621">
        <v>0</v>
      </c>
      <c r="L2621">
        <v>147</v>
      </c>
      <c r="M2621" t="s">
        <v>21</v>
      </c>
      <c r="N2621" t="s">
        <v>22</v>
      </c>
      <c r="O2621" s="3">
        <v>12000000</v>
      </c>
      <c r="P2621">
        <v>1992</v>
      </c>
      <c r="Q2621">
        <v>7.7</v>
      </c>
    </row>
    <row r="2622" spans="1:17" x14ac:dyDescent="0.35">
      <c r="A2622" t="s">
        <v>2019</v>
      </c>
      <c r="B2622">
        <v>186</v>
      </c>
      <c r="C2622">
        <v>189</v>
      </c>
      <c r="D2622" s="3">
        <v>136801374</v>
      </c>
      <c r="E2622" t="s">
        <v>6183</v>
      </c>
      <c r="F2622" t="s">
        <v>2540</v>
      </c>
      <c r="H2622" t="s">
        <v>6184</v>
      </c>
      <c r="I2622">
        <v>61651</v>
      </c>
      <c r="J2622">
        <v>7072</v>
      </c>
      <c r="K2622">
        <v>0</v>
      </c>
      <c r="L2622">
        <v>271</v>
      </c>
      <c r="M2622" t="s">
        <v>21</v>
      </c>
      <c r="N2622" t="s">
        <v>22</v>
      </c>
      <c r="O2622" s="3">
        <v>12000000</v>
      </c>
      <c r="P2622">
        <v>2002</v>
      </c>
      <c r="Q2622">
        <v>7.4</v>
      </c>
    </row>
    <row r="2623" spans="1:17" x14ac:dyDescent="0.35">
      <c r="A2623" t="s">
        <v>2078</v>
      </c>
      <c r="B2623">
        <v>157</v>
      </c>
      <c r="C2623">
        <v>101</v>
      </c>
      <c r="D2623" s="3">
        <v>8243880</v>
      </c>
      <c r="E2623" t="s">
        <v>6185</v>
      </c>
      <c r="F2623" t="s">
        <v>233</v>
      </c>
      <c r="H2623" t="s">
        <v>6186</v>
      </c>
      <c r="I2623">
        <v>12383</v>
      </c>
      <c r="J2623">
        <v>52</v>
      </c>
      <c r="K2623">
        <v>0</v>
      </c>
      <c r="L2623">
        <v>50</v>
      </c>
      <c r="M2623" t="s">
        <v>21</v>
      </c>
      <c r="N2623" t="s">
        <v>22</v>
      </c>
      <c r="O2623" s="3">
        <v>12000000</v>
      </c>
      <c r="P2623">
        <v>2012</v>
      </c>
      <c r="Q2623">
        <v>5.9</v>
      </c>
    </row>
    <row r="2624" spans="1:17" x14ac:dyDescent="0.35">
      <c r="A2624" t="s">
        <v>3995</v>
      </c>
      <c r="B2624">
        <v>90</v>
      </c>
      <c r="C2624">
        <v>92</v>
      </c>
      <c r="D2624" s="3">
        <v>7927</v>
      </c>
      <c r="E2624" t="s">
        <v>6187</v>
      </c>
      <c r="F2624" t="s">
        <v>6188</v>
      </c>
      <c r="H2624" t="s">
        <v>6189</v>
      </c>
      <c r="I2624">
        <v>249688</v>
      </c>
      <c r="J2624">
        <v>10565</v>
      </c>
      <c r="K2624">
        <v>0</v>
      </c>
      <c r="L2624">
        <v>548</v>
      </c>
      <c r="M2624" t="s">
        <v>21</v>
      </c>
      <c r="N2624" t="s">
        <v>22</v>
      </c>
      <c r="O2624" s="3">
        <v>12000000</v>
      </c>
      <c r="P2624">
        <v>2014</v>
      </c>
      <c r="Q2624">
        <v>7.8</v>
      </c>
    </row>
    <row r="2625" spans="1:17" x14ac:dyDescent="0.35">
      <c r="A2625" t="s">
        <v>507</v>
      </c>
      <c r="B2625">
        <v>199</v>
      </c>
      <c r="C2625">
        <v>122</v>
      </c>
      <c r="D2625" s="3">
        <v>11538204</v>
      </c>
      <c r="E2625" t="s">
        <v>6190</v>
      </c>
      <c r="F2625" t="s">
        <v>181</v>
      </c>
      <c r="H2625" t="s">
        <v>6191</v>
      </c>
      <c r="I2625">
        <v>121676</v>
      </c>
      <c r="J2625">
        <v>14890</v>
      </c>
      <c r="K2625">
        <v>2</v>
      </c>
      <c r="L2625">
        <v>290</v>
      </c>
      <c r="M2625" t="s">
        <v>21</v>
      </c>
      <c r="N2625" t="s">
        <v>22</v>
      </c>
      <c r="O2625" s="3">
        <v>12000000</v>
      </c>
      <c r="P2625">
        <v>1998</v>
      </c>
      <c r="Q2625">
        <v>7.4</v>
      </c>
    </row>
    <row r="2626" spans="1:17" x14ac:dyDescent="0.35">
      <c r="A2626" t="s">
        <v>1566</v>
      </c>
      <c r="B2626">
        <v>377</v>
      </c>
      <c r="C2626">
        <v>162</v>
      </c>
      <c r="D2626" s="3">
        <v>33048353</v>
      </c>
      <c r="E2626" t="s">
        <v>6192</v>
      </c>
      <c r="F2626" t="s">
        <v>464</v>
      </c>
      <c r="H2626" t="s">
        <v>6193</v>
      </c>
      <c r="I2626">
        <v>21672</v>
      </c>
      <c r="J2626">
        <v>5592</v>
      </c>
      <c r="K2626">
        <v>10</v>
      </c>
      <c r="L2626">
        <v>93</v>
      </c>
      <c r="M2626" t="s">
        <v>21</v>
      </c>
      <c r="N2626" t="s">
        <v>22</v>
      </c>
      <c r="O2626" s="3">
        <v>12000000</v>
      </c>
      <c r="P2626">
        <v>2014</v>
      </c>
      <c r="Q2626">
        <v>6.5</v>
      </c>
    </row>
    <row r="2627" spans="1:17" x14ac:dyDescent="0.35">
      <c r="A2627" t="s">
        <v>3807</v>
      </c>
      <c r="B2627">
        <v>33</v>
      </c>
      <c r="C2627">
        <v>109</v>
      </c>
      <c r="D2627" s="3">
        <v>4109095</v>
      </c>
      <c r="E2627" t="s">
        <v>6194</v>
      </c>
      <c r="F2627" t="s">
        <v>5358</v>
      </c>
      <c r="H2627" t="s">
        <v>6195</v>
      </c>
      <c r="I2627">
        <v>62468</v>
      </c>
      <c r="J2627">
        <v>1254</v>
      </c>
      <c r="K2627">
        <v>0</v>
      </c>
      <c r="L2627">
        <v>374</v>
      </c>
      <c r="M2627" t="s">
        <v>21</v>
      </c>
      <c r="N2627" t="s">
        <v>22</v>
      </c>
      <c r="O2627" s="3">
        <v>12000000</v>
      </c>
      <c r="P2627">
        <v>1999</v>
      </c>
      <c r="Q2627">
        <v>7</v>
      </c>
    </row>
    <row r="2628" spans="1:17" x14ac:dyDescent="0.35">
      <c r="A2628" t="s">
        <v>926</v>
      </c>
      <c r="B2628">
        <v>100</v>
      </c>
      <c r="C2628">
        <v>107</v>
      </c>
      <c r="D2628" s="3">
        <v>29374178</v>
      </c>
      <c r="E2628" t="s">
        <v>6196</v>
      </c>
      <c r="F2628" t="s">
        <v>1311</v>
      </c>
      <c r="H2628" t="s">
        <v>6197</v>
      </c>
      <c r="I2628">
        <v>76094</v>
      </c>
      <c r="J2628">
        <v>2376</v>
      </c>
      <c r="K2628">
        <v>2</v>
      </c>
      <c r="L2628">
        <v>233</v>
      </c>
      <c r="M2628" t="s">
        <v>21</v>
      </c>
      <c r="N2628" t="s">
        <v>36</v>
      </c>
      <c r="O2628" s="3">
        <v>12000000</v>
      </c>
      <c r="P2628">
        <v>2013</v>
      </c>
      <c r="Q2628">
        <v>7.6</v>
      </c>
    </row>
    <row r="2629" spans="1:17" x14ac:dyDescent="0.35">
      <c r="A2629" t="s">
        <v>2938</v>
      </c>
      <c r="B2629">
        <v>185</v>
      </c>
      <c r="C2629">
        <v>138</v>
      </c>
      <c r="D2629" s="3">
        <v>130727000</v>
      </c>
      <c r="E2629" t="s">
        <v>6196</v>
      </c>
      <c r="F2629" t="s">
        <v>192</v>
      </c>
      <c r="H2629" t="s">
        <v>6198</v>
      </c>
      <c r="I2629">
        <v>19007</v>
      </c>
      <c r="J2629">
        <v>2944</v>
      </c>
      <c r="K2629">
        <v>1</v>
      </c>
      <c r="L2629">
        <v>219</v>
      </c>
      <c r="M2629" t="s">
        <v>21</v>
      </c>
      <c r="N2629" t="s">
        <v>22</v>
      </c>
      <c r="O2629" s="3">
        <v>9000000</v>
      </c>
      <c r="P2629">
        <v>2005</v>
      </c>
      <c r="Q2629">
        <v>6.9</v>
      </c>
    </row>
    <row r="2630" spans="1:17" x14ac:dyDescent="0.35">
      <c r="A2630" t="s">
        <v>3655</v>
      </c>
      <c r="B2630">
        <v>250</v>
      </c>
      <c r="C2630">
        <v>111</v>
      </c>
      <c r="D2630" s="3">
        <v>1294640</v>
      </c>
      <c r="E2630" t="s">
        <v>6196</v>
      </c>
      <c r="F2630" t="s">
        <v>596</v>
      </c>
      <c r="H2630" t="s">
        <v>6199</v>
      </c>
      <c r="I2630">
        <v>30462</v>
      </c>
      <c r="J2630">
        <v>3963</v>
      </c>
      <c r="K2630">
        <v>3</v>
      </c>
      <c r="L2630">
        <v>150</v>
      </c>
      <c r="M2630" t="s">
        <v>21</v>
      </c>
      <c r="N2630" t="s">
        <v>22</v>
      </c>
      <c r="O2630" s="3">
        <v>12000000</v>
      </c>
      <c r="P2630">
        <v>2006</v>
      </c>
      <c r="Q2630">
        <v>5.3</v>
      </c>
    </row>
    <row r="2631" spans="1:17" x14ac:dyDescent="0.35">
      <c r="A2631" t="s">
        <v>203</v>
      </c>
      <c r="B2631">
        <v>68</v>
      </c>
      <c r="C2631">
        <v>102</v>
      </c>
      <c r="D2631" s="3">
        <v>354704</v>
      </c>
      <c r="E2631" t="s">
        <v>6196</v>
      </c>
      <c r="F2631" t="s">
        <v>2546</v>
      </c>
      <c r="H2631" t="s">
        <v>6200</v>
      </c>
      <c r="I2631">
        <v>63390</v>
      </c>
      <c r="J2631">
        <v>2753</v>
      </c>
      <c r="K2631">
        <v>2</v>
      </c>
      <c r="L2631">
        <v>160</v>
      </c>
      <c r="M2631" t="s">
        <v>21</v>
      </c>
      <c r="N2631" t="s">
        <v>22</v>
      </c>
      <c r="O2631" s="3">
        <v>12000000</v>
      </c>
      <c r="P2631">
        <v>2015</v>
      </c>
      <c r="Q2631">
        <v>6.4</v>
      </c>
    </row>
    <row r="2632" spans="1:17" x14ac:dyDescent="0.35">
      <c r="A2632" t="s">
        <v>3969</v>
      </c>
      <c r="B2632">
        <v>114</v>
      </c>
      <c r="C2632">
        <v>99</v>
      </c>
      <c r="D2632" s="3">
        <v>18378</v>
      </c>
      <c r="E2632" t="s">
        <v>6196</v>
      </c>
      <c r="F2632" t="s">
        <v>6201</v>
      </c>
      <c r="H2632" t="s">
        <v>6202</v>
      </c>
      <c r="I2632">
        <v>91082</v>
      </c>
      <c r="J2632">
        <v>3798</v>
      </c>
      <c r="K2632">
        <v>0</v>
      </c>
      <c r="L2632">
        <v>274</v>
      </c>
      <c r="M2632" t="s">
        <v>21</v>
      </c>
      <c r="N2632" t="s">
        <v>22</v>
      </c>
      <c r="O2632" s="3">
        <v>12000000</v>
      </c>
      <c r="P2632">
        <v>2013</v>
      </c>
      <c r="Q2632">
        <v>7.8</v>
      </c>
    </row>
    <row r="2633" spans="1:17" x14ac:dyDescent="0.35">
      <c r="A2633" t="s">
        <v>2006</v>
      </c>
      <c r="B2633">
        <v>36</v>
      </c>
      <c r="C2633">
        <v>123</v>
      </c>
      <c r="D2633" s="3">
        <v>25900000</v>
      </c>
      <c r="E2633" t="s">
        <v>6203</v>
      </c>
      <c r="F2633" t="s">
        <v>307</v>
      </c>
      <c r="H2633" t="s">
        <v>6204</v>
      </c>
      <c r="I2633">
        <v>16646</v>
      </c>
      <c r="J2633">
        <v>3931</v>
      </c>
      <c r="K2633">
        <v>1</v>
      </c>
      <c r="L2633">
        <v>104</v>
      </c>
      <c r="M2633" t="s">
        <v>21</v>
      </c>
      <c r="N2633" t="s">
        <v>22</v>
      </c>
      <c r="O2633" s="3">
        <v>13000000</v>
      </c>
      <c r="P2633">
        <v>1995</v>
      </c>
      <c r="Q2633">
        <v>6.7</v>
      </c>
    </row>
    <row r="2634" spans="1:17" x14ac:dyDescent="0.35">
      <c r="A2634" t="s">
        <v>1365</v>
      </c>
      <c r="B2634">
        <v>159</v>
      </c>
      <c r="C2634">
        <v>116</v>
      </c>
      <c r="D2634" s="3">
        <v>22201636</v>
      </c>
      <c r="E2634" t="s">
        <v>6203</v>
      </c>
      <c r="F2634" t="s">
        <v>6205</v>
      </c>
      <c r="H2634" t="s">
        <v>6206</v>
      </c>
      <c r="I2634">
        <v>5794</v>
      </c>
      <c r="J2634">
        <v>4551</v>
      </c>
      <c r="K2634">
        <v>0</v>
      </c>
      <c r="L2634">
        <v>69</v>
      </c>
      <c r="M2634" t="s">
        <v>21</v>
      </c>
      <c r="N2634" t="s">
        <v>22</v>
      </c>
      <c r="O2634" s="3">
        <v>12000000</v>
      </c>
      <c r="P2634">
        <v>2001</v>
      </c>
      <c r="Q2634">
        <v>5.3</v>
      </c>
    </row>
    <row r="2635" spans="1:17" x14ac:dyDescent="0.35">
      <c r="A2635" t="s">
        <v>764</v>
      </c>
      <c r="B2635">
        <v>107</v>
      </c>
      <c r="C2635">
        <v>104</v>
      </c>
      <c r="D2635" s="3">
        <v>65269010</v>
      </c>
      <c r="E2635" t="s">
        <v>6207</v>
      </c>
      <c r="F2635" t="s">
        <v>1071</v>
      </c>
      <c r="H2635" t="s">
        <v>6208</v>
      </c>
      <c r="I2635">
        <v>64682</v>
      </c>
      <c r="J2635">
        <v>10575</v>
      </c>
      <c r="K2635">
        <v>1</v>
      </c>
      <c r="L2635">
        <v>203</v>
      </c>
      <c r="M2635" t="s">
        <v>21</v>
      </c>
      <c r="N2635" t="s">
        <v>22</v>
      </c>
      <c r="O2635" s="3">
        <v>12000000</v>
      </c>
      <c r="P2635">
        <v>2011</v>
      </c>
      <c r="Q2635">
        <v>6.3</v>
      </c>
    </row>
    <row r="2636" spans="1:17" x14ac:dyDescent="0.35">
      <c r="A2636" t="s">
        <v>4374</v>
      </c>
      <c r="B2636">
        <v>31</v>
      </c>
      <c r="C2636">
        <v>116</v>
      </c>
      <c r="D2636" s="3">
        <v>1292527</v>
      </c>
      <c r="E2636" t="s">
        <v>6209</v>
      </c>
      <c r="F2636" t="s">
        <v>187</v>
      </c>
      <c r="H2636" t="s">
        <v>6210</v>
      </c>
      <c r="I2636">
        <v>196422</v>
      </c>
      <c r="J2636">
        <v>28767</v>
      </c>
      <c r="K2636">
        <v>1</v>
      </c>
      <c r="L2636">
        <v>444</v>
      </c>
      <c r="M2636" t="s">
        <v>21</v>
      </c>
      <c r="N2636" t="s">
        <v>22</v>
      </c>
      <c r="O2636" s="3">
        <v>12000000</v>
      </c>
      <c r="P2636">
        <v>2006</v>
      </c>
      <c r="Q2636">
        <v>7</v>
      </c>
    </row>
    <row r="2637" spans="1:17" x14ac:dyDescent="0.35">
      <c r="A2637" t="s">
        <v>3268</v>
      </c>
      <c r="B2637">
        <v>177</v>
      </c>
      <c r="C2637">
        <v>140</v>
      </c>
      <c r="D2637" s="3">
        <v>4157491</v>
      </c>
      <c r="E2637" t="s">
        <v>6211</v>
      </c>
      <c r="F2637" t="s">
        <v>1006</v>
      </c>
      <c r="H2637" t="s">
        <v>6212</v>
      </c>
      <c r="I2637">
        <v>4052</v>
      </c>
      <c r="J2637">
        <v>3250</v>
      </c>
      <c r="K2637">
        <v>1</v>
      </c>
      <c r="L2637">
        <v>88</v>
      </c>
      <c r="M2637" t="s">
        <v>21</v>
      </c>
      <c r="N2637" t="s">
        <v>22</v>
      </c>
      <c r="O2637" s="3">
        <v>12000000</v>
      </c>
      <c r="P2637">
        <v>1998</v>
      </c>
      <c r="Q2637">
        <v>6.6</v>
      </c>
    </row>
    <row r="2638" spans="1:17" x14ac:dyDescent="0.35">
      <c r="A2638" t="s">
        <v>1099</v>
      </c>
      <c r="B2638">
        <v>81</v>
      </c>
      <c r="C2638">
        <v>121</v>
      </c>
      <c r="D2638" s="3">
        <v>12549485</v>
      </c>
      <c r="E2638" t="s">
        <v>6213</v>
      </c>
      <c r="F2638" t="s">
        <v>2150</v>
      </c>
      <c r="H2638" t="s">
        <v>6214</v>
      </c>
      <c r="I2638">
        <v>168203</v>
      </c>
      <c r="J2638">
        <v>469</v>
      </c>
      <c r="K2638">
        <v>0</v>
      </c>
      <c r="L2638">
        <v>426</v>
      </c>
      <c r="M2638" t="s">
        <v>339</v>
      </c>
      <c r="N2638" t="s">
        <v>6215</v>
      </c>
      <c r="O2638" s="3">
        <v>14000000</v>
      </c>
      <c r="P2638">
        <v>1981</v>
      </c>
      <c r="Q2638">
        <v>8.4</v>
      </c>
    </row>
    <row r="2639" spans="1:17" x14ac:dyDescent="0.35">
      <c r="A2639" t="s">
        <v>2646</v>
      </c>
      <c r="B2639">
        <v>120</v>
      </c>
      <c r="C2639">
        <v>152</v>
      </c>
      <c r="D2639" s="3">
        <v>43650000</v>
      </c>
      <c r="E2639" t="s">
        <v>6216</v>
      </c>
      <c r="F2639" t="s">
        <v>6217</v>
      </c>
      <c r="H2639" t="s">
        <v>6218</v>
      </c>
      <c r="I2639">
        <v>12007</v>
      </c>
      <c r="J2639">
        <v>2393</v>
      </c>
      <c r="K2639">
        <v>3</v>
      </c>
      <c r="L2639">
        <v>105</v>
      </c>
      <c r="M2639" t="s">
        <v>21</v>
      </c>
      <c r="N2639" t="s">
        <v>22</v>
      </c>
      <c r="O2639" s="3">
        <v>12000000</v>
      </c>
      <c r="P2639">
        <v>2002</v>
      </c>
      <c r="Q2639">
        <v>5.4</v>
      </c>
    </row>
    <row r="2640" spans="1:17" x14ac:dyDescent="0.35">
      <c r="A2640" t="s">
        <v>1454</v>
      </c>
      <c r="B2640">
        <v>42</v>
      </c>
      <c r="C2640">
        <v>100</v>
      </c>
      <c r="D2640" s="3">
        <v>121972</v>
      </c>
      <c r="E2640" t="s">
        <v>6219</v>
      </c>
      <c r="F2640" t="s">
        <v>4446</v>
      </c>
      <c r="H2640" t="s">
        <v>6220</v>
      </c>
      <c r="I2640">
        <v>202341</v>
      </c>
      <c r="J2640">
        <v>1595</v>
      </c>
      <c r="K2640">
        <v>1</v>
      </c>
      <c r="L2640">
        <v>391</v>
      </c>
      <c r="M2640" t="s">
        <v>21</v>
      </c>
      <c r="N2640" t="s">
        <v>36</v>
      </c>
      <c r="O2640" s="3">
        <v>12000000</v>
      </c>
      <c r="P2640">
        <v>2013</v>
      </c>
      <c r="Q2640">
        <v>7.8</v>
      </c>
    </row>
    <row r="2641" spans="1:17" x14ac:dyDescent="0.35">
      <c r="A2641" t="s">
        <v>1939</v>
      </c>
      <c r="B2641">
        <v>120</v>
      </c>
      <c r="C2641">
        <v>100</v>
      </c>
      <c r="D2641" s="3">
        <v>10725228</v>
      </c>
      <c r="E2641" t="s">
        <v>6219</v>
      </c>
      <c r="F2641" t="s">
        <v>1038</v>
      </c>
      <c r="H2641" t="s">
        <v>6221</v>
      </c>
      <c r="I2641">
        <v>92295</v>
      </c>
      <c r="J2641">
        <v>1244</v>
      </c>
      <c r="K2641">
        <v>3</v>
      </c>
      <c r="L2641">
        <v>420</v>
      </c>
      <c r="M2641" t="s">
        <v>380</v>
      </c>
      <c r="N2641" t="s">
        <v>527</v>
      </c>
      <c r="O2641" s="3">
        <v>100000000</v>
      </c>
      <c r="P2641">
        <v>2004</v>
      </c>
      <c r="Q2641">
        <v>7.6</v>
      </c>
    </row>
    <row r="2642" spans="1:17" x14ac:dyDescent="0.35">
      <c r="A2642" t="s">
        <v>3797</v>
      </c>
      <c r="B2642">
        <v>54</v>
      </c>
      <c r="C2642">
        <v>122</v>
      </c>
      <c r="D2642" s="3">
        <v>713413</v>
      </c>
      <c r="E2642" t="s">
        <v>6219</v>
      </c>
      <c r="F2642" t="s">
        <v>6222</v>
      </c>
      <c r="H2642" t="s">
        <v>6223</v>
      </c>
      <c r="I2642">
        <v>41574</v>
      </c>
      <c r="J2642">
        <v>2440</v>
      </c>
      <c r="K2642">
        <v>1</v>
      </c>
      <c r="L2642">
        <v>145</v>
      </c>
      <c r="M2642" t="s">
        <v>21</v>
      </c>
      <c r="N2642" t="s">
        <v>22</v>
      </c>
      <c r="O2642" s="3">
        <v>12000000</v>
      </c>
      <c r="P2642">
        <v>2012</v>
      </c>
      <c r="Q2642">
        <v>6.6</v>
      </c>
    </row>
    <row r="2643" spans="1:17" x14ac:dyDescent="0.35">
      <c r="A2643" t="s">
        <v>4284</v>
      </c>
      <c r="B2643">
        <v>12</v>
      </c>
      <c r="C2643">
        <v>119</v>
      </c>
      <c r="D2643" s="3">
        <v>798341</v>
      </c>
      <c r="E2643" t="s">
        <v>6219</v>
      </c>
      <c r="F2643" t="s">
        <v>3251</v>
      </c>
      <c r="H2643" t="s">
        <v>6224</v>
      </c>
      <c r="I2643">
        <v>57349</v>
      </c>
      <c r="J2643">
        <v>1819</v>
      </c>
      <c r="K2643">
        <v>0</v>
      </c>
      <c r="L2643">
        <v>177</v>
      </c>
      <c r="M2643" t="s">
        <v>21</v>
      </c>
      <c r="N2643" t="s">
        <v>22</v>
      </c>
      <c r="O2643" s="3">
        <v>12000000</v>
      </c>
      <c r="P2643">
        <v>2015</v>
      </c>
      <c r="Q2643">
        <v>6.4</v>
      </c>
    </row>
    <row r="2644" spans="1:17" x14ac:dyDescent="0.35">
      <c r="A2644" t="s">
        <v>2202</v>
      </c>
      <c r="B2644">
        <v>124</v>
      </c>
      <c r="C2644">
        <v>131</v>
      </c>
      <c r="D2644" s="3">
        <v>85433</v>
      </c>
      <c r="E2644" t="s">
        <v>6225</v>
      </c>
      <c r="F2644" t="s">
        <v>6226</v>
      </c>
      <c r="H2644" t="s">
        <v>6227</v>
      </c>
      <c r="I2644">
        <v>15412</v>
      </c>
      <c r="J2644">
        <v>1141</v>
      </c>
      <c r="K2644">
        <v>3</v>
      </c>
      <c r="L2644">
        <v>90</v>
      </c>
      <c r="M2644" t="s">
        <v>21</v>
      </c>
      <c r="N2644" t="s">
        <v>22</v>
      </c>
      <c r="O2644" s="3">
        <v>12000000</v>
      </c>
      <c r="P2644">
        <v>2008</v>
      </c>
      <c r="Q2644">
        <v>7</v>
      </c>
    </row>
    <row r="2645" spans="1:17" x14ac:dyDescent="0.35">
      <c r="A2645" t="s">
        <v>2231</v>
      </c>
      <c r="B2645">
        <v>168</v>
      </c>
      <c r="C2645">
        <v>118</v>
      </c>
      <c r="D2645" s="3">
        <v>44983704</v>
      </c>
      <c r="E2645" t="s">
        <v>6228</v>
      </c>
      <c r="F2645" t="s">
        <v>667</v>
      </c>
      <c r="H2645" t="s">
        <v>6229</v>
      </c>
      <c r="I2645">
        <v>6965</v>
      </c>
      <c r="J2645">
        <v>3848</v>
      </c>
      <c r="K2645">
        <v>0</v>
      </c>
      <c r="L2645">
        <v>69</v>
      </c>
      <c r="M2645" t="s">
        <v>21</v>
      </c>
      <c r="N2645" t="s">
        <v>22</v>
      </c>
      <c r="O2645" s="3">
        <v>10000000</v>
      </c>
      <c r="P2645">
        <v>2000</v>
      </c>
      <c r="Q2645">
        <v>5.7</v>
      </c>
    </row>
    <row r="2646" spans="1:17" x14ac:dyDescent="0.35">
      <c r="A2646" t="s">
        <v>1566</v>
      </c>
      <c r="B2646">
        <v>517</v>
      </c>
      <c r="C2646">
        <v>158</v>
      </c>
      <c r="D2646" s="3">
        <v>102515793</v>
      </c>
      <c r="E2646" t="s">
        <v>6230</v>
      </c>
      <c r="F2646" t="s">
        <v>181</v>
      </c>
      <c r="H2646" t="s">
        <v>6231</v>
      </c>
      <c r="I2646">
        <v>23383</v>
      </c>
      <c r="J2646">
        <v>4755</v>
      </c>
      <c r="K2646">
        <v>0</v>
      </c>
      <c r="L2646">
        <v>68</v>
      </c>
      <c r="M2646" t="s">
        <v>21</v>
      </c>
      <c r="N2646" t="s">
        <v>215</v>
      </c>
      <c r="O2646" s="3">
        <v>8000000</v>
      </c>
      <c r="P2646">
        <v>1992</v>
      </c>
      <c r="Q2646">
        <v>5.9</v>
      </c>
    </row>
    <row r="2647" spans="1:17" x14ac:dyDescent="0.35">
      <c r="A2647" t="s">
        <v>1566</v>
      </c>
      <c r="B2647">
        <v>568</v>
      </c>
      <c r="C2647">
        <v>149</v>
      </c>
      <c r="D2647" s="3">
        <v>167735396</v>
      </c>
      <c r="E2647" t="s">
        <v>6230</v>
      </c>
      <c r="F2647" t="s">
        <v>4849</v>
      </c>
      <c r="H2647" t="s">
        <v>6232</v>
      </c>
      <c r="I2647">
        <v>12197</v>
      </c>
      <c r="J2647">
        <v>3535</v>
      </c>
      <c r="K2647">
        <v>0</v>
      </c>
      <c r="L2647">
        <v>150</v>
      </c>
      <c r="M2647" t="s">
        <v>21</v>
      </c>
      <c r="N2647" t="s">
        <v>22</v>
      </c>
      <c r="O2647" s="3">
        <v>12000000</v>
      </c>
      <c r="P2647">
        <v>2006</v>
      </c>
      <c r="Q2647">
        <v>6.3</v>
      </c>
    </row>
    <row r="2648" spans="1:17" x14ac:dyDescent="0.35">
      <c r="A2648" t="s">
        <v>395</v>
      </c>
      <c r="B2648">
        <v>258</v>
      </c>
      <c r="C2648">
        <v>117</v>
      </c>
      <c r="D2648" s="3">
        <v>43290977</v>
      </c>
      <c r="E2648" t="s">
        <v>6230</v>
      </c>
      <c r="F2648" t="s">
        <v>6233</v>
      </c>
      <c r="H2648" t="s">
        <v>6234</v>
      </c>
      <c r="I2648">
        <v>20576</v>
      </c>
      <c r="J2648">
        <v>943</v>
      </c>
      <c r="K2648">
        <v>0</v>
      </c>
      <c r="L2648">
        <v>161</v>
      </c>
      <c r="M2648" t="s">
        <v>21</v>
      </c>
      <c r="N2648" t="s">
        <v>22</v>
      </c>
      <c r="O2648" s="3">
        <v>12000000</v>
      </c>
      <c r="P2648">
        <v>1998</v>
      </c>
      <c r="Q2648">
        <v>6.3</v>
      </c>
    </row>
    <row r="2649" spans="1:17" x14ac:dyDescent="0.35">
      <c r="A2649" t="s">
        <v>1049</v>
      </c>
      <c r="B2649">
        <v>240</v>
      </c>
      <c r="C2649">
        <v>121</v>
      </c>
      <c r="D2649" s="3">
        <v>22518325</v>
      </c>
      <c r="E2649" t="s">
        <v>6230</v>
      </c>
      <c r="F2649" t="s">
        <v>1015</v>
      </c>
      <c r="H2649" t="s">
        <v>6235</v>
      </c>
      <c r="I2649">
        <v>20000</v>
      </c>
      <c r="J2649">
        <v>1291</v>
      </c>
      <c r="K2649">
        <v>0</v>
      </c>
      <c r="L2649">
        <v>188</v>
      </c>
      <c r="M2649" t="s">
        <v>21</v>
      </c>
      <c r="N2649" t="s">
        <v>22</v>
      </c>
      <c r="O2649" s="3">
        <v>12000000</v>
      </c>
      <c r="P2649">
        <v>2006</v>
      </c>
      <c r="Q2649">
        <v>6.2</v>
      </c>
    </row>
    <row r="2650" spans="1:17" x14ac:dyDescent="0.35">
      <c r="A2650" t="s">
        <v>1291</v>
      </c>
      <c r="B2650">
        <v>264</v>
      </c>
      <c r="C2650">
        <v>141</v>
      </c>
      <c r="D2650" s="3">
        <v>35707327</v>
      </c>
      <c r="E2650" t="s">
        <v>6230</v>
      </c>
      <c r="F2650" t="s">
        <v>102</v>
      </c>
      <c r="H2650" t="s">
        <v>6236</v>
      </c>
      <c r="I2650">
        <v>23606</v>
      </c>
      <c r="J2650">
        <v>1445</v>
      </c>
      <c r="K2650">
        <v>2</v>
      </c>
      <c r="L2650">
        <v>304</v>
      </c>
      <c r="M2650" t="s">
        <v>21</v>
      </c>
      <c r="N2650" t="s">
        <v>22</v>
      </c>
      <c r="O2650" s="3">
        <v>12000000</v>
      </c>
      <c r="P2650">
        <v>2003</v>
      </c>
      <c r="Q2650">
        <v>2.1</v>
      </c>
    </row>
    <row r="2651" spans="1:17" x14ac:dyDescent="0.35">
      <c r="A2651" t="s">
        <v>2100</v>
      </c>
      <c r="B2651">
        <v>230</v>
      </c>
      <c r="C2651">
        <v>129</v>
      </c>
      <c r="D2651" s="3">
        <v>88504640</v>
      </c>
      <c r="E2651" t="s">
        <v>6230</v>
      </c>
      <c r="F2651" t="s">
        <v>657</v>
      </c>
      <c r="H2651" t="s">
        <v>6237</v>
      </c>
      <c r="I2651">
        <v>4961</v>
      </c>
      <c r="J2651">
        <v>4497</v>
      </c>
      <c r="K2651">
        <v>3</v>
      </c>
      <c r="L2651">
        <v>33</v>
      </c>
      <c r="M2651" t="s">
        <v>21</v>
      </c>
      <c r="N2651" t="s">
        <v>22</v>
      </c>
      <c r="O2651" s="3">
        <v>12000000</v>
      </c>
      <c r="P2651">
        <v>1996</v>
      </c>
      <c r="Q2651">
        <v>5</v>
      </c>
    </row>
    <row r="2652" spans="1:17" x14ac:dyDescent="0.35">
      <c r="A2652" t="s">
        <v>2058</v>
      </c>
      <c r="B2652">
        <v>113</v>
      </c>
      <c r="C2652">
        <v>113</v>
      </c>
      <c r="D2652" s="3">
        <v>54997476</v>
      </c>
      <c r="E2652" t="s">
        <v>6230</v>
      </c>
      <c r="F2652" t="s">
        <v>1067</v>
      </c>
      <c r="H2652" t="s">
        <v>6238</v>
      </c>
      <c r="I2652">
        <v>18632</v>
      </c>
      <c r="J2652">
        <v>1171</v>
      </c>
      <c r="K2652">
        <v>0</v>
      </c>
      <c r="L2652">
        <v>354</v>
      </c>
      <c r="M2652" t="s">
        <v>21</v>
      </c>
      <c r="N2652" t="s">
        <v>215</v>
      </c>
      <c r="O2652" s="3">
        <v>12000000</v>
      </c>
      <c r="P2652">
        <v>2003</v>
      </c>
      <c r="Q2652">
        <v>5.3</v>
      </c>
    </row>
    <row r="2653" spans="1:17" x14ac:dyDescent="0.35">
      <c r="A2653" t="s">
        <v>1018</v>
      </c>
      <c r="B2653">
        <v>75</v>
      </c>
      <c r="C2653">
        <v>118</v>
      </c>
      <c r="D2653" s="3">
        <v>66488090</v>
      </c>
      <c r="E2653" t="s">
        <v>6230</v>
      </c>
      <c r="F2653" t="s">
        <v>657</v>
      </c>
      <c r="H2653" t="s">
        <v>6239</v>
      </c>
      <c r="I2653">
        <v>29613</v>
      </c>
      <c r="J2653">
        <v>1540</v>
      </c>
      <c r="K2653">
        <v>0</v>
      </c>
      <c r="L2653">
        <v>98</v>
      </c>
      <c r="M2653" t="s">
        <v>21</v>
      </c>
      <c r="N2653" t="s">
        <v>22</v>
      </c>
      <c r="O2653" s="3">
        <v>12000000</v>
      </c>
      <c r="P2653">
        <v>2008</v>
      </c>
      <c r="Q2653">
        <v>7.1</v>
      </c>
    </row>
    <row r="2654" spans="1:17" x14ac:dyDescent="0.35">
      <c r="A2654" t="s">
        <v>535</v>
      </c>
      <c r="B2654">
        <v>43</v>
      </c>
      <c r="C2654">
        <v>141</v>
      </c>
      <c r="D2654" s="3">
        <v>100768056</v>
      </c>
      <c r="E2654" t="s">
        <v>6230</v>
      </c>
      <c r="F2654" t="s">
        <v>657</v>
      </c>
      <c r="H2654" t="s">
        <v>6240</v>
      </c>
      <c r="I2654">
        <v>5016</v>
      </c>
      <c r="J2654">
        <v>7166</v>
      </c>
      <c r="K2654">
        <v>5</v>
      </c>
      <c r="L2654">
        <v>99</v>
      </c>
      <c r="M2654" t="s">
        <v>21</v>
      </c>
      <c r="N2654" t="s">
        <v>36</v>
      </c>
      <c r="O2654" s="3">
        <v>12000000</v>
      </c>
      <c r="P2654">
        <v>2001</v>
      </c>
      <c r="Q2654">
        <v>7</v>
      </c>
    </row>
    <row r="2655" spans="1:17" x14ac:dyDescent="0.35">
      <c r="A2655" t="s">
        <v>17</v>
      </c>
      <c r="B2655">
        <v>39</v>
      </c>
      <c r="C2655">
        <v>119</v>
      </c>
      <c r="D2655" s="3">
        <v>92115211</v>
      </c>
      <c r="E2655" t="s">
        <v>6230</v>
      </c>
      <c r="F2655" t="s">
        <v>6241</v>
      </c>
      <c r="H2655" t="s">
        <v>6242</v>
      </c>
      <c r="I2655">
        <v>29990</v>
      </c>
      <c r="J2655">
        <v>2543</v>
      </c>
      <c r="K2655">
        <v>0</v>
      </c>
      <c r="L2655">
        <v>316</v>
      </c>
      <c r="M2655" t="s">
        <v>21</v>
      </c>
      <c r="N2655" t="s">
        <v>2997</v>
      </c>
      <c r="O2655" s="3">
        <v>12000000</v>
      </c>
      <c r="P2655">
        <v>1999</v>
      </c>
      <c r="Q2655">
        <v>7.1</v>
      </c>
    </row>
    <row r="2656" spans="1:17" x14ac:dyDescent="0.35">
      <c r="A2656" t="s">
        <v>1697</v>
      </c>
      <c r="B2656">
        <v>454</v>
      </c>
      <c r="C2656">
        <v>153</v>
      </c>
      <c r="D2656" s="3">
        <v>60962878</v>
      </c>
      <c r="E2656" t="s">
        <v>6230</v>
      </c>
      <c r="F2656" t="s">
        <v>881</v>
      </c>
      <c r="H2656" t="s">
        <v>6243</v>
      </c>
      <c r="I2656">
        <v>56654</v>
      </c>
      <c r="J2656">
        <v>22577</v>
      </c>
      <c r="K2656">
        <v>5</v>
      </c>
      <c r="L2656">
        <v>124</v>
      </c>
      <c r="M2656" t="s">
        <v>21</v>
      </c>
      <c r="N2656" t="s">
        <v>22</v>
      </c>
      <c r="O2656" s="3">
        <v>12000000</v>
      </c>
      <c r="P2656">
        <v>2007</v>
      </c>
      <c r="Q2656">
        <v>7</v>
      </c>
    </row>
    <row r="2657" spans="1:17" x14ac:dyDescent="0.35">
      <c r="A2657" t="s">
        <v>3198</v>
      </c>
      <c r="B2657">
        <v>150</v>
      </c>
      <c r="C2657">
        <v>124</v>
      </c>
      <c r="D2657" s="3">
        <v>19719930</v>
      </c>
      <c r="E2657" t="s">
        <v>6230</v>
      </c>
      <c r="F2657" t="s">
        <v>6244</v>
      </c>
      <c r="H2657" t="s">
        <v>6245</v>
      </c>
      <c r="I2657">
        <v>55516</v>
      </c>
      <c r="J2657">
        <v>456</v>
      </c>
      <c r="K2657">
        <v>2</v>
      </c>
      <c r="L2657">
        <v>124</v>
      </c>
      <c r="M2657" t="s">
        <v>362</v>
      </c>
      <c r="N2657" t="s">
        <v>4556</v>
      </c>
      <c r="O2657" s="3">
        <v>9200000</v>
      </c>
      <c r="P2657">
        <v>2013</v>
      </c>
      <c r="Q2657">
        <v>7.7</v>
      </c>
    </row>
    <row r="2658" spans="1:17" x14ac:dyDescent="0.35">
      <c r="A2658" t="s">
        <v>1126</v>
      </c>
      <c r="B2658">
        <v>114</v>
      </c>
      <c r="C2658">
        <v>115</v>
      </c>
      <c r="D2658" s="3">
        <v>41543207</v>
      </c>
      <c r="E2658" t="s">
        <v>6230</v>
      </c>
      <c r="F2658" t="s">
        <v>124</v>
      </c>
      <c r="H2658" t="s">
        <v>6246</v>
      </c>
      <c r="I2658">
        <v>12047</v>
      </c>
      <c r="J2658">
        <v>1292</v>
      </c>
      <c r="K2658">
        <v>4</v>
      </c>
      <c r="L2658">
        <v>122</v>
      </c>
      <c r="M2658" t="s">
        <v>21</v>
      </c>
      <c r="N2658" t="s">
        <v>22</v>
      </c>
      <c r="O2658" s="3">
        <v>12000000</v>
      </c>
      <c r="P2658">
        <v>2002</v>
      </c>
      <c r="Q2658">
        <v>7.1</v>
      </c>
    </row>
    <row r="2659" spans="1:17" x14ac:dyDescent="0.35">
      <c r="A2659" t="s">
        <v>2761</v>
      </c>
      <c r="B2659">
        <v>235</v>
      </c>
      <c r="C2659">
        <v>90</v>
      </c>
      <c r="D2659" s="3">
        <v>72266306</v>
      </c>
      <c r="E2659" t="s">
        <v>6230</v>
      </c>
      <c r="F2659" t="s">
        <v>667</v>
      </c>
      <c r="H2659" t="s">
        <v>6247</v>
      </c>
      <c r="I2659">
        <v>84620</v>
      </c>
      <c r="J2659">
        <v>5074</v>
      </c>
      <c r="K2659">
        <v>4</v>
      </c>
      <c r="L2659">
        <v>235</v>
      </c>
      <c r="M2659" t="s">
        <v>21</v>
      </c>
      <c r="N2659" t="s">
        <v>36</v>
      </c>
      <c r="O2659" s="3">
        <v>12000000</v>
      </c>
      <c r="P2659">
        <v>2013</v>
      </c>
      <c r="Q2659">
        <v>6.8</v>
      </c>
    </row>
    <row r="2660" spans="1:17" x14ac:dyDescent="0.35">
      <c r="A2660" t="s">
        <v>474</v>
      </c>
      <c r="B2660">
        <v>104</v>
      </c>
      <c r="C2660">
        <v>108</v>
      </c>
      <c r="D2660" s="3">
        <v>22433915</v>
      </c>
      <c r="E2660" t="s">
        <v>6230</v>
      </c>
      <c r="F2660" t="s">
        <v>481</v>
      </c>
      <c r="H2660" t="s">
        <v>6248</v>
      </c>
      <c r="I2660">
        <v>41496</v>
      </c>
      <c r="J2660">
        <v>2378</v>
      </c>
      <c r="K2660">
        <v>0</v>
      </c>
      <c r="L2660">
        <v>210</v>
      </c>
      <c r="M2660" t="s">
        <v>304</v>
      </c>
      <c r="N2660" t="s">
        <v>2154</v>
      </c>
      <c r="O2660" s="3">
        <v>12000000</v>
      </c>
      <c r="P2660">
        <v>2004</v>
      </c>
      <c r="Q2660">
        <v>7.5</v>
      </c>
    </row>
    <row r="2661" spans="1:17" x14ac:dyDescent="0.35">
      <c r="A2661" t="s">
        <v>1258</v>
      </c>
      <c r="B2661">
        <v>47</v>
      </c>
      <c r="C2661">
        <v>118</v>
      </c>
      <c r="D2661" s="3">
        <v>17305211</v>
      </c>
      <c r="E2661" t="s">
        <v>6230</v>
      </c>
      <c r="F2661" t="s">
        <v>107</v>
      </c>
      <c r="H2661" t="s">
        <v>6249</v>
      </c>
      <c r="I2661">
        <v>8014</v>
      </c>
      <c r="J2661">
        <v>141</v>
      </c>
      <c r="K2661">
        <v>4</v>
      </c>
      <c r="L2661">
        <v>50</v>
      </c>
      <c r="M2661" t="s">
        <v>21</v>
      </c>
      <c r="N2661" t="s">
        <v>22</v>
      </c>
      <c r="O2661" s="3">
        <v>12000000</v>
      </c>
      <c r="P2661">
        <v>2007</v>
      </c>
      <c r="Q2661">
        <v>6.3</v>
      </c>
    </row>
    <row r="2662" spans="1:17" x14ac:dyDescent="0.35">
      <c r="A2662" t="s">
        <v>488</v>
      </c>
      <c r="B2662">
        <v>177</v>
      </c>
      <c r="C2662">
        <v>138</v>
      </c>
      <c r="D2662" s="3">
        <v>64604977</v>
      </c>
      <c r="E2662" t="s">
        <v>6230</v>
      </c>
      <c r="F2662" t="s">
        <v>1038</v>
      </c>
      <c r="H2662" t="s">
        <v>6250</v>
      </c>
      <c r="I2662">
        <v>6454</v>
      </c>
      <c r="J2662">
        <v>1579</v>
      </c>
      <c r="K2662">
        <v>0</v>
      </c>
      <c r="L2662">
        <v>43</v>
      </c>
      <c r="M2662" t="s">
        <v>21</v>
      </c>
      <c r="N2662" t="s">
        <v>22</v>
      </c>
      <c r="O2662" s="3">
        <v>12000000</v>
      </c>
      <c r="P2662">
        <v>2005</v>
      </c>
      <c r="Q2662">
        <v>7.3</v>
      </c>
    </row>
    <row r="2663" spans="1:17" x14ac:dyDescent="0.35">
      <c r="A2663" t="s">
        <v>1291</v>
      </c>
      <c r="B2663">
        <v>91</v>
      </c>
      <c r="C2663">
        <v>155</v>
      </c>
      <c r="D2663" s="3">
        <v>25078937</v>
      </c>
      <c r="E2663" t="s">
        <v>6230</v>
      </c>
      <c r="F2663" t="s">
        <v>1038</v>
      </c>
      <c r="H2663" t="s">
        <v>6251</v>
      </c>
      <c r="I2663">
        <v>16863</v>
      </c>
      <c r="J2663">
        <v>1554</v>
      </c>
      <c r="K2663">
        <v>2</v>
      </c>
      <c r="L2663">
        <v>57</v>
      </c>
      <c r="M2663" t="s">
        <v>21</v>
      </c>
      <c r="N2663" t="s">
        <v>4254</v>
      </c>
      <c r="O2663" s="3">
        <v>12000000</v>
      </c>
      <c r="P2663">
        <v>2009</v>
      </c>
      <c r="Q2663">
        <v>6.8</v>
      </c>
    </row>
    <row r="2664" spans="1:17" x14ac:dyDescent="0.35">
      <c r="A2664" t="s">
        <v>1049</v>
      </c>
      <c r="B2664">
        <v>149</v>
      </c>
      <c r="C2664">
        <v>114</v>
      </c>
      <c r="D2664" s="3">
        <v>6592103</v>
      </c>
      <c r="E2664" t="s">
        <v>6230</v>
      </c>
      <c r="F2664" t="s">
        <v>6252</v>
      </c>
      <c r="H2664" t="s">
        <v>6253</v>
      </c>
      <c r="I2664">
        <v>18520</v>
      </c>
      <c r="J2664">
        <v>2126</v>
      </c>
      <c r="K2664">
        <v>0</v>
      </c>
      <c r="L2664">
        <v>133</v>
      </c>
      <c r="M2664" t="s">
        <v>21</v>
      </c>
      <c r="N2664" t="s">
        <v>22</v>
      </c>
      <c r="O2664" s="3">
        <v>10000000</v>
      </c>
      <c r="P2664">
        <v>2000</v>
      </c>
      <c r="Q2664">
        <v>7.2</v>
      </c>
    </row>
    <row r="2665" spans="1:17" x14ac:dyDescent="0.35">
      <c r="A2665" t="s">
        <v>1566</v>
      </c>
      <c r="B2665">
        <v>216</v>
      </c>
      <c r="C2665">
        <v>127</v>
      </c>
      <c r="D2665" s="3">
        <v>100125340</v>
      </c>
      <c r="E2665" t="s">
        <v>6230</v>
      </c>
      <c r="F2665" t="s">
        <v>124</v>
      </c>
      <c r="H2665" t="s">
        <v>6254</v>
      </c>
      <c r="I2665">
        <v>12559</v>
      </c>
      <c r="J2665">
        <v>1373</v>
      </c>
      <c r="K2665">
        <v>0</v>
      </c>
      <c r="L2665">
        <v>90</v>
      </c>
      <c r="M2665" t="s">
        <v>21</v>
      </c>
      <c r="N2665" t="s">
        <v>22</v>
      </c>
      <c r="O2665" s="3">
        <v>12000000</v>
      </c>
      <c r="P2665">
        <v>2002</v>
      </c>
      <c r="Q2665">
        <v>6.4</v>
      </c>
    </row>
    <row r="2666" spans="1:17" x14ac:dyDescent="0.35">
      <c r="A2666" t="s">
        <v>1291</v>
      </c>
      <c r="B2666">
        <v>229</v>
      </c>
      <c r="C2666">
        <v>138</v>
      </c>
      <c r="D2666" s="3">
        <v>90135191</v>
      </c>
      <c r="E2666" t="s">
        <v>6230</v>
      </c>
      <c r="F2666" t="s">
        <v>6255</v>
      </c>
      <c r="H2666" t="s">
        <v>6256</v>
      </c>
      <c r="I2666">
        <v>1427</v>
      </c>
      <c r="J2666">
        <v>3099</v>
      </c>
      <c r="K2666">
        <v>2</v>
      </c>
      <c r="L2666">
        <v>12</v>
      </c>
      <c r="M2666" t="s">
        <v>21</v>
      </c>
      <c r="N2666" t="s">
        <v>215</v>
      </c>
      <c r="O2666" s="3">
        <v>12000000</v>
      </c>
      <c r="P2666">
        <v>1997</v>
      </c>
      <c r="Q2666">
        <v>6</v>
      </c>
    </row>
    <row r="2667" spans="1:17" x14ac:dyDescent="0.35">
      <c r="A2667" t="s">
        <v>1900</v>
      </c>
      <c r="B2667">
        <v>158</v>
      </c>
      <c r="C2667">
        <v>108</v>
      </c>
      <c r="D2667" s="3">
        <v>16930884</v>
      </c>
      <c r="E2667" t="s">
        <v>6230</v>
      </c>
      <c r="F2667" t="s">
        <v>4446</v>
      </c>
      <c r="H2667" t="s">
        <v>6257</v>
      </c>
      <c r="I2667">
        <v>12125</v>
      </c>
      <c r="J2667">
        <v>2073</v>
      </c>
      <c r="K2667">
        <v>2</v>
      </c>
      <c r="L2667">
        <v>78</v>
      </c>
      <c r="M2667" t="s">
        <v>21</v>
      </c>
      <c r="N2667" t="s">
        <v>22</v>
      </c>
      <c r="O2667" s="3">
        <v>8000000</v>
      </c>
      <c r="P2667">
        <v>2007</v>
      </c>
      <c r="Q2667">
        <v>6.4</v>
      </c>
    </row>
    <row r="2668" spans="1:17" x14ac:dyDescent="0.35">
      <c r="A2668" t="s">
        <v>2058</v>
      </c>
      <c r="B2668">
        <v>83</v>
      </c>
      <c r="C2668">
        <v>115</v>
      </c>
      <c r="D2668" s="3">
        <v>60491560</v>
      </c>
      <c r="E2668" t="s">
        <v>6230</v>
      </c>
      <c r="F2668" t="s">
        <v>124</v>
      </c>
      <c r="H2668" t="s">
        <v>6258</v>
      </c>
      <c r="I2668">
        <v>14831</v>
      </c>
      <c r="J2668">
        <v>1952</v>
      </c>
      <c r="K2668">
        <v>0</v>
      </c>
      <c r="L2668">
        <v>75</v>
      </c>
      <c r="M2668" t="s">
        <v>21</v>
      </c>
      <c r="N2668" t="s">
        <v>443</v>
      </c>
      <c r="O2668" s="3">
        <v>12000000</v>
      </c>
      <c r="P2668">
        <v>2007</v>
      </c>
      <c r="Q2668">
        <v>7.5</v>
      </c>
    </row>
    <row r="2669" spans="1:17" x14ac:dyDescent="0.35">
      <c r="A2669" t="s">
        <v>4071</v>
      </c>
      <c r="B2669">
        <v>202</v>
      </c>
      <c r="C2669">
        <v>110</v>
      </c>
      <c r="D2669" s="3">
        <v>22494487</v>
      </c>
      <c r="E2669" t="s">
        <v>6230</v>
      </c>
      <c r="F2669" t="s">
        <v>213</v>
      </c>
      <c r="H2669" t="s">
        <v>6259</v>
      </c>
      <c r="I2669">
        <v>5603</v>
      </c>
      <c r="J2669">
        <v>11</v>
      </c>
      <c r="K2669">
        <v>0</v>
      </c>
      <c r="L2669">
        <v>45</v>
      </c>
      <c r="M2669" t="s">
        <v>350</v>
      </c>
      <c r="N2669" t="s">
        <v>5334</v>
      </c>
      <c r="O2669" s="3">
        <v>2500000000</v>
      </c>
      <c r="P2669">
        <v>2005</v>
      </c>
      <c r="Q2669">
        <v>7.1</v>
      </c>
    </row>
    <row r="2670" spans="1:17" x14ac:dyDescent="0.35">
      <c r="A2670" t="s">
        <v>1824</v>
      </c>
      <c r="B2670">
        <v>101</v>
      </c>
      <c r="C2670">
        <v>99</v>
      </c>
      <c r="D2670" s="3">
        <v>8712564</v>
      </c>
      <c r="E2670" t="s">
        <v>6230</v>
      </c>
      <c r="F2670" t="s">
        <v>5085</v>
      </c>
      <c r="H2670" t="s">
        <v>6260</v>
      </c>
      <c r="I2670">
        <v>6884</v>
      </c>
      <c r="J2670">
        <v>17417</v>
      </c>
      <c r="K2670">
        <v>1</v>
      </c>
      <c r="L2670">
        <v>133</v>
      </c>
      <c r="M2670" t="s">
        <v>21</v>
      </c>
      <c r="N2670" t="s">
        <v>22</v>
      </c>
      <c r="O2670" s="3">
        <v>12000000</v>
      </c>
      <c r="P2670">
        <v>1999</v>
      </c>
      <c r="Q2670">
        <v>4.5999999999999996</v>
      </c>
    </row>
    <row r="2671" spans="1:17" x14ac:dyDescent="0.35">
      <c r="A2671" t="s">
        <v>4550</v>
      </c>
      <c r="B2671">
        <v>253</v>
      </c>
      <c r="C2671">
        <v>114</v>
      </c>
      <c r="D2671" s="3">
        <v>25977365</v>
      </c>
      <c r="E2671" t="s">
        <v>6230</v>
      </c>
      <c r="F2671" t="s">
        <v>561</v>
      </c>
      <c r="H2671" t="s">
        <v>6261</v>
      </c>
      <c r="I2671">
        <v>8429</v>
      </c>
      <c r="J2671">
        <v>91</v>
      </c>
      <c r="K2671">
        <v>0</v>
      </c>
      <c r="L2671">
        <v>62</v>
      </c>
      <c r="M2671" t="s">
        <v>380</v>
      </c>
      <c r="N2671" t="s">
        <v>527</v>
      </c>
      <c r="O2671" s="3">
        <v>12000000</v>
      </c>
      <c r="P2671">
        <v>2009</v>
      </c>
      <c r="Q2671">
        <v>7.7</v>
      </c>
    </row>
    <row r="2672" spans="1:17" x14ac:dyDescent="0.35">
      <c r="A2672" t="s">
        <v>834</v>
      </c>
      <c r="B2672">
        <v>97</v>
      </c>
      <c r="C2672">
        <v>107</v>
      </c>
      <c r="D2672" s="3">
        <v>871527</v>
      </c>
      <c r="E2672" t="s">
        <v>6230</v>
      </c>
      <c r="F2672" t="s">
        <v>937</v>
      </c>
      <c r="H2672" t="s">
        <v>6262</v>
      </c>
      <c r="I2672">
        <v>12128</v>
      </c>
      <c r="J2672">
        <v>708</v>
      </c>
      <c r="K2672">
        <v>9</v>
      </c>
      <c r="L2672">
        <v>61</v>
      </c>
      <c r="M2672" t="s">
        <v>21</v>
      </c>
      <c r="N2672" t="s">
        <v>6263</v>
      </c>
      <c r="O2672" s="3">
        <v>20000000</v>
      </c>
      <c r="P2672">
        <v>2011</v>
      </c>
      <c r="Q2672">
        <v>5.6</v>
      </c>
    </row>
    <row r="2673" spans="1:17" x14ac:dyDescent="0.35">
      <c r="A2673" t="s">
        <v>1474</v>
      </c>
      <c r="B2673">
        <v>95</v>
      </c>
      <c r="C2673">
        <v>106</v>
      </c>
      <c r="D2673" s="3">
        <v>17951431</v>
      </c>
      <c r="E2673" t="s">
        <v>6230</v>
      </c>
      <c r="F2673" t="s">
        <v>5369</v>
      </c>
      <c r="H2673" t="s">
        <v>6264</v>
      </c>
      <c r="I2673">
        <v>314</v>
      </c>
      <c r="J2673">
        <v>2059</v>
      </c>
      <c r="K2673">
        <v>1</v>
      </c>
      <c r="L2673">
        <v>10</v>
      </c>
      <c r="M2673" t="s">
        <v>21</v>
      </c>
      <c r="N2673" t="s">
        <v>22</v>
      </c>
      <c r="O2673" s="3">
        <v>12000000</v>
      </c>
      <c r="P2673">
        <v>2015</v>
      </c>
      <c r="Q2673">
        <v>7.5</v>
      </c>
    </row>
    <row r="2674" spans="1:17" x14ac:dyDescent="0.35">
      <c r="A2674" t="s">
        <v>1261</v>
      </c>
      <c r="B2674">
        <v>299</v>
      </c>
      <c r="C2674">
        <v>119</v>
      </c>
      <c r="D2674" s="3">
        <v>49024969</v>
      </c>
      <c r="E2674" t="s">
        <v>6230</v>
      </c>
      <c r="F2674" t="s">
        <v>3454</v>
      </c>
      <c r="H2674" t="s">
        <v>6265</v>
      </c>
      <c r="I2674">
        <v>600996</v>
      </c>
      <c r="J2674">
        <v>39175</v>
      </c>
      <c r="K2674">
        <v>6</v>
      </c>
      <c r="L2674">
        <v>726</v>
      </c>
      <c r="M2674" t="s">
        <v>21</v>
      </c>
      <c r="N2674" t="s">
        <v>36</v>
      </c>
      <c r="O2674" s="3">
        <v>6000000</v>
      </c>
      <c r="P2674">
        <v>2000</v>
      </c>
      <c r="Q2674">
        <v>8.3000000000000007</v>
      </c>
    </row>
    <row r="2675" spans="1:17" x14ac:dyDescent="0.35">
      <c r="A2675" t="s">
        <v>1194</v>
      </c>
      <c r="B2675">
        <v>57</v>
      </c>
      <c r="C2675">
        <v>123</v>
      </c>
      <c r="D2675" s="3">
        <v>32051917</v>
      </c>
      <c r="E2675" t="s">
        <v>6230</v>
      </c>
      <c r="F2675" t="s">
        <v>6266</v>
      </c>
      <c r="H2675" t="s">
        <v>6267</v>
      </c>
      <c r="I2675">
        <v>63855</v>
      </c>
      <c r="J2675">
        <v>2987</v>
      </c>
      <c r="K2675">
        <v>0</v>
      </c>
      <c r="L2675">
        <v>248</v>
      </c>
      <c r="M2675" t="s">
        <v>21</v>
      </c>
      <c r="N2675" t="s">
        <v>22</v>
      </c>
      <c r="O2675" s="3">
        <v>11500000</v>
      </c>
      <c r="P2675">
        <v>1989</v>
      </c>
      <c r="Q2675">
        <v>6.6</v>
      </c>
    </row>
    <row r="2676" spans="1:17" x14ac:dyDescent="0.35">
      <c r="A2676" t="s">
        <v>2834</v>
      </c>
      <c r="B2676">
        <v>69</v>
      </c>
      <c r="C2676">
        <v>115</v>
      </c>
      <c r="D2676" s="3">
        <v>29753944</v>
      </c>
      <c r="E2676" t="s">
        <v>6230</v>
      </c>
      <c r="F2676" t="s">
        <v>207</v>
      </c>
      <c r="H2676" t="s">
        <v>6268</v>
      </c>
      <c r="I2676">
        <v>3466</v>
      </c>
      <c r="J2676">
        <v>30</v>
      </c>
      <c r="K2676">
        <v>0</v>
      </c>
      <c r="L2676">
        <v>40</v>
      </c>
      <c r="M2676" t="s">
        <v>366</v>
      </c>
      <c r="N2676" t="s">
        <v>1664</v>
      </c>
      <c r="O2676" s="3">
        <v>11900000</v>
      </c>
      <c r="P2676">
        <v>1993</v>
      </c>
      <c r="Q2676">
        <v>7.5</v>
      </c>
    </row>
    <row r="2677" spans="1:17" x14ac:dyDescent="0.35">
      <c r="A2677" t="s">
        <v>1991</v>
      </c>
      <c r="B2677">
        <v>43</v>
      </c>
      <c r="C2677">
        <v>113</v>
      </c>
      <c r="D2677" s="3">
        <v>58571513</v>
      </c>
      <c r="E2677" t="s">
        <v>6230</v>
      </c>
      <c r="F2677" t="s">
        <v>4446</v>
      </c>
      <c r="H2677" t="s">
        <v>6269</v>
      </c>
      <c r="I2677">
        <v>142293</v>
      </c>
      <c r="J2677">
        <v>2053</v>
      </c>
      <c r="K2677">
        <v>0</v>
      </c>
      <c r="L2677">
        <v>245</v>
      </c>
      <c r="M2677" t="s">
        <v>21</v>
      </c>
      <c r="N2677" t="s">
        <v>22</v>
      </c>
      <c r="O2677" s="3">
        <v>11000000</v>
      </c>
      <c r="P2677">
        <v>1984</v>
      </c>
      <c r="Q2677">
        <v>7.2</v>
      </c>
    </row>
    <row r="2678" spans="1:17" x14ac:dyDescent="0.35">
      <c r="A2678" t="s">
        <v>1203</v>
      </c>
      <c r="B2678">
        <v>79</v>
      </c>
      <c r="C2678">
        <v>103</v>
      </c>
      <c r="D2678" s="3">
        <v>676698</v>
      </c>
      <c r="E2678" t="s">
        <v>6230</v>
      </c>
      <c r="F2678" t="s">
        <v>480</v>
      </c>
      <c r="H2678" t="s">
        <v>6270</v>
      </c>
      <c r="I2678">
        <v>911097</v>
      </c>
      <c r="J2678">
        <v>13485</v>
      </c>
      <c r="K2678">
        <v>1</v>
      </c>
      <c r="L2678">
        <v>1470</v>
      </c>
      <c r="M2678" t="s">
        <v>21</v>
      </c>
      <c r="N2678" t="s">
        <v>22</v>
      </c>
      <c r="O2678" s="3">
        <v>11000000</v>
      </c>
      <c r="P2678">
        <v>1977</v>
      </c>
      <c r="Q2678">
        <v>8.6999999999999993</v>
      </c>
    </row>
    <row r="2679" spans="1:17" x14ac:dyDescent="0.35">
      <c r="A2679" t="s">
        <v>1482</v>
      </c>
      <c r="B2679">
        <v>393</v>
      </c>
      <c r="C2679">
        <v>101</v>
      </c>
      <c r="D2679" s="3">
        <v>2319187</v>
      </c>
      <c r="E2679" t="s">
        <v>6230</v>
      </c>
      <c r="F2679" t="s">
        <v>1803</v>
      </c>
      <c r="H2679" t="s">
        <v>6271</v>
      </c>
      <c r="I2679">
        <v>49671</v>
      </c>
      <c r="J2679">
        <v>24063</v>
      </c>
      <c r="K2679">
        <v>1</v>
      </c>
      <c r="L2679">
        <v>166</v>
      </c>
      <c r="M2679" t="s">
        <v>21</v>
      </c>
      <c r="N2679" t="s">
        <v>22</v>
      </c>
      <c r="O2679" s="3">
        <v>11500000</v>
      </c>
      <c r="P2679">
        <v>2016</v>
      </c>
      <c r="Q2679">
        <v>6</v>
      </c>
    </row>
    <row r="2680" spans="1:17" x14ac:dyDescent="0.35">
      <c r="A2680" t="s">
        <v>1002</v>
      </c>
      <c r="B2680">
        <v>150</v>
      </c>
      <c r="C2680">
        <v>111</v>
      </c>
      <c r="D2680" s="3">
        <v>2203641</v>
      </c>
      <c r="E2680" t="s">
        <v>6230</v>
      </c>
      <c r="F2680" t="s">
        <v>4311</v>
      </c>
      <c r="H2680" t="s">
        <v>6272</v>
      </c>
      <c r="I2680">
        <v>55816</v>
      </c>
      <c r="J2680">
        <v>1966</v>
      </c>
      <c r="K2680">
        <v>2</v>
      </c>
      <c r="L2680">
        <v>255</v>
      </c>
      <c r="M2680" t="s">
        <v>21</v>
      </c>
      <c r="N2680" t="s">
        <v>22</v>
      </c>
      <c r="O2680" s="3">
        <v>11000000</v>
      </c>
      <c r="P2680">
        <v>1965</v>
      </c>
      <c r="Q2680">
        <v>8</v>
      </c>
    </row>
    <row r="2681" spans="1:17" x14ac:dyDescent="0.35">
      <c r="A2681" t="s">
        <v>4249</v>
      </c>
      <c r="B2681">
        <v>75</v>
      </c>
      <c r="C2681">
        <v>118</v>
      </c>
      <c r="D2681" s="3">
        <v>399879</v>
      </c>
      <c r="E2681" t="s">
        <v>6230</v>
      </c>
      <c r="F2681" t="s">
        <v>6273</v>
      </c>
      <c r="H2681" t="s">
        <v>6274</v>
      </c>
      <c r="I2681">
        <v>43795</v>
      </c>
      <c r="J2681">
        <v>3507</v>
      </c>
      <c r="K2681">
        <v>1</v>
      </c>
      <c r="L2681">
        <v>171</v>
      </c>
      <c r="M2681" t="s">
        <v>21</v>
      </c>
      <c r="N2681" t="s">
        <v>22</v>
      </c>
      <c r="O2681" s="3">
        <v>11000000</v>
      </c>
      <c r="P2681">
        <v>2008</v>
      </c>
      <c r="Q2681">
        <v>4.5</v>
      </c>
    </row>
    <row r="2682" spans="1:17" x14ac:dyDescent="0.35">
      <c r="A2682" t="s">
        <v>2857</v>
      </c>
      <c r="B2682">
        <v>111</v>
      </c>
      <c r="C2682">
        <v>89</v>
      </c>
      <c r="D2682" s="3">
        <v>3193102</v>
      </c>
      <c r="E2682" t="s">
        <v>6230</v>
      </c>
      <c r="F2682" t="s">
        <v>6275</v>
      </c>
      <c r="H2682" t="s">
        <v>6276</v>
      </c>
      <c r="I2682">
        <v>275869</v>
      </c>
      <c r="J2682">
        <v>23811</v>
      </c>
      <c r="K2682">
        <v>2</v>
      </c>
      <c r="L2682">
        <v>389</v>
      </c>
      <c r="M2682" t="s">
        <v>21</v>
      </c>
      <c r="N2682" t="s">
        <v>22</v>
      </c>
      <c r="O2682" s="3">
        <v>25000000</v>
      </c>
      <c r="P2682">
        <v>2010</v>
      </c>
      <c r="Q2682">
        <v>7.9</v>
      </c>
    </row>
    <row r="2683" spans="1:17" x14ac:dyDescent="0.35">
      <c r="A2683" t="s">
        <v>678</v>
      </c>
      <c r="B2683">
        <v>127</v>
      </c>
      <c r="C2683">
        <v>105</v>
      </c>
      <c r="D2683" s="3">
        <v>10460089</v>
      </c>
      <c r="E2683" t="s">
        <v>6230</v>
      </c>
      <c r="F2683" t="s">
        <v>2156</v>
      </c>
      <c r="H2683" t="s">
        <v>6277</v>
      </c>
      <c r="I2683">
        <v>82743</v>
      </c>
      <c r="J2683">
        <v>3280</v>
      </c>
      <c r="K2683">
        <v>1</v>
      </c>
      <c r="L2683">
        <v>201</v>
      </c>
      <c r="M2683" t="s">
        <v>21</v>
      </c>
      <c r="N2683" t="s">
        <v>22</v>
      </c>
      <c r="O2683" s="3">
        <v>11000000</v>
      </c>
      <c r="P2683">
        <v>1992</v>
      </c>
      <c r="Q2683">
        <v>7.5</v>
      </c>
    </row>
    <row r="2684" spans="1:17" x14ac:dyDescent="0.35">
      <c r="A2684" t="s">
        <v>884</v>
      </c>
      <c r="B2684">
        <v>162</v>
      </c>
      <c r="C2684">
        <v>106</v>
      </c>
      <c r="D2684" s="3">
        <v>23272306</v>
      </c>
      <c r="E2684" t="s">
        <v>6230</v>
      </c>
      <c r="F2684" t="s">
        <v>1038</v>
      </c>
      <c r="H2684" t="s">
        <v>6278</v>
      </c>
      <c r="I2684">
        <v>83893</v>
      </c>
      <c r="J2684">
        <v>20466</v>
      </c>
      <c r="K2684">
        <v>3</v>
      </c>
      <c r="L2684">
        <v>132</v>
      </c>
      <c r="M2684" t="s">
        <v>21</v>
      </c>
      <c r="N2684" t="s">
        <v>22</v>
      </c>
      <c r="O2684" s="3">
        <v>11000000</v>
      </c>
      <c r="P2684">
        <v>2014</v>
      </c>
      <c r="Q2684">
        <v>6.8</v>
      </c>
    </row>
    <row r="2685" spans="1:17" x14ac:dyDescent="0.35">
      <c r="A2685" t="s">
        <v>2455</v>
      </c>
      <c r="B2685">
        <v>91</v>
      </c>
      <c r="C2685">
        <v>104</v>
      </c>
      <c r="D2685" s="3">
        <v>1056102</v>
      </c>
      <c r="E2685" t="s">
        <v>6230</v>
      </c>
      <c r="F2685" t="s">
        <v>6279</v>
      </c>
      <c r="H2685" t="s">
        <v>6280</v>
      </c>
      <c r="I2685">
        <v>49007</v>
      </c>
      <c r="J2685">
        <v>3435</v>
      </c>
      <c r="K2685">
        <v>3</v>
      </c>
      <c r="L2685">
        <v>97</v>
      </c>
      <c r="M2685" t="s">
        <v>21</v>
      </c>
      <c r="N2685" t="s">
        <v>22</v>
      </c>
      <c r="O2685" s="3">
        <v>11000000</v>
      </c>
      <c r="P2685">
        <v>1989</v>
      </c>
      <c r="Q2685">
        <v>7.2</v>
      </c>
    </row>
    <row r="2686" spans="1:17" x14ac:dyDescent="0.35">
      <c r="A2686" t="s">
        <v>33</v>
      </c>
      <c r="B2686">
        <v>596</v>
      </c>
      <c r="C2686">
        <v>187</v>
      </c>
      <c r="D2686" s="3">
        <v>54116191</v>
      </c>
      <c r="E2686" t="s">
        <v>6281</v>
      </c>
      <c r="F2686" t="s">
        <v>6282</v>
      </c>
      <c r="H2686" t="s">
        <v>6283</v>
      </c>
      <c r="I2686">
        <v>207934</v>
      </c>
      <c r="J2686">
        <v>2562</v>
      </c>
      <c r="K2686">
        <v>0</v>
      </c>
      <c r="L2686">
        <v>629</v>
      </c>
      <c r="M2686" t="s">
        <v>21</v>
      </c>
      <c r="N2686" t="s">
        <v>22</v>
      </c>
      <c r="O2686" s="3">
        <v>13000000</v>
      </c>
      <c r="P2686">
        <v>2002</v>
      </c>
      <c r="Q2686">
        <v>7.1</v>
      </c>
    </row>
    <row r="2687" spans="1:17" x14ac:dyDescent="0.35">
      <c r="A2687" t="s">
        <v>2380</v>
      </c>
      <c r="B2687">
        <v>121</v>
      </c>
      <c r="C2687">
        <v>91</v>
      </c>
      <c r="D2687" s="3">
        <v>1506998</v>
      </c>
      <c r="E2687" t="s">
        <v>6284</v>
      </c>
      <c r="F2687" t="s">
        <v>6285</v>
      </c>
      <c r="H2687" t="s">
        <v>6286</v>
      </c>
      <c r="I2687">
        <v>162701</v>
      </c>
      <c r="J2687">
        <v>2436</v>
      </c>
      <c r="K2687">
        <v>1</v>
      </c>
      <c r="L2687">
        <v>962</v>
      </c>
      <c r="M2687" t="s">
        <v>21</v>
      </c>
      <c r="N2687" t="s">
        <v>22</v>
      </c>
      <c r="O2687" s="3">
        <v>11000000</v>
      </c>
      <c r="P2687">
        <v>2002</v>
      </c>
      <c r="Q2687">
        <v>7.4</v>
      </c>
    </row>
    <row r="2688" spans="1:17" x14ac:dyDescent="0.35">
      <c r="A2688" t="s">
        <v>2001</v>
      </c>
      <c r="B2688">
        <v>35</v>
      </c>
      <c r="C2688">
        <v>123</v>
      </c>
      <c r="D2688" s="3">
        <v>26893</v>
      </c>
      <c r="E2688" t="s">
        <v>6284</v>
      </c>
      <c r="F2688" t="s">
        <v>1006</v>
      </c>
      <c r="H2688" t="s">
        <v>6287</v>
      </c>
      <c r="I2688">
        <v>73193</v>
      </c>
      <c r="J2688">
        <v>903</v>
      </c>
      <c r="K2688">
        <v>0</v>
      </c>
      <c r="L2688">
        <v>190</v>
      </c>
      <c r="M2688" t="s">
        <v>21</v>
      </c>
      <c r="N2688" t="s">
        <v>36</v>
      </c>
      <c r="O2688" s="3">
        <v>11000000</v>
      </c>
      <c r="P2688">
        <v>1995</v>
      </c>
      <c r="Q2688">
        <v>7.6</v>
      </c>
    </row>
    <row r="2689" spans="1:17" x14ac:dyDescent="0.35">
      <c r="A2689" t="s">
        <v>1872</v>
      </c>
      <c r="B2689">
        <v>134</v>
      </c>
      <c r="C2689">
        <v>108</v>
      </c>
      <c r="D2689" s="3">
        <v>9600000</v>
      </c>
      <c r="E2689" t="s">
        <v>6284</v>
      </c>
      <c r="F2689" t="s">
        <v>611</v>
      </c>
      <c r="H2689" t="s">
        <v>6288</v>
      </c>
      <c r="I2689">
        <v>149222</v>
      </c>
      <c r="J2689">
        <v>6223</v>
      </c>
      <c r="K2689">
        <v>3</v>
      </c>
      <c r="L2689">
        <v>749</v>
      </c>
      <c r="M2689" t="s">
        <v>21</v>
      </c>
      <c r="N2689" t="s">
        <v>22</v>
      </c>
      <c r="O2689" s="3">
        <v>10500000</v>
      </c>
      <c r="P2689">
        <v>1999</v>
      </c>
      <c r="Q2689">
        <v>6.9</v>
      </c>
    </row>
    <row r="2690" spans="1:17" x14ac:dyDescent="0.35">
      <c r="A2690" t="s">
        <v>3820</v>
      </c>
      <c r="B2690">
        <v>17</v>
      </c>
      <c r="C2690">
        <v>86</v>
      </c>
      <c r="D2690" s="3">
        <v>334041</v>
      </c>
      <c r="E2690" t="s">
        <v>6284</v>
      </c>
      <c r="F2690" t="s">
        <v>6289</v>
      </c>
      <c r="H2690" t="s">
        <v>6290</v>
      </c>
      <c r="I2690">
        <v>76207</v>
      </c>
      <c r="J2690">
        <v>3101</v>
      </c>
      <c r="K2690">
        <v>0</v>
      </c>
      <c r="L2690">
        <v>194</v>
      </c>
      <c r="M2690" t="s">
        <v>21</v>
      </c>
      <c r="N2690" t="s">
        <v>151</v>
      </c>
      <c r="O2690" s="3">
        <v>11000000</v>
      </c>
      <c r="P2690">
        <v>2009</v>
      </c>
      <c r="Q2690">
        <v>6</v>
      </c>
    </row>
    <row r="2691" spans="1:17" x14ac:dyDescent="0.35">
      <c r="A2691" t="s">
        <v>1156</v>
      </c>
      <c r="B2691">
        <v>51</v>
      </c>
      <c r="C2691">
        <v>98</v>
      </c>
      <c r="D2691" s="3">
        <v>3799339</v>
      </c>
      <c r="E2691" t="s">
        <v>6284</v>
      </c>
      <c r="F2691" t="s">
        <v>6291</v>
      </c>
      <c r="H2691" t="s">
        <v>6292</v>
      </c>
      <c r="I2691">
        <v>19440</v>
      </c>
      <c r="J2691">
        <v>3376</v>
      </c>
      <c r="K2691">
        <v>5</v>
      </c>
      <c r="L2691">
        <v>56</v>
      </c>
      <c r="M2691" t="s">
        <v>21</v>
      </c>
      <c r="N2691" t="s">
        <v>22</v>
      </c>
      <c r="O2691" s="3">
        <v>11000000</v>
      </c>
      <c r="P2691">
        <v>2008</v>
      </c>
      <c r="Q2691">
        <v>7.3</v>
      </c>
    </row>
    <row r="2692" spans="1:17" x14ac:dyDescent="0.35">
      <c r="A2692" t="s">
        <v>1126</v>
      </c>
      <c r="B2692">
        <v>124</v>
      </c>
      <c r="C2692">
        <v>114</v>
      </c>
      <c r="D2692" s="3">
        <v>40905277</v>
      </c>
      <c r="E2692" t="s">
        <v>6293</v>
      </c>
      <c r="F2692" t="s">
        <v>657</v>
      </c>
      <c r="H2692" t="s">
        <v>6294</v>
      </c>
      <c r="I2692">
        <v>10966</v>
      </c>
      <c r="J2692">
        <v>3850</v>
      </c>
      <c r="K2692">
        <v>1</v>
      </c>
      <c r="L2692">
        <v>100</v>
      </c>
      <c r="M2692" t="s">
        <v>21</v>
      </c>
      <c r="N2692" t="s">
        <v>22</v>
      </c>
      <c r="O2692" s="3">
        <v>11000000</v>
      </c>
      <c r="P2692">
        <v>2001</v>
      </c>
      <c r="Q2692">
        <v>4.5999999999999996</v>
      </c>
    </row>
    <row r="2693" spans="1:17" x14ac:dyDescent="0.35">
      <c r="A2693" t="s">
        <v>2857</v>
      </c>
      <c r="B2693">
        <v>158</v>
      </c>
      <c r="C2693">
        <v>123</v>
      </c>
      <c r="D2693" s="3">
        <v>37339525</v>
      </c>
      <c r="E2693" t="s">
        <v>6293</v>
      </c>
      <c r="F2693" t="s">
        <v>2453</v>
      </c>
      <c r="H2693" t="s">
        <v>6295</v>
      </c>
      <c r="I2693">
        <v>9903</v>
      </c>
      <c r="J2693">
        <v>1852</v>
      </c>
      <c r="K2693">
        <v>0</v>
      </c>
      <c r="L2693">
        <v>80</v>
      </c>
      <c r="M2693" t="s">
        <v>21</v>
      </c>
      <c r="N2693" t="s">
        <v>22</v>
      </c>
      <c r="O2693" s="3">
        <v>12000000</v>
      </c>
      <c r="P2693">
        <v>1992</v>
      </c>
      <c r="Q2693">
        <v>6</v>
      </c>
    </row>
    <row r="2694" spans="1:17" x14ac:dyDescent="0.35">
      <c r="A2694" t="s">
        <v>3536</v>
      </c>
      <c r="B2694">
        <v>112</v>
      </c>
      <c r="C2694">
        <v>112</v>
      </c>
      <c r="D2694" s="3">
        <v>32645</v>
      </c>
      <c r="E2694" t="s">
        <v>6293</v>
      </c>
      <c r="F2694" t="s">
        <v>481</v>
      </c>
      <c r="H2694" t="s">
        <v>6296</v>
      </c>
      <c r="I2694">
        <v>5187</v>
      </c>
      <c r="J2694">
        <v>1661</v>
      </c>
      <c r="K2694">
        <v>0</v>
      </c>
      <c r="L2694">
        <v>64</v>
      </c>
      <c r="M2694" t="s">
        <v>21</v>
      </c>
      <c r="N2694" t="s">
        <v>22</v>
      </c>
      <c r="O2694" s="3">
        <v>12000000</v>
      </c>
      <c r="P2694">
        <v>1986</v>
      </c>
      <c r="Q2694">
        <v>5.5</v>
      </c>
    </row>
    <row r="2695" spans="1:17" x14ac:dyDescent="0.35">
      <c r="A2695" t="s">
        <v>4061</v>
      </c>
      <c r="B2695">
        <v>239</v>
      </c>
      <c r="C2695">
        <v>133</v>
      </c>
      <c r="D2695" s="3">
        <v>21129348</v>
      </c>
      <c r="E2695" t="s">
        <v>6293</v>
      </c>
      <c r="F2695" t="s">
        <v>3242</v>
      </c>
      <c r="H2695" t="s">
        <v>6297</v>
      </c>
      <c r="I2695">
        <v>73249</v>
      </c>
      <c r="J2695">
        <v>995</v>
      </c>
      <c r="K2695">
        <v>1</v>
      </c>
      <c r="L2695">
        <v>212</v>
      </c>
      <c r="M2695" t="s">
        <v>21</v>
      </c>
      <c r="N2695" t="s">
        <v>36</v>
      </c>
      <c r="O2695" s="3">
        <v>11000000</v>
      </c>
      <c r="P2695">
        <v>2015</v>
      </c>
      <c r="Q2695">
        <v>7.5</v>
      </c>
    </row>
    <row r="2696" spans="1:17" x14ac:dyDescent="0.35">
      <c r="A2696" t="s">
        <v>4289</v>
      </c>
      <c r="B2696">
        <v>220</v>
      </c>
      <c r="C2696">
        <v>92</v>
      </c>
      <c r="D2696" s="3">
        <v>17508670</v>
      </c>
      <c r="E2696" t="s">
        <v>6293</v>
      </c>
      <c r="F2696" t="s">
        <v>6298</v>
      </c>
      <c r="H2696" t="s">
        <v>6299</v>
      </c>
      <c r="I2696">
        <v>14656</v>
      </c>
      <c r="J2696">
        <v>4291</v>
      </c>
      <c r="K2696">
        <v>0</v>
      </c>
      <c r="L2696">
        <v>90</v>
      </c>
      <c r="M2696" t="s">
        <v>21</v>
      </c>
      <c r="N2696" t="s">
        <v>22</v>
      </c>
      <c r="O2696" s="3">
        <v>11000000</v>
      </c>
      <c r="P2696">
        <v>2001</v>
      </c>
      <c r="Q2696">
        <v>6.3</v>
      </c>
    </row>
    <row r="2697" spans="1:17" x14ac:dyDescent="0.35">
      <c r="A2697" t="s">
        <v>2100</v>
      </c>
      <c r="B2697">
        <v>85</v>
      </c>
      <c r="C2697">
        <v>142</v>
      </c>
      <c r="D2697" s="3">
        <v>19283782</v>
      </c>
      <c r="E2697" t="s">
        <v>6293</v>
      </c>
      <c r="F2697" t="s">
        <v>2268</v>
      </c>
      <c r="H2697" t="s">
        <v>6300</v>
      </c>
      <c r="I2697">
        <v>10777</v>
      </c>
      <c r="J2697">
        <v>10982</v>
      </c>
      <c r="K2697">
        <v>1</v>
      </c>
      <c r="L2697">
        <v>79</v>
      </c>
      <c r="M2697" t="s">
        <v>21</v>
      </c>
      <c r="N2697" t="s">
        <v>22</v>
      </c>
      <c r="O2697" s="3">
        <v>11000000</v>
      </c>
      <c r="P2697">
        <v>2000</v>
      </c>
      <c r="Q2697">
        <v>5.0999999999999996</v>
      </c>
    </row>
    <row r="2698" spans="1:17" x14ac:dyDescent="0.35">
      <c r="A2698" t="s">
        <v>560</v>
      </c>
      <c r="B2698">
        <v>222</v>
      </c>
      <c r="C2698">
        <v>111</v>
      </c>
      <c r="D2698" s="3">
        <v>30028592</v>
      </c>
      <c r="E2698" t="s">
        <v>6293</v>
      </c>
      <c r="F2698" t="s">
        <v>929</v>
      </c>
      <c r="H2698" t="s">
        <v>6301</v>
      </c>
      <c r="I2698">
        <v>15684</v>
      </c>
      <c r="J2698">
        <v>1114</v>
      </c>
      <c r="K2698">
        <v>4</v>
      </c>
      <c r="L2698">
        <v>126</v>
      </c>
      <c r="M2698" t="s">
        <v>21</v>
      </c>
      <c r="N2698" t="s">
        <v>36</v>
      </c>
      <c r="O2698" s="3">
        <v>11000000</v>
      </c>
      <c r="P2698">
        <v>2012</v>
      </c>
      <c r="Q2698">
        <v>6.8</v>
      </c>
    </row>
    <row r="2699" spans="1:17" x14ac:dyDescent="0.35">
      <c r="A2699" t="s">
        <v>2468</v>
      </c>
      <c r="B2699">
        <v>93</v>
      </c>
      <c r="C2699">
        <v>115</v>
      </c>
      <c r="D2699" s="3">
        <v>882710</v>
      </c>
      <c r="E2699" t="s">
        <v>6293</v>
      </c>
      <c r="F2699" t="s">
        <v>441</v>
      </c>
      <c r="H2699" t="s">
        <v>6302</v>
      </c>
      <c r="I2699">
        <v>15427</v>
      </c>
      <c r="J2699">
        <v>2729</v>
      </c>
      <c r="K2699">
        <v>0</v>
      </c>
      <c r="L2699">
        <v>121</v>
      </c>
      <c r="M2699" t="s">
        <v>21</v>
      </c>
      <c r="N2699" t="s">
        <v>22</v>
      </c>
      <c r="O2699" s="3">
        <v>11000000</v>
      </c>
      <c r="P2699">
        <v>2001</v>
      </c>
      <c r="Q2699">
        <v>5.3</v>
      </c>
    </row>
    <row r="2700" spans="1:17" x14ac:dyDescent="0.35">
      <c r="A2700" t="s">
        <v>669</v>
      </c>
      <c r="B2700">
        <v>106</v>
      </c>
      <c r="C2700">
        <v>120</v>
      </c>
      <c r="D2700" s="3">
        <v>106869</v>
      </c>
      <c r="E2700" t="s">
        <v>6293</v>
      </c>
      <c r="F2700" t="s">
        <v>294</v>
      </c>
      <c r="H2700" t="s">
        <v>6303</v>
      </c>
      <c r="I2700">
        <v>59982</v>
      </c>
      <c r="J2700">
        <v>12237</v>
      </c>
      <c r="K2700">
        <v>0</v>
      </c>
      <c r="L2700">
        <v>463</v>
      </c>
      <c r="M2700" t="s">
        <v>21</v>
      </c>
      <c r="N2700" t="s">
        <v>22</v>
      </c>
      <c r="O2700" s="3">
        <v>11000000</v>
      </c>
      <c r="P2700">
        <v>2001</v>
      </c>
      <c r="Q2700">
        <v>7.3</v>
      </c>
    </row>
    <row r="2701" spans="1:17" x14ac:dyDescent="0.35">
      <c r="A2701" t="s">
        <v>1926</v>
      </c>
      <c r="B2701">
        <v>41</v>
      </c>
      <c r="C2701">
        <v>130</v>
      </c>
      <c r="D2701" s="3">
        <v>28734552</v>
      </c>
      <c r="E2701" t="s">
        <v>6293</v>
      </c>
      <c r="F2701" t="s">
        <v>4612</v>
      </c>
      <c r="H2701" t="s">
        <v>6304</v>
      </c>
      <c r="I2701">
        <v>33856</v>
      </c>
      <c r="J2701">
        <v>17866</v>
      </c>
      <c r="K2701">
        <v>2</v>
      </c>
      <c r="L2701">
        <v>147</v>
      </c>
      <c r="M2701" t="s">
        <v>21</v>
      </c>
      <c r="N2701" t="s">
        <v>36</v>
      </c>
      <c r="O2701" s="3">
        <v>11000000</v>
      </c>
      <c r="P2701">
        <v>2015</v>
      </c>
      <c r="Q2701">
        <v>7.3</v>
      </c>
    </row>
    <row r="2702" spans="1:17" x14ac:dyDescent="0.35">
      <c r="A2702" t="s">
        <v>1662</v>
      </c>
      <c r="B2702">
        <v>71</v>
      </c>
      <c r="C2702">
        <v>118</v>
      </c>
      <c r="D2702" s="3">
        <v>9059588</v>
      </c>
      <c r="E2702" t="s">
        <v>6293</v>
      </c>
      <c r="F2702" t="s">
        <v>6305</v>
      </c>
      <c r="H2702" t="s">
        <v>6306</v>
      </c>
      <c r="I2702">
        <v>42689</v>
      </c>
      <c r="J2702">
        <v>17490</v>
      </c>
      <c r="K2702">
        <v>0</v>
      </c>
      <c r="L2702">
        <v>204</v>
      </c>
      <c r="M2702" t="s">
        <v>21</v>
      </c>
      <c r="N2702" t="s">
        <v>22</v>
      </c>
      <c r="O2702" s="3">
        <v>11000000</v>
      </c>
      <c r="P2702">
        <v>2004</v>
      </c>
      <c r="Q2702">
        <v>7.1</v>
      </c>
    </row>
    <row r="2703" spans="1:17" x14ac:dyDescent="0.35">
      <c r="A2703" t="s">
        <v>569</v>
      </c>
      <c r="B2703">
        <v>83</v>
      </c>
      <c r="C2703">
        <v>112</v>
      </c>
      <c r="D2703" s="3">
        <v>65500000</v>
      </c>
      <c r="E2703" t="s">
        <v>6293</v>
      </c>
      <c r="F2703" t="s">
        <v>73</v>
      </c>
      <c r="H2703" t="s">
        <v>6307</v>
      </c>
      <c r="I2703">
        <v>128850</v>
      </c>
      <c r="J2703">
        <v>3913</v>
      </c>
      <c r="K2703">
        <v>0</v>
      </c>
      <c r="L2703">
        <v>604</v>
      </c>
      <c r="M2703" t="s">
        <v>21</v>
      </c>
      <c r="N2703" t="s">
        <v>22</v>
      </c>
      <c r="O2703" s="3">
        <v>13000000</v>
      </c>
      <c r="P2703">
        <v>1992</v>
      </c>
      <c r="Q2703">
        <v>7.6</v>
      </c>
    </row>
    <row r="2704" spans="1:17" x14ac:dyDescent="0.35">
      <c r="A2704" t="s">
        <v>1996</v>
      </c>
      <c r="B2704">
        <v>376</v>
      </c>
      <c r="C2704">
        <v>98</v>
      </c>
      <c r="D2704" s="3">
        <v>1987762</v>
      </c>
      <c r="E2704" t="s">
        <v>6293</v>
      </c>
      <c r="F2704" t="s">
        <v>392</v>
      </c>
      <c r="H2704" t="s">
        <v>6308</v>
      </c>
      <c r="I2704">
        <v>12437</v>
      </c>
      <c r="J2704">
        <v>2415</v>
      </c>
      <c r="K2704">
        <v>4</v>
      </c>
      <c r="L2704">
        <v>107</v>
      </c>
      <c r="M2704" t="s">
        <v>21</v>
      </c>
      <c r="N2704" t="s">
        <v>151</v>
      </c>
      <c r="O2704" s="3">
        <v>11000000</v>
      </c>
      <c r="P2704">
        <v>2002</v>
      </c>
      <c r="Q2704">
        <v>5.3</v>
      </c>
    </row>
    <row r="2705" spans="1:17" x14ac:dyDescent="0.35">
      <c r="A2705" t="s">
        <v>1070</v>
      </c>
      <c r="B2705">
        <v>120</v>
      </c>
      <c r="C2705">
        <v>109</v>
      </c>
      <c r="D2705" s="3">
        <v>3798532</v>
      </c>
      <c r="E2705" t="s">
        <v>6293</v>
      </c>
      <c r="F2705" t="s">
        <v>6309</v>
      </c>
      <c r="H2705" t="s">
        <v>6310</v>
      </c>
      <c r="I2705">
        <v>171882</v>
      </c>
      <c r="J2705">
        <v>69746</v>
      </c>
      <c r="K2705">
        <v>1</v>
      </c>
      <c r="L2705">
        <v>292</v>
      </c>
      <c r="M2705" t="s">
        <v>21</v>
      </c>
      <c r="N2705" t="s">
        <v>22</v>
      </c>
      <c r="O2705" s="3">
        <v>11000000</v>
      </c>
      <c r="P2705">
        <v>1993</v>
      </c>
      <c r="Q2705">
        <v>7.8</v>
      </c>
    </row>
    <row r="2706" spans="1:17" x14ac:dyDescent="0.35">
      <c r="A2706" t="s">
        <v>1946</v>
      </c>
      <c r="B2706">
        <v>63</v>
      </c>
      <c r="C2706">
        <v>112</v>
      </c>
      <c r="D2706" s="3">
        <v>62549000</v>
      </c>
      <c r="E2706" t="s">
        <v>6293</v>
      </c>
      <c r="F2706" t="s">
        <v>201</v>
      </c>
      <c r="H2706" t="s">
        <v>6311</v>
      </c>
      <c r="I2706">
        <v>2164</v>
      </c>
      <c r="J2706">
        <v>1281</v>
      </c>
      <c r="K2706">
        <v>1</v>
      </c>
      <c r="L2706">
        <v>74</v>
      </c>
      <c r="M2706" t="s">
        <v>21</v>
      </c>
      <c r="N2706" t="s">
        <v>151</v>
      </c>
      <c r="O2706" s="3">
        <v>17000000</v>
      </c>
      <c r="P2706">
        <v>2003</v>
      </c>
      <c r="Q2706">
        <v>7.7</v>
      </c>
    </row>
    <row r="2707" spans="1:17" x14ac:dyDescent="0.35">
      <c r="A2707" t="s">
        <v>4181</v>
      </c>
      <c r="B2707">
        <v>85</v>
      </c>
      <c r="C2707">
        <v>125</v>
      </c>
      <c r="D2707" s="3">
        <v>38432823</v>
      </c>
      <c r="E2707" t="s">
        <v>6312</v>
      </c>
      <c r="F2707" t="s">
        <v>59</v>
      </c>
      <c r="H2707" t="s">
        <v>6313</v>
      </c>
      <c r="I2707">
        <v>20307</v>
      </c>
      <c r="J2707">
        <v>3133</v>
      </c>
      <c r="K2707">
        <v>1</v>
      </c>
      <c r="L2707">
        <v>165</v>
      </c>
      <c r="M2707" t="s">
        <v>21</v>
      </c>
      <c r="N2707" t="s">
        <v>36</v>
      </c>
      <c r="O2707" s="3">
        <v>11000000</v>
      </c>
      <c r="P2707">
        <v>2004</v>
      </c>
      <c r="Q2707">
        <v>7.7</v>
      </c>
    </row>
    <row r="2708" spans="1:17" x14ac:dyDescent="0.35">
      <c r="A2708" t="s">
        <v>3536</v>
      </c>
      <c r="B2708">
        <v>352</v>
      </c>
      <c r="C2708">
        <v>151</v>
      </c>
      <c r="D2708" s="3">
        <v>132373442</v>
      </c>
      <c r="E2708" t="s">
        <v>6314</v>
      </c>
      <c r="F2708" t="s">
        <v>65</v>
      </c>
      <c r="H2708" t="s">
        <v>6315</v>
      </c>
      <c r="I2708">
        <v>13622</v>
      </c>
      <c r="J2708">
        <v>1559</v>
      </c>
      <c r="K2708">
        <v>3</v>
      </c>
      <c r="L2708">
        <v>128</v>
      </c>
      <c r="M2708" t="s">
        <v>21</v>
      </c>
      <c r="N2708" t="s">
        <v>36</v>
      </c>
      <c r="O2708" s="3">
        <v>11000000</v>
      </c>
      <c r="P2708">
        <v>2002</v>
      </c>
      <c r="Q2708">
        <v>5.4</v>
      </c>
    </row>
    <row r="2709" spans="1:17" x14ac:dyDescent="0.35">
      <c r="A2709" t="s">
        <v>1241</v>
      </c>
      <c r="B2709">
        <v>226</v>
      </c>
      <c r="C2709">
        <v>117</v>
      </c>
      <c r="D2709" s="3">
        <v>104054514</v>
      </c>
      <c r="E2709" t="s">
        <v>6314</v>
      </c>
      <c r="F2709" t="s">
        <v>2540</v>
      </c>
      <c r="H2709" t="s">
        <v>6316</v>
      </c>
      <c r="I2709">
        <v>1761</v>
      </c>
      <c r="J2709">
        <v>3072</v>
      </c>
      <c r="K2709">
        <v>2</v>
      </c>
      <c r="L2709">
        <v>19</v>
      </c>
      <c r="M2709" t="s">
        <v>21</v>
      </c>
      <c r="N2709" t="s">
        <v>22</v>
      </c>
      <c r="O2709" s="3">
        <v>11000000</v>
      </c>
      <c r="P2709">
        <v>1995</v>
      </c>
      <c r="Q2709">
        <v>6.2</v>
      </c>
    </row>
    <row r="2710" spans="1:17" x14ac:dyDescent="0.35">
      <c r="A2710" t="s">
        <v>58</v>
      </c>
      <c r="B2710">
        <v>210</v>
      </c>
      <c r="C2710">
        <v>124</v>
      </c>
      <c r="D2710" s="3">
        <v>92930005</v>
      </c>
      <c r="E2710" t="s">
        <v>6314</v>
      </c>
      <c r="F2710" t="s">
        <v>652</v>
      </c>
      <c r="H2710" t="s">
        <v>6317</v>
      </c>
      <c r="I2710">
        <v>96233</v>
      </c>
      <c r="J2710">
        <v>4082</v>
      </c>
      <c r="K2710">
        <v>1</v>
      </c>
      <c r="L2710">
        <v>313</v>
      </c>
      <c r="M2710" t="s">
        <v>21</v>
      </c>
      <c r="N2710" t="s">
        <v>22</v>
      </c>
      <c r="O2710" s="3">
        <v>11000000</v>
      </c>
      <c r="P2710">
        <v>2013</v>
      </c>
      <c r="Q2710">
        <v>7.4</v>
      </c>
    </row>
    <row r="2711" spans="1:17" x14ac:dyDescent="0.35">
      <c r="A2711" t="s">
        <v>2033</v>
      </c>
      <c r="B2711">
        <v>141</v>
      </c>
      <c r="C2711">
        <v>124</v>
      </c>
      <c r="D2711" s="3">
        <v>71069884</v>
      </c>
      <c r="E2711" t="s">
        <v>6314</v>
      </c>
      <c r="F2711" t="s">
        <v>481</v>
      </c>
      <c r="H2711" t="s">
        <v>6318</v>
      </c>
      <c r="I2711">
        <v>17333</v>
      </c>
      <c r="J2711">
        <v>3300</v>
      </c>
      <c r="K2711">
        <v>2</v>
      </c>
      <c r="L2711">
        <v>153</v>
      </c>
      <c r="M2711" t="s">
        <v>21</v>
      </c>
      <c r="N2711" t="s">
        <v>22</v>
      </c>
      <c r="O2711" s="3">
        <v>5000000</v>
      </c>
      <c r="P2711">
        <v>2001</v>
      </c>
      <c r="Q2711">
        <v>6.2</v>
      </c>
    </row>
    <row r="2712" spans="1:17" x14ac:dyDescent="0.35">
      <c r="A2712" t="s">
        <v>617</v>
      </c>
      <c r="B2712">
        <v>299</v>
      </c>
      <c r="C2712">
        <v>120</v>
      </c>
      <c r="D2712" s="3">
        <v>100003492</v>
      </c>
      <c r="E2712" t="s">
        <v>6314</v>
      </c>
      <c r="F2712" t="s">
        <v>1078</v>
      </c>
      <c r="H2712" t="s">
        <v>6319</v>
      </c>
      <c r="I2712">
        <v>14129</v>
      </c>
      <c r="J2712">
        <v>14281</v>
      </c>
      <c r="K2712">
        <v>1</v>
      </c>
      <c r="L2712">
        <v>39</v>
      </c>
      <c r="M2712" t="s">
        <v>21</v>
      </c>
      <c r="N2712" t="s">
        <v>22</v>
      </c>
      <c r="O2712" s="3">
        <v>11000000</v>
      </c>
      <c r="P2712">
        <v>1991</v>
      </c>
      <c r="Q2712">
        <v>5.0999999999999996</v>
      </c>
    </row>
    <row r="2713" spans="1:17" x14ac:dyDescent="0.35">
      <c r="A2713" t="s">
        <v>1902</v>
      </c>
      <c r="B2713">
        <v>216</v>
      </c>
      <c r="C2713">
        <v>118</v>
      </c>
      <c r="D2713" s="3">
        <v>73343413</v>
      </c>
      <c r="E2713" t="s">
        <v>6314</v>
      </c>
      <c r="F2713" t="s">
        <v>117</v>
      </c>
      <c r="H2713" t="s">
        <v>6320</v>
      </c>
      <c r="I2713">
        <v>11132</v>
      </c>
      <c r="J2713">
        <v>150</v>
      </c>
      <c r="K2713">
        <v>0</v>
      </c>
      <c r="L2713">
        <v>86</v>
      </c>
      <c r="M2713" t="s">
        <v>21</v>
      </c>
      <c r="N2713" t="s">
        <v>22</v>
      </c>
      <c r="O2713" s="3">
        <v>11000000</v>
      </c>
      <c r="P2713">
        <v>2006</v>
      </c>
      <c r="Q2713">
        <v>6.8</v>
      </c>
    </row>
    <row r="2714" spans="1:17" x14ac:dyDescent="0.35">
      <c r="A2714" t="s">
        <v>4173</v>
      </c>
      <c r="B2714">
        <v>209</v>
      </c>
      <c r="C2714">
        <v>131</v>
      </c>
      <c r="D2714" s="3">
        <v>27667947</v>
      </c>
      <c r="E2714" t="s">
        <v>6314</v>
      </c>
      <c r="F2714" t="s">
        <v>6321</v>
      </c>
      <c r="H2714" t="s">
        <v>6322</v>
      </c>
      <c r="I2714">
        <v>88529</v>
      </c>
      <c r="J2714">
        <v>5286</v>
      </c>
      <c r="K2714">
        <v>0</v>
      </c>
      <c r="L2714">
        <v>262</v>
      </c>
      <c r="M2714" t="s">
        <v>21</v>
      </c>
      <c r="N2714" t="s">
        <v>22</v>
      </c>
      <c r="O2714" s="3">
        <v>10800000</v>
      </c>
      <c r="P2714">
        <v>2008</v>
      </c>
      <c r="Q2714">
        <v>5.8</v>
      </c>
    </row>
    <row r="2715" spans="1:17" x14ac:dyDescent="0.35">
      <c r="A2715" t="s">
        <v>542</v>
      </c>
      <c r="B2715">
        <v>141</v>
      </c>
      <c r="C2715">
        <v>130</v>
      </c>
      <c r="D2715" s="3">
        <v>19593740</v>
      </c>
      <c r="E2715" t="s">
        <v>6314</v>
      </c>
      <c r="F2715" t="s">
        <v>1038</v>
      </c>
      <c r="H2715" t="s">
        <v>6323</v>
      </c>
      <c r="I2715">
        <v>5772</v>
      </c>
      <c r="J2715">
        <v>378</v>
      </c>
      <c r="K2715">
        <v>2</v>
      </c>
      <c r="L2715">
        <v>115</v>
      </c>
      <c r="M2715" t="s">
        <v>21</v>
      </c>
      <c r="N2715" t="s">
        <v>215</v>
      </c>
      <c r="O2715" s="3">
        <v>15000000</v>
      </c>
      <c r="P2715">
        <v>2006</v>
      </c>
      <c r="Q2715">
        <v>6.4</v>
      </c>
    </row>
    <row r="2716" spans="1:17" x14ac:dyDescent="0.35">
      <c r="A2716" t="s">
        <v>1352</v>
      </c>
      <c r="B2716">
        <v>59</v>
      </c>
      <c r="C2716">
        <v>115</v>
      </c>
      <c r="D2716" s="3">
        <v>10556196</v>
      </c>
      <c r="E2716" t="s">
        <v>6314</v>
      </c>
      <c r="F2716" t="s">
        <v>6324</v>
      </c>
      <c r="H2716" t="s">
        <v>6325</v>
      </c>
      <c r="I2716">
        <v>13998</v>
      </c>
      <c r="J2716">
        <v>10822</v>
      </c>
      <c r="K2716">
        <v>2</v>
      </c>
      <c r="L2716">
        <v>264</v>
      </c>
      <c r="M2716" t="s">
        <v>345</v>
      </c>
      <c r="N2716" t="s">
        <v>3716</v>
      </c>
      <c r="O2716" s="3">
        <v>700000000</v>
      </c>
      <c r="P2716">
        <v>2006</v>
      </c>
      <c r="Q2716">
        <v>6</v>
      </c>
    </row>
    <row r="2717" spans="1:17" x14ac:dyDescent="0.35">
      <c r="A2717" t="s">
        <v>1996</v>
      </c>
      <c r="B2717">
        <v>50</v>
      </c>
      <c r="C2717">
        <v>107</v>
      </c>
      <c r="D2717" s="3">
        <v>9795017</v>
      </c>
      <c r="E2717" t="s">
        <v>6314</v>
      </c>
      <c r="F2717" t="s">
        <v>411</v>
      </c>
      <c r="H2717" t="s">
        <v>6326</v>
      </c>
      <c r="I2717">
        <v>12980</v>
      </c>
      <c r="J2717">
        <v>2640</v>
      </c>
      <c r="K2717">
        <v>3</v>
      </c>
      <c r="L2717">
        <v>132</v>
      </c>
      <c r="M2717" t="s">
        <v>21</v>
      </c>
      <c r="N2717" t="s">
        <v>36</v>
      </c>
      <c r="O2717" s="3">
        <v>14000000</v>
      </c>
      <c r="P2717">
        <v>1999</v>
      </c>
      <c r="Q2717">
        <v>6.9</v>
      </c>
    </row>
    <row r="2718" spans="1:17" x14ac:dyDescent="0.35">
      <c r="A2718" t="s">
        <v>2857</v>
      </c>
      <c r="B2718">
        <v>223</v>
      </c>
      <c r="C2718">
        <v>190</v>
      </c>
      <c r="D2718" s="3">
        <v>124107476</v>
      </c>
      <c r="E2718" t="s">
        <v>6314</v>
      </c>
      <c r="F2718" t="s">
        <v>6327</v>
      </c>
      <c r="H2718" t="s">
        <v>6328</v>
      </c>
      <c r="I2718">
        <v>28570</v>
      </c>
      <c r="J2718">
        <v>2271</v>
      </c>
      <c r="K2718">
        <v>0</v>
      </c>
      <c r="L2718">
        <v>160</v>
      </c>
      <c r="M2718" t="s">
        <v>21</v>
      </c>
      <c r="N2718" t="s">
        <v>36</v>
      </c>
      <c r="O2718" s="3">
        <v>7000000</v>
      </c>
      <c r="P2718">
        <v>2013</v>
      </c>
      <c r="Q2718">
        <v>5.5</v>
      </c>
    </row>
    <row r="2719" spans="1:17" x14ac:dyDescent="0.35">
      <c r="A2719" t="s">
        <v>1566</v>
      </c>
      <c r="B2719">
        <v>233</v>
      </c>
      <c r="C2719">
        <v>112</v>
      </c>
      <c r="D2719" s="3">
        <v>95308367</v>
      </c>
      <c r="E2719" t="s">
        <v>6314</v>
      </c>
      <c r="F2719" t="s">
        <v>298</v>
      </c>
      <c r="H2719" t="s">
        <v>6329</v>
      </c>
      <c r="I2719">
        <v>16747</v>
      </c>
      <c r="J2719">
        <v>1228</v>
      </c>
      <c r="K2719">
        <v>0</v>
      </c>
      <c r="L2719">
        <v>349</v>
      </c>
      <c r="M2719" t="s">
        <v>21</v>
      </c>
      <c r="N2719" t="s">
        <v>22</v>
      </c>
      <c r="O2719" s="3">
        <v>10600000</v>
      </c>
      <c r="P2719">
        <v>2002</v>
      </c>
      <c r="Q2719">
        <v>5.4</v>
      </c>
    </row>
    <row r="2720" spans="1:17" x14ac:dyDescent="0.35">
      <c r="A2720" t="s">
        <v>1465</v>
      </c>
      <c r="B2720">
        <v>172</v>
      </c>
      <c r="C2720">
        <v>137</v>
      </c>
      <c r="D2720" s="3">
        <v>1206135</v>
      </c>
      <c r="E2720" t="s">
        <v>6314</v>
      </c>
      <c r="F2720" t="s">
        <v>1168</v>
      </c>
      <c r="H2720" t="s">
        <v>6330</v>
      </c>
      <c r="I2720">
        <v>427357</v>
      </c>
      <c r="J2720">
        <v>727</v>
      </c>
      <c r="K2720">
        <v>0</v>
      </c>
      <c r="L2720">
        <v>1736</v>
      </c>
      <c r="M2720" t="s">
        <v>21</v>
      </c>
      <c r="N2720" t="s">
        <v>36</v>
      </c>
      <c r="O2720" s="3">
        <v>12000000</v>
      </c>
      <c r="P2720">
        <v>1968</v>
      </c>
      <c r="Q2720">
        <v>8.3000000000000007</v>
      </c>
    </row>
    <row r="2721" spans="1:17" x14ac:dyDescent="0.35">
      <c r="A2721" t="s">
        <v>783</v>
      </c>
      <c r="B2721">
        <v>109</v>
      </c>
      <c r="C2721">
        <v>122</v>
      </c>
      <c r="D2721" s="3">
        <v>76261036</v>
      </c>
      <c r="E2721" t="s">
        <v>6314</v>
      </c>
      <c r="F2721" t="s">
        <v>657</v>
      </c>
      <c r="H2721" t="s">
        <v>6331</v>
      </c>
      <c r="I2721">
        <v>281842</v>
      </c>
      <c r="J2721">
        <v>2811</v>
      </c>
      <c r="K2721">
        <v>0</v>
      </c>
      <c r="L2721">
        <v>515</v>
      </c>
      <c r="M2721" t="s">
        <v>21</v>
      </c>
      <c r="N2721" t="s">
        <v>22</v>
      </c>
      <c r="O2721" s="3">
        <v>10500000</v>
      </c>
      <c r="P2721">
        <v>1982</v>
      </c>
      <c r="Q2721">
        <v>7.9</v>
      </c>
    </row>
    <row r="2722" spans="1:17" x14ac:dyDescent="0.35">
      <c r="A2722" t="s">
        <v>190</v>
      </c>
      <c r="B2722">
        <v>339</v>
      </c>
      <c r="C2722">
        <v>141</v>
      </c>
      <c r="D2722" s="3">
        <v>47307550</v>
      </c>
      <c r="E2722" t="s">
        <v>6314</v>
      </c>
      <c r="F2722" t="s">
        <v>6332</v>
      </c>
      <c r="H2722" t="s">
        <v>6333</v>
      </c>
      <c r="I2722">
        <v>27689</v>
      </c>
      <c r="J2722">
        <v>20312</v>
      </c>
      <c r="K2722">
        <v>0</v>
      </c>
      <c r="L2722">
        <v>74</v>
      </c>
      <c r="M2722" t="s">
        <v>21</v>
      </c>
      <c r="N2722" t="s">
        <v>22</v>
      </c>
      <c r="O2722" s="3">
        <v>10000000</v>
      </c>
      <c r="P2722">
        <v>2007</v>
      </c>
      <c r="Q2722">
        <v>6.5</v>
      </c>
    </row>
    <row r="2723" spans="1:17" x14ac:dyDescent="0.35">
      <c r="A2723" t="s">
        <v>859</v>
      </c>
      <c r="B2723">
        <v>73</v>
      </c>
      <c r="C2723">
        <v>147</v>
      </c>
      <c r="D2723" s="3">
        <v>53300852</v>
      </c>
      <c r="E2723" t="s">
        <v>6314</v>
      </c>
      <c r="F2723" t="s">
        <v>481</v>
      </c>
      <c r="H2723" t="s">
        <v>6334</v>
      </c>
      <c r="I2723">
        <v>859</v>
      </c>
      <c r="J2723">
        <v>2272</v>
      </c>
      <c r="K2723">
        <v>2</v>
      </c>
      <c r="L2723">
        <v>31</v>
      </c>
      <c r="M2723" t="s">
        <v>21</v>
      </c>
      <c r="N2723" t="s">
        <v>22</v>
      </c>
      <c r="O2723" s="3">
        <v>10500000</v>
      </c>
      <c r="P2723">
        <v>1994</v>
      </c>
      <c r="Q2723">
        <v>6.4</v>
      </c>
    </row>
    <row r="2724" spans="1:17" x14ac:dyDescent="0.35">
      <c r="A2724" t="s">
        <v>708</v>
      </c>
      <c r="B2724">
        <v>168</v>
      </c>
      <c r="C2724">
        <v>122</v>
      </c>
      <c r="D2724" s="3">
        <v>24127895</v>
      </c>
      <c r="E2724" t="s">
        <v>6314</v>
      </c>
      <c r="F2724" t="s">
        <v>307</v>
      </c>
      <c r="H2724" t="s">
        <v>6335</v>
      </c>
      <c r="I2724">
        <v>3665</v>
      </c>
      <c r="J2724">
        <v>1807</v>
      </c>
      <c r="K2724">
        <v>1</v>
      </c>
      <c r="L2724">
        <v>57</v>
      </c>
      <c r="M2724" t="s">
        <v>417</v>
      </c>
      <c r="N2724" t="s">
        <v>5436</v>
      </c>
      <c r="O2724" s="3">
        <v>10818775</v>
      </c>
      <c r="P2724">
        <v>2012</v>
      </c>
      <c r="Q2724">
        <v>6.6</v>
      </c>
    </row>
    <row r="2725" spans="1:17" x14ac:dyDescent="0.35">
      <c r="A2725" t="s">
        <v>17</v>
      </c>
      <c r="B2725">
        <v>71</v>
      </c>
      <c r="C2725">
        <v>149</v>
      </c>
      <c r="D2725" s="3">
        <v>108706165</v>
      </c>
      <c r="E2725" t="s">
        <v>6314</v>
      </c>
      <c r="F2725" t="s">
        <v>1038</v>
      </c>
      <c r="H2725" t="s">
        <v>6336</v>
      </c>
      <c r="I2725">
        <v>604904</v>
      </c>
      <c r="J2725">
        <v>63710</v>
      </c>
      <c r="K2725">
        <v>2</v>
      </c>
      <c r="L2725">
        <v>682</v>
      </c>
      <c r="M2725" t="s">
        <v>21</v>
      </c>
      <c r="N2725" t="s">
        <v>22</v>
      </c>
      <c r="O2725" s="3">
        <v>10000000</v>
      </c>
      <c r="P2725">
        <v>1997</v>
      </c>
      <c r="Q2725">
        <v>8.3000000000000007</v>
      </c>
    </row>
    <row r="2726" spans="1:17" x14ac:dyDescent="0.35">
      <c r="A2726" t="s">
        <v>776</v>
      </c>
      <c r="B2726">
        <v>203</v>
      </c>
      <c r="C2726">
        <v>139</v>
      </c>
      <c r="D2726" s="3">
        <v>81292135</v>
      </c>
      <c r="E2726" t="s">
        <v>6314</v>
      </c>
      <c r="F2726" t="s">
        <v>652</v>
      </c>
      <c r="H2726" t="s">
        <v>6337</v>
      </c>
      <c r="I2726">
        <v>142115</v>
      </c>
      <c r="J2726">
        <v>3189</v>
      </c>
      <c r="K2726">
        <v>0</v>
      </c>
      <c r="L2726">
        <v>614</v>
      </c>
      <c r="M2726" t="s">
        <v>21</v>
      </c>
      <c r="N2726" t="s">
        <v>22</v>
      </c>
      <c r="O2726" s="3">
        <v>10000000</v>
      </c>
      <c r="P2726">
        <v>2006</v>
      </c>
      <c r="Q2726">
        <v>6.2</v>
      </c>
    </row>
    <row r="2727" spans="1:17" x14ac:dyDescent="0.35">
      <c r="A2727" t="s">
        <v>1008</v>
      </c>
      <c r="B2727">
        <v>274</v>
      </c>
      <c r="C2727">
        <v>118</v>
      </c>
      <c r="D2727" s="3">
        <v>57981889</v>
      </c>
      <c r="E2727" t="s">
        <v>6314</v>
      </c>
      <c r="F2727" t="s">
        <v>392</v>
      </c>
      <c r="H2727" t="s">
        <v>6338</v>
      </c>
      <c r="I2727">
        <v>48629</v>
      </c>
      <c r="J2727">
        <v>27378</v>
      </c>
      <c r="K2727">
        <v>1</v>
      </c>
      <c r="L2727">
        <v>134</v>
      </c>
      <c r="M2727" t="s">
        <v>21</v>
      </c>
      <c r="N2727" t="s">
        <v>22</v>
      </c>
      <c r="O2727" s="3">
        <v>10000000</v>
      </c>
      <c r="P2727">
        <v>1981</v>
      </c>
      <c r="Q2727">
        <v>6.9</v>
      </c>
    </row>
    <row r="2728" spans="1:17" x14ac:dyDescent="0.35">
      <c r="A2728" t="s">
        <v>2006</v>
      </c>
      <c r="B2728">
        <v>91</v>
      </c>
      <c r="C2728">
        <v>135</v>
      </c>
      <c r="D2728" s="3">
        <v>45856732</v>
      </c>
      <c r="E2728" t="s">
        <v>6314</v>
      </c>
      <c r="F2728" t="s">
        <v>169</v>
      </c>
      <c r="H2728" t="s">
        <v>6339</v>
      </c>
      <c r="I2728">
        <v>70141</v>
      </c>
      <c r="J2728">
        <v>5270</v>
      </c>
      <c r="K2728">
        <v>1</v>
      </c>
      <c r="L2728">
        <v>385</v>
      </c>
      <c r="M2728" t="s">
        <v>21</v>
      </c>
      <c r="N2728" t="s">
        <v>22</v>
      </c>
      <c r="O2728" s="3">
        <v>10000000</v>
      </c>
      <c r="P2728">
        <v>2000</v>
      </c>
      <c r="Q2728">
        <v>5.9</v>
      </c>
    </row>
    <row r="2729" spans="1:17" x14ac:dyDescent="0.35">
      <c r="A2729" t="s">
        <v>1258</v>
      </c>
      <c r="B2729">
        <v>98</v>
      </c>
      <c r="C2729">
        <v>115</v>
      </c>
      <c r="D2729" s="3">
        <v>39177215</v>
      </c>
      <c r="E2729" t="s">
        <v>6314</v>
      </c>
      <c r="F2729" t="s">
        <v>2413</v>
      </c>
      <c r="H2729" t="s">
        <v>6340</v>
      </c>
      <c r="I2729">
        <v>17596</v>
      </c>
      <c r="J2729">
        <v>2480</v>
      </c>
      <c r="K2729">
        <v>1</v>
      </c>
      <c r="L2729">
        <v>94</v>
      </c>
      <c r="M2729" t="s">
        <v>21</v>
      </c>
      <c r="N2729" t="s">
        <v>1106</v>
      </c>
      <c r="O2729" s="3">
        <v>10000000</v>
      </c>
      <c r="P2729">
        <v>2016</v>
      </c>
      <c r="Q2729">
        <v>6.1</v>
      </c>
    </row>
    <row r="2730" spans="1:17" x14ac:dyDescent="0.35">
      <c r="A2730" t="s">
        <v>879</v>
      </c>
      <c r="B2730">
        <v>378</v>
      </c>
      <c r="C2730">
        <v>150</v>
      </c>
      <c r="D2730" s="3">
        <v>92173235</v>
      </c>
      <c r="E2730" t="s">
        <v>6314</v>
      </c>
      <c r="F2730" t="s">
        <v>471</v>
      </c>
      <c r="H2730" t="s">
        <v>6341</v>
      </c>
      <c r="I2730">
        <v>67115</v>
      </c>
      <c r="J2730">
        <v>28734</v>
      </c>
      <c r="K2730">
        <v>2</v>
      </c>
      <c r="L2730">
        <v>389</v>
      </c>
      <c r="M2730" t="s">
        <v>21</v>
      </c>
      <c r="N2730" t="s">
        <v>22</v>
      </c>
      <c r="O2730" s="3">
        <v>10000000</v>
      </c>
      <c r="P2730">
        <v>1999</v>
      </c>
      <c r="Q2730">
        <v>5.8</v>
      </c>
    </row>
    <row r="2731" spans="1:17" x14ac:dyDescent="0.35">
      <c r="A2731" t="s">
        <v>3898</v>
      </c>
      <c r="B2731">
        <v>129</v>
      </c>
      <c r="C2731">
        <v>116</v>
      </c>
      <c r="D2731" s="3">
        <v>71026631</v>
      </c>
      <c r="E2731" t="s">
        <v>6314</v>
      </c>
      <c r="F2731" t="s">
        <v>657</v>
      </c>
      <c r="H2731" t="s">
        <v>6342</v>
      </c>
      <c r="I2731">
        <v>111087</v>
      </c>
      <c r="J2731">
        <v>3492</v>
      </c>
      <c r="K2731">
        <v>0</v>
      </c>
      <c r="L2731">
        <v>319</v>
      </c>
      <c r="M2731" t="s">
        <v>21</v>
      </c>
      <c r="N2731" t="s">
        <v>22</v>
      </c>
      <c r="O2731" s="3">
        <v>10000000</v>
      </c>
      <c r="P2731">
        <v>2007</v>
      </c>
      <c r="Q2731">
        <v>5.9</v>
      </c>
    </row>
    <row r="2732" spans="1:17" x14ac:dyDescent="0.35">
      <c r="A2732" t="s">
        <v>1797</v>
      </c>
      <c r="B2732">
        <v>144</v>
      </c>
      <c r="C2732">
        <v>123</v>
      </c>
      <c r="D2732" s="3">
        <v>81159365</v>
      </c>
      <c r="E2732" t="s">
        <v>6314</v>
      </c>
      <c r="F2732" t="s">
        <v>1038</v>
      </c>
      <c r="H2732" t="s">
        <v>6343</v>
      </c>
      <c r="I2732">
        <v>41763</v>
      </c>
      <c r="J2732">
        <v>2013</v>
      </c>
      <c r="K2732">
        <v>0</v>
      </c>
      <c r="L2732">
        <v>403</v>
      </c>
      <c r="M2732" t="s">
        <v>21</v>
      </c>
      <c r="N2732" t="s">
        <v>36</v>
      </c>
      <c r="O2732" s="3">
        <v>10000000</v>
      </c>
      <c r="P2732">
        <v>2005</v>
      </c>
      <c r="Q2732">
        <v>5.5</v>
      </c>
    </row>
    <row r="2733" spans="1:17" x14ac:dyDescent="0.35">
      <c r="A2733" t="s">
        <v>2231</v>
      </c>
      <c r="B2733">
        <v>195</v>
      </c>
      <c r="C2733">
        <v>101</v>
      </c>
      <c r="D2733" s="3">
        <v>28687835</v>
      </c>
      <c r="E2733" t="s">
        <v>6314</v>
      </c>
      <c r="F2733" t="s">
        <v>2488</v>
      </c>
      <c r="H2733" t="s">
        <v>6344</v>
      </c>
      <c r="I2733">
        <v>8962</v>
      </c>
      <c r="J2733">
        <v>5264</v>
      </c>
      <c r="K2733">
        <v>4</v>
      </c>
      <c r="L2733">
        <v>137</v>
      </c>
      <c r="M2733" t="s">
        <v>21</v>
      </c>
      <c r="N2733" t="s">
        <v>22</v>
      </c>
      <c r="O2733" s="3">
        <v>6000000</v>
      </c>
      <c r="P2733">
        <v>2006</v>
      </c>
      <c r="Q2733">
        <v>5</v>
      </c>
    </row>
    <row r="2734" spans="1:17" x14ac:dyDescent="0.35">
      <c r="A2734" t="s">
        <v>651</v>
      </c>
      <c r="B2734">
        <v>298</v>
      </c>
      <c r="C2734">
        <v>109</v>
      </c>
      <c r="D2734" s="3">
        <v>19692608</v>
      </c>
      <c r="E2734" t="s">
        <v>6314</v>
      </c>
      <c r="F2734" t="s">
        <v>6345</v>
      </c>
      <c r="H2734" t="s">
        <v>6346</v>
      </c>
      <c r="I2734">
        <v>57831</v>
      </c>
      <c r="J2734">
        <v>11895</v>
      </c>
      <c r="K2734">
        <v>1</v>
      </c>
      <c r="L2734">
        <v>115</v>
      </c>
      <c r="M2734" t="s">
        <v>21</v>
      </c>
      <c r="N2734" t="s">
        <v>22</v>
      </c>
      <c r="O2734" s="3">
        <v>13800000</v>
      </c>
      <c r="P2734">
        <v>1986</v>
      </c>
      <c r="Q2734">
        <v>7</v>
      </c>
    </row>
    <row r="2735" spans="1:17" x14ac:dyDescent="0.35">
      <c r="A2735" t="s">
        <v>1552</v>
      </c>
      <c r="B2735">
        <v>441</v>
      </c>
      <c r="C2735">
        <v>96</v>
      </c>
      <c r="D2735" s="3">
        <v>31493782</v>
      </c>
      <c r="E2735" t="s">
        <v>6314</v>
      </c>
      <c r="F2735" t="s">
        <v>2546</v>
      </c>
      <c r="H2735" t="s">
        <v>6347</v>
      </c>
      <c r="I2735">
        <v>44502</v>
      </c>
      <c r="J2735">
        <v>3362</v>
      </c>
      <c r="K2735">
        <v>8</v>
      </c>
      <c r="L2735">
        <v>46</v>
      </c>
      <c r="M2735" t="s">
        <v>21</v>
      </c>
      <c r="N2735" t="s">
        <v>22</v>
      </c>
      <c r="O2735" s="3">
        <v>10000000</v>
      </c>
      <c r="P2735">
        <v>1992</v>
      </c>
      <c r="Q2735">
        <v>6.4</v>
      </c>
    </row>
    <row r="2736" spans="1:17" x14ac:dyDescent="0.35">
      <c r="A2736" t="s">
        <v>2857</v>
      </c>
      <c r="B2736">
        <v>450</v>
      </c>
      <c r="C2736">
        <v>106</v>
      </c>
      <c r="D2736" s="3">
        <v>32154410</v>
      </c>
      <c r="E2736" t="s">
        <v>6314</v>
      </c>
      <c r="F2736" t="s">
        <v>1071</v>
      </c>
      <c r="H2736" t="s">
        <v>6348</v>
      </c>
      <c r="I2736">
        <v>115050</v>
      </c>
      <c r="J2736">
        <v>7461</v>
      </c>
      <c r="K2736">
        <v>0</v>
      </c>
      <c r="L2736">
        <v>911</v>
      </c>
      <c r="M2736" t="s">
        <v>21</v>
      </c>
      <c r="N2736" t="s">
        <v>22</v>
      </c>
      <c r="O2736" s="3">
        <v>10000000</v>
      </c>
      <c r="P2736">
        <v>2004</v>
      </c>
      <c r="Q2736">
        <v>5.9</v>
      </c>
    </row>
    <row r="2737" spans="1:17" x14ac:dyDescent="0.35">
      <c r="A2737" t="s">
        <v>2128</v>
      </c>
      <c r="B2737">
        <v>154</v>
      </c>
      <c r="C2737">
        <v>130</v>
      </c>
      <c r="D2737" s="3">
        <v>15709385</v>
      </c>
      <c r="E2737" t="s">
        <v>6314</v>
      </c>
      <c r="F2737" t="s">
        <v>6349</v>
      </c>
      <c r="H2737" t="s">
        <v>6350</v>
      </c>
      <c r="I2737">
        <v>156143</v>
      </c>
      <c r="J2737">
        <v>13162</v>
      </c>
      <c r="K2737">
        <v>1</v>
      </c>
      <c r="L2737">
        <v>289</v>
      </c>
      <c r="M2737" t="s">
        <v>21</v>
      </c>
      <c r="N2737" t="s">
        <v>22</v>
      </c>
      <c r="O2737" s="3">
        <v>12000000</v>
      </c>
      <c r="P2737">
        <v>1996</v>
      </c>
      <c r="Q2737">
        <v>7</v>
      </c>
    </row>
    <row r="2738" spans="1:17" x14ac:dyDescent="0.35">
      <c r="A2738" t="s">
        <v>477</v>
      </c>
      <c r="B2738">
        <v>133</v>
      </c>
      <c r="C2738">
        <v>104</v>
      </c>
      <c r="D2738" s="3">
        <v>74058698</v>
      </c>
      <c r="E2738" t="s">
        <v>6314</v>
      </c>
      <c r="F2738" t="s">
        <v>124</v>
      </c>
      <c r="H2738" t="s">
        <v>6351</v>
      </c>
      <c r="I2738">
        <v>86890</v>
      </c>
      <c r="J2738">
        <v>1982</v>
      </c>
      <c r="K2738">
        <v>0</v>
      </c>
      <c r="L2738">
        <v>985</v>
      </c>
      <c r="M2738" t="s">
        <v>21</v>
      </c>
      <c r="N2738" t="s">
        <v>443</v>
      </c>
      <c r="O2738" s="3">
        <v>10000000</v>
      </c>
      <c r="P2738">
        <v>2001</v>
      </c>
      <c r="Q2738">
        <v>6.1</v>
      </c>
    </row>
    <row r="2739" spans="1:17" x14ac:dyDescent="0.35">
      <c r="A2739" t="s">
        <v>2468</v>
      </c>
      <c r="B2739">
        <v>222</v>
      </c>
      <c r="C2739">
        <v>117</v>
      </c>
      <c r="D2739" s="3">
        <v>28563179</v>
      </c>
      <c r="E2739" t="s">
        <v>6314</v>
      </c>
      <c r="F2739" t="s">
        <v>2715</v>
      </c>
      <c r="H2739" t="s">
        <v>6352</v>
      </c>
      <c r="I2739">
        <v>85362</v>
      </c>
      <c r="J2739">
        <v>20795</v>
      </c>
      <c r="K2739">
        <v>6</v>
      </c>
      <c r="L2739">
        <v>181</v>
      </c>
      <c r="M2739" t="s">
        <v>21</v>
      </c>
      <c r="N2739" t="s">
        <v>22</v>
      </c>
      <c r="O2739" s="3">
        <v>10000000</v>
      </c>
      <c r="P2739">
        <v>1989</v>
      </c>
      <c r="Q2739">
        <v>6.9</v>
      </c>
    </row>
    <row r="2740" spans="1:17" x14ac:dyDescent="0.35">
      <c r="A2740" t="s">
        <v>2705</v>
      </c>
      <c r="B2740">
        <v>268</v>
      </c>
      <c r="C2740">
        <v>98</v>
      </c>
      <c r="D2740" s="3">
        <v>41008532</v>
      </c>
      <c r="E2740" t="s">
        <v>6314</v>
      </c>
      <c r="F2740" t="s">
        <v>2134</v>
      </c>
      <c r="H2740" t="s">
        <v>6353</v>
      </c>
      <c r="I2740">
        <v>25303</v>
      </c>
      <c r="J2740">
        <v>1593</v>
      </c>
      <c r="K2740">
        <v>1</v>
      </c>
      <c r="L2740">
        <v>138</v>
      </c>
      <c r="M2740" t="s">
        <v>21</v>
      </c>
      <c r="N2740" t="s">
        <v>36</v>
      </c>
      <c r="O2740" s="3">
        <v>10000000</v>
      </c>
      <c r="P2740">
        <v>1968</v>
      </c>
      <c r="Q2740">
        <v>7.5</v>
      </c>
    </row>
    <row r="2741" spans="1:17" x14ac:dyDescent="0.35">
      <c r="A2741" t="s">
        <v>983</v>
      </c>
      <c r="B2741">
        <v>42</v>
      </c>
      <c r="C2741">
        <v>101</v>
      </c>
      <c r="D2741" s="3">
        <v>1075288</v>
      </c>
      <c r="E2741" t="s">
        <v>6314</v>
      </c>
      <c r="F2741" t="s">
        <v>5087</v>
      </c>
      <c r="H2741" t="s">
        <v>6354</v>
      </c>
      <c r="I2741">
        <v>75306</v>
      </c>
      <c r="J2741">
        <v>1898</v>
      </c>
      <c r="K2741">
        <v>3</v>
      </c>
      <c r="L2741">
        <v>266</v>
      </c>
      <c r="M2741" t="s">
        <v>21</v>
      </c>
      <c r="N2741" t="s">
        <v>36</v>
      </c>
      <c r="O2741" s="3">
        <v>10000000</v>
      </c>
      <c r="P2741">
        <v>2011</v>
      </c>
      <c r="Q2741">
        <v>7.3</v>
      </c>
    </row>
    <row r="2742" spans="1:17" x14ac:dyDescent="0.35">
      <c r="A2742" t="s">
        <v>1049</v>
      </c>
      <c r="B2742">
        <v>123</v>
      </c>
      <c r="C2742">
        <v>119</v>
      </c>
      <c r="D2742" s="3">
        <v>76270454</v>
      </c>
      <c r="E2742" t="s">
        <v>6314</v>
      </c>
      <c r="F2742" t="s">
        <v>481</v>
      </c>
      <c r="H2742" t="s">
        <v>6355</v>
      </c>
      <c r="I2742">
        <v>6808</v>
      </c>
      <c r="J2742">
        <v>2197</v>
      </c>
      <c r="K2742">
        <v>0</v>
      </c>
      <c r="L2742">
        <v>38</v>
      </c>
      <c r="M2742" t="s">
        <v>21</v>
      </c>
      <c r="N2742" t="s">
        <v>22</v>
      </c>
      <c r="O2742" s="3">
        <v>23000000</v>
      </c>
      <c r="P2742">
        <v>2001</v>
      </c>
      <c r="Q2742">
        <v>6.5</v>
      </c>
    </row>
    <row r="2743" spans="1:17" x14ac:dyDescent="0.35">
      <c r="A2743" t="s">
        <v>1938</v>
      </c>
      <c r="B2743">
        <v>488</v>
      </c>
      <c r="C2743">
        <v>122</v>
      </c>
      <c r="D2743" s="3">
        <v>74273505</v>
      </c>
      <c r="E2743" t="s">
        <v>6314</v>
      </c>
      <c r="F2743" t="s">
        <v>2972</v>
      </c>
      <c r="H2743" t="s">
        <v>6356</v>
      </c>
      <c r="I2743">
        <v>101840</v>
      </c>
      <c r="J2743">
        <v>1529</v>
      </c>
      <c r="K2743">
        <v>2</v>
      </c>
      <c r="L2743">
        <v>193</v>
      </c>
      <c r="M2743" t="s">
        <v>21</v>
      </c>
      <c r="N2743" t="s">
        <v>215</v>
      </c>
      <c r="O2743" s="3">
        <v>12305523</v>
      </c>
      <c r="P2743">
        <v>1985</v>
      </c>
      <c r="Q2743">
        <v>6.2</v>
      </c>
    </row>
    <row r="2744" spans="1:17" x14ac:dyDescent="0.35">
      <c r="A2744" t="s">
        <v>2246</v>
      </c>
      <c r="B2744">
        <v>91</v>
      </c>
      <c r="C2744">
        <v>144</v>
      </c>
      <c r="D2744" s="3">
        <v>41229</v>
      </c>
      <c r="E2744" t="s">
        <v>6314</v>
      </c>
      <c r="F2744" t="s">
        <v>1923</v>
      </c>
      <c r="H2744" t="s">
        <v>6357</v>
      </c>
      <c r="I2744">
        <v>35654</v>
      </c>
      <c r="J2744">
        <v>4687</v>
      </c>
      <c r="K2744">
        <v>0</v>
      </c>
      <c r="L2744">
        <v>155</v>
      </c>
      <c r="M2744" t="s">
        <v>21</v>
      </c>
      <c r="N2744" t="s">
        <v>22</v>
      </c>
      <c r="O2744" s="3">
        <v>10000000</v>
      </c>
      <c r="P2744">
        <v>2016</v>
      </c>
      <c r="Q2744">
        <v>6</v>
      </c>
    </row>
    <row r="2745" spans="1:17" x14ac:dyDescent="0.35">
      <c r="A2745" t="s">
        <v>2451</v>
      </c>
      <c r="B2745">
        <v>175</v>
      </c>
      <c r="C2745">
        <v>111</v>
      </c>
      <c r="D2745" s="3">
        <v>33631221</v>
      </c>
      <c r="E2745" t="s">
        <v>6314</v>
      </c>
      <c r="F2745" t="s">
        <v>3915</v>
      </c>
      <c r="H2745" t="s">
        <v>6358</v>
      </c>
      <c r="I2745">
        <v>104089</v>
      </c>
      <c r="J2745">
        <v>5628</v>
      </c>
      <c r="K2745">
        <v>0</v>
      </c>
      <c r="L2745">
        <v>319</v>
      </c>
      <c r="M2745" t="s">
        <v>21</v>
      </c>
      <c r="N2745" t="s">
        <v>22</v>
      </c>
      <c r="O2745" s="3">
        <v>10000000</v>
      </c>
      <c r="P2745">
        <v>2010</v>
      </c>
      <c r="Q2745">
        <v>6.3</v>
      </c>
    </row>
    <row r="2746" spans="1:17" x14ac:dyDescent="0.35">
      <c r="A2746" t="s">
        <v>499</v>
      </c>
      <c r="B2746">
        <v>336</v>
      </c>
      <c r="C2746">
        <v>138</v>
      </c>
      <c r="D2746" s="3">
        <v>16969390</v>
      </c>
      <c r="E2746" t="s">
        <v>6314</v>
      </c>
      <c r="F2746" t="s">
        <v>2378</v>
      </c>
      <c r="H2746" t="s">
        <v>6359</v>
      </c>
      <c r="I2746">
        <v>19284</v>
      </c>
      <c r="J2746">
        <v>3712</v>
      </c>
      <c r="K2746">
        <v>0</v>
      </c>
      <c r="L2746">
        <v>66</v>
      </c>
      <c r="M2746" t="s">
        <v>21</v>
      </c>
      <c r="N2746" t="s">
        <v>22</v>
      </c>
      <c r="O2746" s="3">
        <v>20000000</v>
      </c>
      <c r="P2746">
        <v>2002</v>
      </c>
      <c r="Q2746">
        <v>5.8</v>
      </c>
    </row>
    <row r="2747" spans="1:17" x14ac:dyDescent="0.35">
      <c r="A2747" t="s">
        <v>4067</v>
      </c>
      <c r="B2747">
        <v>288</v>
      </c>
      <c r="C2747">
        <v>116</v>
      </c>
      <c r="D2747" s="3">
        <v>11326836</v>
      </c>
      <c r="E2747" t="s">
        <v>6314</v>
      </c>
      <c r="F2747" t="s">
        <v>55</v>
      </c>
      <c r="H2747" t="s">
        <v>6360</v>
      </c>
      <c r="I2747">
        <v>54190</v>
      </c>
      <c r="J2747">
        <v>2426</v>
      </c>
      <c r="K2747">
        <v>0</v>
      </c>
      <c r="L2747">
        <v>183</v>
      </c>
      <c r="M2747" t="s">
        <v>21</v>
      </c>
      <c r="N2747" t="s">
        <v>151</v>
      </c>
      <c r="O2747" s="3">
        <v>10000000</v>
      </c>
      <c r="P2747">
        <v>2015</v>
      </c>
      <c r="Q2747">
        <v>6.1</v>
      </c>
    </row>
    <row r="2748" spans="1:17" x14ac:dyDescent="0.35">
      <c r="A2748" t="s">
        <v>3490</v>
      </c>
      <c r="B2748">
        <v>155</v>
      </c>
      <c r="C2748">
        <v>117</v>
      </c>
      <c r="D2748" s="3">
        <v>24362501</v>
      </c>
      <c r="E2748" t="s">
        <v>6314</v>
      </c>
      <c r="F2748" t="s">
        <v>785</v>
      </c>
      <c r="H2748" t="s">
        <v>6361</v>
      </c>
      <c r="I2748">
        <v>9424</v>
      </c>
      <c r="J2748">
        <v>3394</v>
      </c>
      <c r="K2748">
        <v>1</v>
      </c>
      <c r="L2748">
        <v>109</v>
      </c>
      <c r="M2748" t="s">
        <v>21</v>
      </c>
      <c r="N2748" t="s">
        <v>22</v>
      </c>
      <c r="O2748" s="3">
        <v>10000000</v>
      </c>
      <c r="P2748">
        <v>1985</v>
      </c>
      <c r="Q2748">
        <v>6.9</v>
      </c>
    </row>
    <row r="2749" spans="1:17" x14ac:dyDescent="0.35">
      <c r="A2749" t="s">
        <v>3863</v>
      </c>
      <c r="B2749">
        <v>165</v>
      </c>
      <c r="C2749">
        <v>110</v>
      </c>
      <c r="D2749" s="3">
        <v>39263506</v>
      </c>
      <c r="E2749" t="s">
        <v>6314</v>
      </c>
      <c r="F2749" t="s">
        <v>3695</v>
      </c>
      <c r="H2749" t="s">
        <v>6362</v>
      </c>
      <c r="I2749">
        <v>27800</v>
      </c>
      <c r="J2749">
        <v>1109</v>
      </c>
      <c r="K2749">
        <v>0</v>
      </c>
      <c r="L2749">
        <v>96</v>
      </c>
      <c r="M2749" t="s">
        <v>21</v>
      </c>
      <c r="N2749" t="s">
        <v>36</v>
      </c>
      <c r="O2749" s="3">
        <v>10000000</v>
      </c>
      <c r="P2749">
        <v>1992</v>
      </c>
      <c r="Q2749">
        <v>5.4</v>
      </c>
    </row>
    <row r="2750" spans="1:17" x14ac:dyDescent="0.35">
      <c r="A2750" t="s">
        <v>787</v>
      </c>
      <c r="B2750">
        <v>333</v>
      </c>
      <c r="C2750">
        <v>105</v>
      </c>
      <c r="D2750" s="3">
        <v>35596227</v>
      </c>
      <c r="E2750" t="s">
        <v>6314</v>
      </c>
      <c r="F2750" t="s">
        <v>6363</v>
      </c>
      <c r="H2750" t="s">
        <v>6364</v>
      </c>
      <c r="I2750">
        <v>74887</v>
      </c>
      <c r="J2750">
        <v>2807</v>
      </c>
      <c r="K2750">
        <v>2</v>
      </c>
      <c r="L2750">
        <v>129</v>
      </c>
      <c r="M2750" t="s">
        <v>21</v>
      </c>
      <c r="N2750" t="s">
        <v>22</v>
      </c>
      <c r="O2750" s="3">
        <v>9000000</v>
      </c>
      <c r="P2750">
        <v>2008</v>
      </c>
      <c r="Q2750">
        <v>6.7</v>
      </c>
    </row>
    <row r="2751" spans="1:17" x14ac:dyDescent="0.35">
      <c r="A2751" t="s">
        <v>2862</v>
      </c>
      <c r="B2751">
        <v>31</v>
      </c>
      <c r="C2751">
        <v>101</v>
      </c>
      <c r="D2751" s="3">
        <v>53146000</v>
      </c>
      <c r="E2751" t="s">
        <v>6314</v>
      </c>
      <c r="F2751" t="s">
        <v>3106</v>
      </c>
      <c r="H2751" t="s">
        <v>6365</v>
      </c>
      <c r="I2751">
        <v>181737</v>
      </c>
      <c r="J2751">
        <v>16693</v>
      </c>
      <c r="K2751">
        <v>8</v>
      </c>
      <c r="L2751">
        <v>1015</v>
      </c>
      <c r="M2751" t="s">
        <v>21</v>
      </c>
      <c r="N2751" t="s">
        <v>22</v>
      </c>
      <c r="O2751" s="3">
        <v>10000000</v>
      </c>
      <c r="P2751">
        <v>1999</v>
      </c>
      <c r="Q2751">
        <v>7.4</v>
      </c>
    </row>
    <row r="2752" spans="1:17" x14ac:dyDescent="0.35">
      <c r="A2752" t="s">
        <v>3559</v>
      </c>
      <c r="B2752">
        <v>38</v>
      </c>
      <c r="C2752">
        <v>116</v>
      </c>
      <c r="D2752" s="3">
        <v>325491</v>
      </c>
      <c r="E2752" t="s">
        <v>6314</v>
      </c>
      <c r="F2752" t="s">
        <v>6366</v>
      </c>
      <c r="H2752" t="s">
        <v>6367</v>
      </c>
      <c r="I2752">
        <v>12388</v>
      </c>
      <c r="J2752">
        <v>1917</v>
      </c>
      <c r="K2752">
        <v>2</v>
      </c>
      <c r="L2752">
        <v>147</v>
      </c>
      <c r="M2752" t="s">
        <v>21</v>
      </c>
      <c r="N2752" t="s">
        <v>22</v>
      </c>
      <c r="O2752" s="3">
        <v>10000000</v>
      </c>
      <c r="P2752">
        <v>2002</v>
      </c>
      <c r="Q2752">
        <v>5.6</v>
      </c>
    </row>
    <row r="2753" spans="1:17" x14ac:dyDescent="0.35">
      <c r="A2753" t="s">
        <v>835</v>
      </c>
      <c r="B2753">
        <v>125</v>
      </c>
      <c r="C2753">
        <v>121</v>
      </c>
      <c r="D2753" s="3">
        <v>16311763</v>
      </c>
      <c r="E2753" t="s">
        <v>6314</v>
      </c>
      <c r="F2753" t="s">
        <v>424</v>
      </c>
      <c r="H2753" t="s">
        <v>6368</v>
      </c>
      <c r="I2753">
        <v>25613</v>
      </c>
      <c r="J2753">
        <v>1954</v>
      </c>
      <c r="K2753">
        <v>0</v>
      </c>
      <c r="L2753">
        <v>121</v>
      </c>
      <c r="M2753" t="s">
        <v>21</v>
      </c>
      <c r="N2753" t="s">
        <v>22</v>
      </c>
      <c r="O2753" s="3">
        <v>10000000</v>
      </c>
      <c r="P2753">
        <v>1983</v>
      </c>
      <c r="Q2753">
        <v>6.5</v>
      </c>
    </row>
    <row r="2754" spans="1:17" x14ac:dyDescent="0.35">
      <c r="A2754" t="s">
        <v>783</v>
      </c>
      <c r="B2754">
        <v>197</v>
      </c>
      <c r="C2754">
        <v>132</v>
      </c>
      <c r="D2754" s="3">
        <v>27154426</v>
      </c>
      <c r="E2754" t="s">
        <v>6314</v>
      </c>
      <c r="F2754" t="s">
        <v>2453</v>
      </c>
      <c r="H2754" t="s">
        <v>6369</v>
      </c>
      <c r="I2754">
        <v>42987</v>
      </c>
      <c r="J2754">
        <v>2484</v>
      </c>
      <c r="K2754">
        <v>1</v>
      </c>
      <c r="L2754">
        <v>201</v>
      </c>
      <c r="M2754" t="s">
        <v>21</v>
      </c>
      <c r="N2754" t="s">
        <v>22</v>
      </c>
      <c r="O2754" s="3">
        <v>17000000</v>
      </c>
      <c r="P2754">
        <v>1989</v>
      </c>
      <c r="Q2754">
        <v>6.5</v>
      </c>
    </row>
    <row r="2755" spans="1:17" x14ac:dyDescent="0.35">
      <c r="A2755" t="s">
        <v>1186</v>
      </c>
      <c r="B2755">
        <v>131</v>
      </c>
      <c r="C2755">
        <v>120</v>
      </c>
      <c r="D2755" s="3">
        <v>44886089</v>
      </c>
      <c r="E2755" t="s">
        <v>6314</v>
      </c>
      <c r="F2755" t="s">
        <v>481</v>
      </c>
      <c r="H2755" t="s">
        <v>6370</v>
      </c>
      <c r="I2755">
        <v>3924</v>
      </c>
      <c r="J2755">
        <v>3190</v>
      </c>
      <c r="K2755">
        <v>2</v>
      </c>
      <c r="L2755">
        <v>26</v>
      </c>
      <c r="M2755" t="s">
        <v>21</v>
      </c>
      <c r="N2755" t="s">
        <v>22</v>
      </c>
      <c r="O2755" s="3">
        <v>10000000</v>
      </c>
      <c r="P2755">
        <v>1994</v>
      </c>
      <c r="Q2755">
        <v>5.8</v>
      </c>
    </row>
    <row r="2756" spans="1:17" x14ac:dyDescent="0.35">
      <c r="A2756" t="s">
        <v>399</v>
      </c>
      <c r="B2756">
        <v>355</v>
      </c>
      <c r="C2756">
        <v>109</v>
      </c>
      <c r="D2756" s="3">
        <v>40983001</v>
      </c>
      <c r="E2756" t="s">
        <v>6314</v>
      </c>
      <c r="F2756" t="s">
        <v>840</v>
      </c>
      <c r="H2756" t="s">
        <v>6371</v>
      </c>
      <c r="I2756">
        <v>16300</v>
      </c>
      <c r="J2756">
        <v>3819</v>
      </c>
      <c r="K2756">
        <v>0</v>
      </c>
      <c r="L2756">
        <v>217</v>
      </c>
      <c r="M2756" t="s">
        <v>21</v>
      </c>
      <c r="N2756" t="s">
        <v>22</v>
      </c>
      <c r="O2756" s="3">
        <v>8500000</v>
      </c>
      <c r="P2756">
        <v>2002</v>
      </c>
      <c r="Q2756">
        <v>5</v>
      </c>
    </row>
    <row r="2757" spans="1:17" x14ac:dyDescent="0.35">
      <c r="A2757" t="s">
        <v>1720</v>
      </c>
      <c r="B2757">
        <v>417</v>
      </c>
      <c r="C2757">
        <v>140</v>
      </c>
      <c r="D2757" s="3">
        <v>21383298</v>
      </c>
      <c r="E2757" t="s">
        <v>6314</v>
      </c>
      <c r="F2757" t="s">
        <v>1988</v>
      </c>
      <c r="H2757" t="s">
        <v>6372</v>
      </c>
      <c r="I2757">
        <v>37681</v>
      </c>
      <c r="J2757">
        <v>4441</v>
      </c>
      <c r="K2757">
        <v>2</v>
      </c>
      <c r="L2757">
        <v>151</v>
      </c>
      <c r="M2757" t="s">
        <v>21</v>
      </c>
      <c r="N2757" t="s">
        <v>22</v>
      </c>
      <c r="O2757" s="3">
        <v>12000000</v>
      </c>
      <c r="P2757">
        <v>2006</v>
      </c>
      <c r="Q2757">
        <v>5.5</v>
      </c>
    </row>
    <row r="2758" spans="1:17" x14ac:dyDescent="0.35">
      <c r="A2758" t="s">
        <v>787</v>
      </c>
      <c r="B2758">
        <v>291</v>
      </c>
      <c r="C2758">
        <v>122</v>
      </c>
      <c r="D2758" s="3">
        <v>17237244</v>
      </c>
      <c r="E2758" t="s">
        <v>6314</v>
      </c>
      <c r="F2758" t="s">
        <v>652</v>
      </c>
      <c r="H2758" t="s">
        <v>6373</v>
      </c>
      <c r="I2758">
        <v>37885</v>
      </c>
      <c r="J2758">
        <v>4259</v>
      </c>
      <c r="K2758">
        <v>4</v>
      </c>
      <c r="L2758">
        <v>247</v>
      </c>
      <c r="M2758" t="s">
        <v>21</v>
      </c>
      <c r="N2758" t="s">
        <v>22</v>
      </c>
      <c r="O2758" s="3">
        <v>10000000</v>
      </c>
      <c r="P2758">
        <v>1998</v>
      </c>
      <c r="Q2758">
        <v>6.5</v>
      </c>
    </row>
    <row r="2759" spans="1:17" x14ac:dyDescent="0.35">
      <c r="A2759" t="s">
        <v>1755</v>
      </c>
      <c r="B2759">
        <v>62</v>
      </c>
      <c r="C2759">
        <v>90</v>
      </c>
      <c r="D2759" s="3">
        <v>28870</v>
      </c>
      <c r="E2759" t="s">
        <v>6314</v>
      </c>
      <c r="F2759" t="s">
        <v>1071</v>
      </c>
      <c r="H2759" t="s">
        <v>6374</v>
      </c>
      <c r="I2759">
        <v>57363</v>
      </c>
      <c r="J2759">
        <v>12097</v>
      </c>
      <c r="K2759">
        <v>0</v>
      </c>
      <c r="L2759">
        <v>308</v>
      </c>
      <c r="M2759" t="s">
        <v>21</v>
      </c>
      <c r="N2759" t="s">
        <v>22</v>
      </c>
      <c r="O2759" s="3">
        <v>10000000</v>
      </c>
      <c r="P2759">
        <v>1983</v>
      </c>
      <c r="Q2759">
        <v>7.2</v>
      </c>
    </row>
    <row r="2760" spans="1:17" x14ac:dyDescent="0.35">
      <c r="A2760" t="s">
        <v>3723</v>
      </c>
      <c r="B2760">
        <v>225</v>
      </c>
      <c r="C2760">
        <v>109</v>
      </c>
      <c r="D2760" s="3">
        <v>214966</v>
      </c>
      <c r="E2760" t="s">
        <v>6314</v>
      </c>
      <c r="F2760" t="s">
        <v>3625</v>
      </c>
      <c r="H2760" t="s">
        <v>6375</v>
      </c>
      <c r="I2760">
        <v>25210</v>
      </c>
      <c r="J2760">
        <v>2403</v>
      </c>
      <c r="K2760">
        <v>0</v>
      </c>
      <c r="L2760">
        <v>126</v>
      </c>
      <c r="M2760" t="s">
        <v>21</v>
      </c>
      <c r="N2760" t="s">
        <v>22</v>
      </c>
      <c r="O2760" s="3">
        <v>10000000</v>
      </c>
      <c r="P2760">
        <v>2015</v>
      </c>
      <c r="Q2760">
        <v>5.2</v>
      </c>
    </row>
    <row r="2761" spans="1:17" x14ac:dyDescent="0.35">
      <c r="A2761" t="s">
        <v>4758</v>
      </c>
      <c r="B2761">
        <v>81</v>
      </c>
      <c r="C2761">
        <v>114</v>
      </c>
      <c r="D2761" s="3">
        <v>447750</v>
      </c>
      <c r="E2761" t="s">
        <v>6314</v>
      </c>
      <c r="F2761" t="s">
        <v>4386</v>
      </c>
      <c r="H2761" t="s">
        <v>6376</v>
      </c>
      <c r="I2761">
        <v>5161</v>
      </c>
      <c r="J2761">
        <v>5804</v>
      </c>
      <c r="K2761">
        <v>7</v>
      </c>
      <c r="L2761">
        <v>48</v>
      </c>
      <c r="M2761" t="s">
        <v>21</v>
      </c>
      <c r="N2761" t="s">
        <v>22</v>
      </c>
      <c r="O2761" s="3">
        <v>17000000</v>
      </c>
      <c r="P2761">
        <v>2012</v>
      </c>
      <c r="Q2761">
        <v>5.7</v>
      </c>
    </row>
    <row r="2762" spans="1:17" x14ac:dyDescent="0.35">
      <c r="A2762" t="s">
        <v>3428</v>
      </c>
      <c r="B2762">
        <v>69</v>
      </c>
      <c r="C2762">
        <v>120</v>
      </c>
      <c r="D2762" s="3">
        <v>214202</v>
      </c>
      <c r="E2762" t="s">
        <v>6314</v>
      </c>
      <c r="F2762" t="s">
        <v>1097</v>
      </c>
      <c r="H2762" t="s">
        <v>6377</v>
      </c>
      <c r="I2762">
        <v>20467</v>
      </c>
      <c r="J2762">
        <v>2402</v>
      </c>
      <c r="K2762">
        <v>1</v>
      </c>
      <c r="L2762">
        <v>371</v>
      </c>
      <c r="M2762" t="s">
        <v>21</v>
      </c>
      <c r="N2762" t="s">
        <v>22</v>
      </c>
      <c r="O2762" s="3">
        <v>10000000</v>
      </c>
      <c r="P2762">
        <v>2001</v>
      </c>
      <c r="Q2762">
        <v>4.7</v>
      </c>
    </row>
    <row r="2763" spans="1:17" x14ac:dyDescent="0.35">
      <c r="A2763" t="s">
        <v>1049</v>
      </c>
      <c r="B2763">
        <v>33</v>
      </c>
      <c r="C2763">
        <v>91</v>
      </c>
      <c r="D2763" s="3">
        <v>21370057</v>
      </c>
      <c r="E2763" t="s">
        <v>6314</v>
      </c>
      <c r="F2763" t="s">
        <v>6378</v>
      </c>
      <c r="H2763" t="s">
        <v>6379</v>
      </c>
      <c r="I2763">
        <v>63108</v>
      </c>
      <c r="J2763">
        <v>15251</v>
      </c>
      <c r="K2763">
        <v>0</v>
      </c>
      <c r="L2763">
        <v>330</v>
      </c>
      <c r="M2763" t="s">
        <v>21</v>
      </c>
      <c r="N2763" t="s">
        <v>22</v>
      </c>
      <c r="O2763" s="3">
        <v>10000000</v>
      </c>
      <c r="P2763">
        <v>2009</v>
      </c>
      <c r="Q2763">
        <v>5.9</v>
      </c>
    </row>
    <row r="2764" spans="1:17" x14ac:dyDescent="0.35">
      <c r="A2764" t="s">
        <v>934</v>
      </c>
      <c r="B2764">
        <v>161</v>
      </c>
      <c r="C2764">
        <v>100</v>
      </c>
      <c r="D2764" s="3">
        <v>13103828</v>
      </c>
      <c r="E2764" t="s">
        <v>6314</v>
      </c>
      <c r="F2764" t="s">
        <v>392</v>
      </c>
      <c r="H2764" t="s">
        <v>6380</v>
      </c>
      <c r="I2764">
        <v>19655</v>
      </c>
      <c r="J2764">
        <v>12946</v>
      </c>
      <c r="K2764">
        <v>8</v>
      </c>
      <c r="L2764">
        <v>280</v>
      </c>
      <c r="M2764" t="s">
        <v>21</v>
      </c>
      <c r="N2764" t="s">
        <v>22</v>
      </c>
      <c r="O2764" s="3">
        <v>10000000</v>
      </c>
      <c r="P2764">
        <v>2006</v>
      </c>
      <c r="Q2764">
        <v>6.8</v>
      </c>
    </row>
    <row r="2765" spans="1:17" x14ac:dyDescent="0.35">
      <c r="A2765" t="s">
        <v>4170</v>
      </c>
      <c r="B2765">
        <v>137</v>
      </c>
      <c r="C2765">
        <v>97</v>
      </c>
      <c r="D2765" s="3">
        <v>8111360</v>
      </c>
      <c r="E2765" t="s">
        <v>6314</v>
      </c>
      <c r="F2765" t="s">
        <v>6381</v>
      </c>
      <c r="H2765" t="s">
        <v>6382</v>
      </c>
      <c r="I2765">
        <v>3119</v>
      </c>
      <c r="J2765">
        <v>2149</v>
      </c>
      <c r="K2765">
        <v>1</v>
      </c>
      <c r="L2765">
        <v>35</v>
      </c>
      <c r="M2765" t="s">
        <v>21</v>
      </c>
      <c r="N2765" t="s">
        <v>22</v>
      </c>
      <c r="O2765" s="3">
        <v>10000000</v>
      </c>
      <c r="P2765">
        <v>1993</v>
      </c>
      <c r="Q2765">
        <v>5.9</v>
      </c>
    </row>
    <row r="2766" spans="1:17" x14ac:dyDescent="0.35">
      <c r="A2766" t="s">
        <v>4061</v>
      </c>
      <c r="B2766">
        <v>287</v>
      </c>
      <c r="C2766">
        <v>115</v>
      </c>
      <c r="D2766" s="3">
        <v>54557348</v>
      </c>
      <c r="E2766" t="s">
        <v>6314</v>
      </c>
      <c r="F2766" t="s">
        <v>2453</v>
      </c>
      <c r="H2766" t="s">
        <v>6383</v>
      </c>
      <c r="I2766">
        <v>134458</v>
      </c>
      <c r="J2766">
        <v>15716</v>
      </c>
      <c r="K2766">
        <v>2</v>
      </c>
      <c r="L2766">
        <v>640</v>
      </c>
      <c r="M2766" t="s">
        <v>21</v>
      </c>
      <c r="N2766" t="s">
        <v>22</v>
      </c>
      <c r="O2766" s="3">
        <v>9000000</v>
      </c>
      <c r="P2766">
        <v>1998</v>
      </c>
      <c r="Q2766">
        <v>7.7</v>
      </c>
    </row>
    <row r="2767" spans="1:17" x14ac:dyDescent="0.35">
      <c r="A2767" t="s">
        <v>4300</v>
      </c>
      <c r="B2767">
        <v>82</v>
      </c>
      <c r="C2767">
        <v>104</v>
      </c>
      <c r="D2767" s="3">
        <v>1011054</v>
      </c>
      <c r="E2767" t="s">
        <v>6314</v>
      </c>
      <c r="F2767" t="s">
        <v>652</v>
      </c>
      <c r="H2767" t="s">
        <v>6384</v>
      </c>
      <c r="I2767">
        <v>76199</v>
      </c>
      <c r="J2767">
        <v>3679</v>
      </c>
      <c r="K2767">
        <v>0</v>
      </c>
      <c r="L2767">
        <v>944</v>
      </c>
      <c r="M2767" t="s">
        <v>21</v>
      </c>
      <c r="N2767" t="s">
        <v>22</v>
      </c>
      <c r="O2767" s="3">
        <v>10000000</v>
      </c>
      <c r="P2767">
        <v>2010</v>
      </c>
      <c r="Q2767">
        <v>4.4000000000000004</v>
      </c>
    </row>
    <row r="2768" spans="1:17" x14ac:dyDescent="0.35">
      <c r="A2768" t="s">
        <v>895</v>
      </c>
      <c r="B2768">
        <v>132</v>
      </c>
      <c r="C2768">
        <v>120</v>
      </c>
      <c r="D2768" s="3">
        <v>16938179</v>
      </c>
      <c r="E2768" t="s">
        <v>6314</v>
      </c>
      <c r="F2768" t="s">
        <v>93</v>
      </c>
      <c r="H2768" t="s">
        <v>6385</v>
      </c>
      <c r="I2768">
        <v>22369</v>
      </c>
      <c r="J2768">
        <v>583</v>
      </c>
      <c r="K2768">
        <v>6</v>
      </c>
      <c r="L2768">
        <v>100</v>
      </c>
      <c r="M2768" t="s">
        <v>21</v>
      </c>
      <c r="N2768" t="s">
        <v>36</v>
      </c>
      <c r="O2768" s="3">
        <v>10000000</v>
      </c>
      <c r="P2768">
        <v>2015</v>
      </c>
      <c r="Q2768">
        <v>6.6</v>
      </c>
    </row>
    <row r="2769" spans="1:17" x14ac:dyDescent="0.35">
      <c r="A2769" t="s">
        <v>1433</v>
      </c>
      <c r="B2769">
        <v>534</v>
      </c>
      <c r="C2769">
        <v>117</v>
      </c>
      <c r="D2769" s="3">
        <v>32279955</v>
      </c>
      <c r="E2769" t="s">
        <v>6314</v>
      </c>
      <c r="F2769" t="s">
        <v>840</v>
      </c>
      <c r="H2769" t="s">
        <v>6386</v>
      </c>
      <c r="I2769">
        <v>4719</v>
      </c>
      <c r="J2769">
        <v>3317</v>
      </c>
      <c r="K2769">
        <v>1</v>
      </c>
      <c r="L2769">
        <v>24</v>
      </c>
      <c r="M2769" t="s">
        <v>21</v>
      </c>
      <c r="N2769" t="s">
        <v>22</v>
      </c>
      <c r="O2769" s="3">
        <v>10000000</v>
      </c>
      <c r="P2769">
        <v>2008</v>
      </c>
      <c r="Q2769">
        <v>6.7</v>
      </c>
    </row>
    <row r="2770" spans="1:17" x14ac:dyDescent="0.35">
      <c r="A2770" t="s">
        <v>4406</v>
      </c>
      <c r="B2770">
        <v>26</v>
      </c>
      <c r="C2770">
        <v>107</v>
      </c>
      <c r="D2770" s="3">
        <v>53481</v>
      </c>
      <c r="E2770" t="s">
        <v>6314</v>
      </c>
      <c r="F2770" t="s">
        <v>2035</v>
      </c>
      <c r="H2770" t="s">
        <v>6387</v>
      </c>
      <c r="I2770">
        <v>23527</v>
      </c>
      <c r="J2770">
        <v>4789</v>
      </c>
      <c r="K2770">
        <v>3</v>
      </c>
      <c r="L2770">
        <v>104</v>
      </c>
      <c r="M2770" t="s">
        <v>21</v>
      </c>
      <c r="N2770" t="s">
        <v>22</v>
      </c>
      <c r="O2770" s="3">
        <v>25000000</v>
      </c>
      <c r="P2770">
        <v>2005</v>
      </c>
      <c r="Q2770">
        <v>5.5</v>
      </c>
    </row>
    <row r="2771" spans="1:17" x14ac:dyDescent="0.35">
      <c r="A2771" t="s">
        <v>3708</v>
      </c>
      <c r="B2771">
        <v>28</v>
      </c>
      <c r="C2771">
        <v>95</v>
      </c>
      <c r="D2771" s="3">
        <v>14003141</v>
      </c>
      <c r="E2771" t="s">
        <v>6314</v>
      </c>
      <c r="F2771" t="s">
        <v>2781</v>
      </c>
      <c r="H2771" t="s">
        <v>6388</v>
      </c>
      <c r="I2771">
        <v>8295</v>
      </c>
      <c r="J2771">
        <v>19065</v>
      </c>
      <c r="K2771">
        <v>1</v>
      </c>
      <c r="L2771">
        <v>30</v>
      </c>
      <c r="M2771" t="s">
        <v>21</v>
      </c>
      <c r="N2771" t="s">
        <v>22</v>
      </c>
      <c r="O2771" s="3">
        <v>10000000</v>
      </c>
      <c r="P2771">
        <v>1990</v>
      </c>
      <c r="Q2771">
        <v>6.5</v>
      </c>
    </row>
    <row r="2772" spans="1:17" x14ac:dyDescent="0.35">
      <c r="A2772" t="s">
        <v>1092</v>
      </c>
      <c r="B2772">
        <v>149</v>
      </c>
      <c r="C2772">
        <v>105</v>
      </c>
      <c r="D2772" s="3">
        <v>2338695</v>
      </c>
      <c r="E2772" t="s">
        <v>6314</v>
      </c>
      <c r="F2772" t="s">
        <v>1168</v>
      </c>
      <c r="H2772" t="s">
        <v>6389</v>
      </c>
      <c r="I2772">
        <v>37901</v>
      </c>
      <c r="J2772">
        <v>361</v>
      </c>
      <c r="K2772">
        <v>1</v>
      </c>
      <c r="L2772">
        <v>518</v>
      </c>
      <c r="M2772" t="s">
        <v>21</v>
      </c>
      <c r="N2772" t="s">
        <v>22</v>
      </c>
      <c r="O2772" s="3">
        <v>10000000</v>
      </c>
      <c r="P2772">
        <v>2002</v>
      </c>
      <c r="Q2772">
        <v>6.2</v>
      </c>
    </row>
    <row r="2773" spans="1:17" x14ac:dyDescent="0.35">
      <c r="A2773" t="s">
        <v>1721</v>
      </c>
      <c r="B2773">
        <v>162</v>
      </c>
      <c r="C2773">
        <v>95</v>
      </c>
      <c r="D2773" s="3">
        <v>65804</v>
      </c>
      <c r="E2773" t="s">
        <v>6314</v>
      </c>
      <c r="F2773" t="s">
        <v>1061</v>
      </c>
      <c r="H2773" t="s">
        <v>6390</v>
      </c>
      <c r="I2773">
        <v>90070</v>
      </c>
      <c r="J2773">
        <v>3119</v>
      </c>
      <c r="K2773">
        <v>0</v>
      </c>
      <c r="L2773">
        <v>248</v>
      </c>
      <c r="M2773" t="s">
        <v>21</v>
      </c>
      <c r="N2773" t="s">
        <v>22</v>
      </c>
      <c r="O2773" s="3">
        <v>11000000</v>
      </c>
      <c r="P2773">
        <v>1990</v>
      </c>
      <c r="Q2773">
        <v>7.1</v>
      </c>
    </row>
    <row r="2774" spans="1:17" x14ac:dyDescent="0.35">
      <c r="A2774" t="s">
        <v>3833</v>
      </c>
      <c r="B2774">
        <v>284</v>
      </c>
      <c r="C2774">
        <v>100</v>
      </c>
      <c r="D2774" s="3">
        <v>1196752</v>
      </c>
      <c r="E2774" t="s">
        <v>6314</v>
      </c>
      <c r="F2774" t="s">
        <v>6391</v>
      </c>
      <c r="H2774" t="s">
        <v>6392</v>
      </c>
      <c r="I2774">
        <v>87494</v>
      </c>
      <c r="J2774">
        <v>3416</v>
      </c>
      <c r="K2774">
        <v>1</v>
      </c>
      <c r="L2774">
        <v>540</v>
      </c>
      <c r="M2774" t="s">
        <v>21</v>
      </c>
      <c r="N2774" t="s">
        <v>22</v>
      </c>
      <c r="O2774" s="3">
        <v>12600000</v>
      </c>
      <c r="P2774">
        <v>2003</v>
      </c>
      <c r="Q2774">
        <v>6.1</v>
      </c>
    </row>
    <row r="2775" spans="1:17" x14ac:dyDescent="0.35">
      <c r="A2775" t="s">
        <v>1038</v>
      </c>
      <c r="B2775">
        <v>37</v>
      </c>
      <c r="C2775">
        <v>97</v>
      </c>
      <c r="D2775" s="3">
        <v>326308</v>
      </c>
      <c r="E2775" t="s">
        <v>6314</v>
      </c>
      <c r="F2775" t="s">
        <v>2546</v>
      </c>
      <c r="H2775" t="s">
        <v>6393</v>
      </c>
      <c r="I2775">
        <v>15358</v>
      </c>
      <c r="J2775">
        <v>571</v>
      </c>
      <c r="K2775">
        <v>2</v>
      </c>
      <c r="L2775">
        <v>131</v>
      </c>
      <c r="M2775" t="s">
        <v>21</v>
      </c>
      <c r="N2775" t="s">
        <v>22</v>
      </c>
      <c r="O2775" s="3">
        <v>30000000</v>
      </c>
      <c r="P2775">
        <v>1999</v>
      </c>
      <c r="Q2775">
        <v>6</v>
      </c>
    </row>
    <row r="2776" spans="1:17" x14ac:dyDescent="0.35">
      <c r="A2776" t="s">
        <v>1649</v>
      </c>
      <c r="B2776">
        <v>109</v>
      </c>
      <c r="C2776">
        <v>106</v>
      </c>
      <c r="D2776" s="3">
        <v>58214</v>
      </c>
      <c r="E2776" t="s">
        <v>6314</v>
      </c>
      <c r="F2776" t="s">
        <v>6394</v>
      </c>
      <c r="H2776" t="s">
        <v>6395</v>
      </c>
      <c r="I2776">
        <v>135286</v>
      </c>
      <c r="J2776">
        <v>13960</v>
      </c>
      <c r="K2776">
        <v>1</v>
      </c>
      <c r="L2776">
        <v>261</v>
      </c>
      <c r="M2776" t="s">
        <v>21</v>
      </c>
      <c r="N2776" t="s">
        <v>22</v>
      </c>
      <c r="O2776" s="3">
        <v>10000000</v>
      </c>
      <c r="P2776">
        <v>2012</v>
      </c>
      <c r="Q2776">
        <v>7.4</v>
      </c>
    </row>
    <row r="2777" spans="1:17" x14ac:dyDescent="0.35">
      <c r="A2777" t="s">
        <v>568</v>
      </c>
      <c r="B2777">
        <v>28</v>
      </c>
      <c r="C2777">
        <v>97</v>
      </c>
      <c r="D2777" s="3">
        <v>27900000</v>
      </c>
      <c r="E2777" t="s">
        <v>6314</v>
      </c>
      <c r="F2777" t="s">
        <v>1572</v>
      </c>
      <c r="H2777" t="s">
        <v>6396</v>
      </c>
      <c r="I2777">
        <v>23928</v>
      </c>
      <c r="J2777">
        <v>2737</v>
      </c>
      <c r="K2777">
        <v>2</v>
      </c>
      <c r="L2777">
        <v>73</v>
      </c>
      <c r="M2777" t="s">
        <v>21</v>
      </c>
      <c r="N2777" t="s">
        <v>22</v>
      </c>
      <c r="O2777" s="3">
        <v>10000000</v>
      </c>
      <c r="P2777">
        <v>2007</v>
      </c>
      <c r="Q2777">
        <v>5.9</v>
      </c>
    </row>
    <row r="2778" spans="1:17" x14ac:dyDescent="0.35">
      <c r="A2778" t="s">
        <v>674</v>
      </c>
      <c r="B2778">
        <v>39</v>
      </c>
      <c r="C2778">
        <v>97</v>
      </c>
      <c r="D2778" s="3">
        <v>2557668</v>
      </c>
      <c r="E2778" t="s">
        <v>6314</v>
      </c>
      <c r="F2778" t="s">
        <v>577</v>
      </c>
      <c r="H2778" t="s">
        <v>6397</v>
      </c>
      <c r="I2778">
        <v>22161</v>
      </c>
      <c r="J2778">
        <v>2787</v>
      </c>
      <c r="K2778">
        <v>11</v>
      </c>
      <c r="L2778">
        <v>68</v>
      </c>
      <c r="M2778" t="s">
        <v>21</v>
      </c>
      <c r="N2778" t="s">
        <v>22</v>
      </c>
      <c r="O2778" s="3">
        <v>10000000</v>
      </c>
      <c r="P2778">
        <v>2013</v>
      </c>
      <c r="Q2778">
        <v>4.0999999999999996</v>
      </c>
    </row>
    <row r="2779" spans="1:17" x14ac:dyDescent="0.35">
      <c r="A2779" t="s">
        <v>1959</v>
      </c>
      <c r="B2779">
        <v>94</v>
      </c>
      <c r="C2779">
        <v>114</v>
      </c>
      <c r="D2779" s="3">
        <v>1221261</v>
      </c>
      <c r="E2779" t="s">
        <v>6314</v>
      </c>
      <c r="F2779" t="s">
        <v>6398</v>
      </c>
      <c r="H2779" t="s">
        <v>6399</v>
      </c>
      <c r="I2779">
        <v>4564</v>
      </c>
      <c r="J2779">
        <v>3752</v>
      </c>
      <c r="K2779">
        <v>0</v>
      </c>
      <c r="L2779">
        <v>43</v>
      </c>
      <c r="M2779" t="s">
        <v>21</v>
      </c>
      <c r="N2779" t="s">
        <v>22</v>
      </c>
      <c r="O2779" s="3">
        <v>3000000</v>
      </c>
      <c r="P2779">
        <v>2002</v>
      </c>
      <c r="Q2779">
        <v>5.9</v>
      </c>
    </row>
    <row r="2780" spans="1:17" x14ac:dyDescent="0.35">
      <c r="A2780" t="s">
        <v>4436</v>
      </c>
      <c r="B2780">
        <v>37</v>
      </c>
      <c r="C2780">
        <v>99</v>
      </c>
      <c r="D2780" s="3">
        <v>418953</v>
      </c>
      <c r="E2780" t="s">
        <v>6314</v>
      </c>
      <c r="F2780" t="s">
        <v>6400</v>
      </c>
      <c r="H2780" t="s">
        <v>6401</v>
      </c>
      <c r="I2780">
        <v>71679</v>
      </c>
      <c r="J2780">
        <v>17204</v>
      </c>
      <c r="K2780">
        <v>1</v>
      </c>
      <c r="L2780">
        <v>216</v>
      </c>
      <c r="M2780" t="s">
        <v>21</v>
      </c>
      <c r="N2780" t="s">
        <v>36</v>
      </c>
      <c r="O2780" s="3">
        <v>6400000</v>
      </c>
      <c r="P2780">
        <v>2011</v>
      </c>
      <c r="Q2780">
        <v>7</v>
      </c>
    </row>
    <row r="2781" spans="1:17" x14ac:dyDescent="0.35">
      <c r="A2781" t="s">
        <v>33</v>
      </c>
      <c r="B2781">
        <v>173</v>
      </c>
      <c r="C2781">
        <v>99</v>
      </c>
      <c r="D2781" s="3">
        <v>2812029</v>
      </c>
      <c r="E2781" t="s">
        <v>6314</v>
      </c>
      <c r="F2781" t="s">
        <v>33</v>
      </c>
      <c r="H2781" t="s">
        <v>6402</v>
      </c>
      <c r="I2781">
        <v>40514</v>
      </c>
      <c r="J2781">
        <v>4053</v>
      </c>
      <c r="K2781">
        <v>0</v>
      </c>
      <c r="L2781">
        <v>234</v>
      </c>
      <c r="M2781" t="s">
        <v>21</v>
      </c>
      <c r="N2781" t="s">
        <v>22</v>
      </c>
      <c r="O2781" s="3">
        <v>10000000</v>
      </c>
      <c r="P2781">
        <v>2005</v>
      </c>
      <c r="Q2781">
        <v>6.8</v>
      </c>
    </row>
    <row r="2782" spans="1:17" x14ac:dyDescent="0.35">
      <c r="A2782" t="s">
        <v>4588</v>
      </c>
      <c r="B2782">
        <v>99</v>
      </c>
      <c r="C2782">
        <v>90</v>
      </c>
      <c r="D2782" s="3">
        <v>6013</v>
      </c>
      <c r="E2782" t="s">
        <v>6314</v>
      </c>
      <c r="F2782" t="s">
        <v>4402</v>
      </c>
      <c r="H2782" t="s">
        <v>6403</v>
      </c>
      <c r="I2782">
        <v>2801</v>
      </c>
      <c r="J2782">
        <v>3871</v>
      </c>
      <c r="K2782">
        <v>0</v>
      </c>
      <c r="L2782">
        <v>28</v>
      </c>
      <c r="M2782" t="s">
        <v>21</v>
      </c>
      <c r="N2782" t="s">
        <v>22</v>
      </c>
      <c r="O2782" s="3">
        <v>10000000</v>
      </c>
      <c r="P2782">
        <v>1997</v>
      </c>
      <c r="Q2782">
        <v>7.4</v>
      </c>
    </row>
    <row r="2783" spans="1:17" x14ac:dyDescent="0.35">
      <c r="A2783" t="s">
        <v>1911</v>
      </c>
      <c r="B2783">
        <v>71</v>
      </c>
      <c r="C2783">
        <v>78</v>
      </c>
      <c r="D2783" s="3">
        <v>10018</v>
      </c>
      <c r="E2783" t="s">
        <v>6314</v>
      </c>
      <c r="F2783" t="s">
        <v>6404</v>
      </c>
      <c r="H2783" t="s">
        <v>6405</v>
      </c>
      <c r="I2783">
        <v>79909</v>
      </c>
      <c r="J2783">
        <v>3215</v>
      </c>
      <c r="K2783">
        <v>1</v>
      </c>
      <c r="L2783">
        <v>279</v>
      </c>
      <c r="M2783" t="s">
        <v>21</v>
      </c>
      <c r="N2783" t="s">
        <v>22</v>
      </c>
      <c r="O2783" s="3">
        <v>5000000</v>
      </c>
      <c r="P2783">
        <v>2015</v>
      </c>
      <c r="Q2783">
        <v>7.1</v>
      </c>
    </row>
    <row r="2784" spans="1:17" x14ac:dyDescent="0.35">
      <c r="A2784" t="s">
        <v>1658</v>
      </c>
      <c r="B2784">
        <v>231</v>
      </c>
      <c r="C2784">
        <v>104</v>
      </c>
      <c r="D2784" s="3">
        <v>1007962</v>
      </c>
      <c r="E2784" t="s">
        <v>6314</v>
      </c>
      <c r="F2784" t="s">
        <v>6406</v>
      </c>
      <c r="H2784" t="s">
        <v>6407</v>
      </c>
      <c r="I2784">
        <v>4360</v>
      </c>
      <c r="J2784">
        <v>1058</v>
      </c>
      <c r="K2784">
        <v>3</v>
      </c>
      <c r="L2784">
        <v>148</v>
      </c>
      <c r="M2784" t="s">
        <v>21</v>
      </c>
      <c r="N2784" t="s">
        <v>22</v>
      </c>
      <c r="O2784" s="3">
        <v>10000000</v>
      </c>
      <c r="P2784">
        <v>2005</v>
      </c>
      <c r="Q2784">
        <v>7</v>
      </c>
    </row>
    <row r="2785" spans="1:17" x14ac:dyDescent="0.35">
      <c r="A2785" t="s">
        <v>3854</v>
      </c>
      <c r="B2785">
        <v>11</v>
      </c>
      <c r="C2785">
        <v>91</v>
      </c>
      <c r="D2785" s="3">
        <v>243347</v>
      </c>
      <c r="E2785" t="s">
        <v>6314</v>
      </c>
      <c r="F2785" t="s">
        <v>6408</v>
      </c>
      <c r="H2785" t="s">
        <v>6409</v>
      </c>
      <c r="I2785">
        <v>15617</v>
      </c>
      <c r="J2785">
        <v>22485</v>
      </c>
      <c r="K2785">
        <v>1</v>
      </c>
      <c r="L2785">
        <v>180</v>
      </c>
      <c r="M2785" t="s">
        <v>21</v>
      </c>
      <c r="N2785" t="s">
        <v>22</v>
      </c>
      <c r="O2785" s="3">
        <v>22000000</v>
      </c>
      <c r="P2785">
        <v>2001</v>
      </c>
      <c r="Q2785">
        <v>5.8</v>
      </c>
    </row>
    <row r="2786" spans="1:17" x14ac:dyDescent="0.35">
      <c r="A2786" t="s">
        <v>2641</v>
      </c>
      <c r="B2786">
        <v>279</v>
      </c>
      <c r="C2786">
        <v>90</v>
      </c>
      <c r="D2786" s="3">
        <v>258113</v>
      </c>
      <c r="E2786" t="s">
        <v>6314</v>
      </c>
      <c r="F2786" t="s">
        <v>3309</v>
      </c>
      <c r="H2786" t="s">
        <v>6410</v>
      </c>
      <c r="I2786">
        <v>200293</v>
      </c>
      <c r="J2786">
        <v>3462</v>
      </c>
      <c r="K2786">
        <v>0</v>
      </c>
      <c r="L2786">
        <v>621</v>
      </c>
      <c r="M2786" t="s">
        <v>21</v>
      </c>
      <c r="N2786" t="s">
        <v>22</v>
      </c>
      <c r="O2786" s="3">
        <v>10000000</v>
      </c>
      <c r="P2786">
        <v>1999</v>
      </c>
      <c r="Q2786">
        <v>7.8</v>
      </c>
    </row>
    <row r="2787" spans="1:17" x14ac:dyDescent="0.35">
      <c r="A2787" t="s">
        <v>3606</v>
      </c>
      <c r="B2787">
        <v>38</v>
      </c>
      <c r="C2787">
        <v>97</v>
      </c>
      <c r="D2787" s="3">
        <v>15180000</v>
      </c>
      <c r="E2787" t="s">
        <v>6314</v>
      </c>
      <c r="F2787" t="s">
        <v>4827</v>
      </c>
      <c r="H2787" t="s">
        <v>6411</v>
      </c>
      <c r="I2787">
        <v>27265</v>
      </c>
      <c r="J2787">
        <v>6388</v>
      </c>
      <c r="K2787">
        <v>0</v>
      </c>
      <c r="L2787">
        <v>321</v>
      </c>
      <c r="M2787" t="s">
        <v>21</v>
      </c>
      <c r="N2787" t="s">
        <v>443</v>
      </c>
      <c r="O2787" s="3">
        <v>10000000</v>
      </c>
      <c r="P2787">
        <v>1999</v>
      </c>
      <c r="Q2787">
        <v>6.5</v>
      </c>
    </row>
    <row r="2788" spans="1:17" x14ac:dyDescent="0.35">
      <c r="A2788" t="s">
        <v>2066</v>
      </c>
      <c r="B2788">
        <v>168</v>
      </c>
      <c r="C2788">
        <v>104</v>
      </c>
      <c r="D2788" s="3">
        <v>1900725</v>
      </c>
      <c r="E2788" t="s">
        <v>6412</v>
      </c>
      <c r="F2788" t="s">
        <v>1916</v>
      </c>
      <c r="H2788" t="s">
        <v>6413</v>
      </c>
      <c r="I2788">
        <v>55539</v>
      </c>
      <c r="J2788">
        <v>12418</v>
      </c>
      <c r="K2788">
        <v>3</v>
      </c>
      <c r="L2788">
        <v>147</v>
      </c>
      <c r="M2788" t="s">
        <v>21</v>
      </c>
      <c r="N2788" t="s">
        <v>22</v>
      </c>
      <c r="O2788" s="3">
        <v>10000000</v>
      </c>
      <c r="P2788">
        <v>2014</v>
      </c>
      <c r="Q2788">
        <v>7</v>
      </c>
    </row>
    <row r="2789" spans="1:17" x14ac:dyDescent="0.35">
      <c r="A2789" t="s">
        <v>328</v>
      </c>
      <c r="B2789">
        <v>165</v>
      </c>
      <c r="C2789">
        <v>108</v>
      </c>
      <c r="D2789" s="3">
        <v>25753840</v>
      </c>
      <c r="E2789" t="s">
        <v>6414</v>
      </c>
      <c r="F2789" t="s">
        <v>33</v>
      </c>
      <c r="H2789" t="s">
        <v>6415</v>
      </c>
      <c r="I2789">
        <v>39331</v>
      </c>
      <c r="J2789">
        <v>6046</v>
      </c>
      <c r="K2789">
        <v>0</v>
      </c>
      <c r="L2789">
        <v>481</v>
      </c>
      <c r="M2789" t="s">
        <v>21</v>
      </c>
      <c r="N2789" t="s">
        <v>22</v>
      </c>
      <c r="O2789" s="3">
        <v>10000000</v>
      </c>
      <c r="P2789">
        <v>1998</v>
      </c>
      <c r="Q2789">
        <v>6.3</v>
      </c>
    </row>
    <row r="2790" spans="1:17" x14ac:dyDescent="0.35">
      <c r="A2790" t="s">
        <v>4369</v>
      </c>
      <c r="B2790">
        <v>261</v>
      </c>
      <c r="C2790">
        <v>109</v>
      </c>
      <c r="D2790" s="3">
        <v>16901126</v>
      </c>
      <c r="E2790" t="s">
        <v>6416</v>
      </c>
      <c r="F2790" t="s">
        <v>6417</v>
      </c>
      <c r="H2790" t="s">
        <v>6418</v>
      </c>
      <c r="I2790">
        <v>12706</v>
      </c>
      <c r="J2790">
        <v>13626</v>
      </c>
      <c r="K2790">
        <v>9</v>
      </c>
      <c r="L2790">
        <v>75</v>
      </c>
      <c r="M2790" t="s">
        <v>21</v>
      </c>
      <c r="N2790" t="s">
        <v>22</v>
      </c>
      <c r="O2790" s="3">
        <v>10000000</v>
      </c>
      <c r="P2790">
        <v>2004</v>
      </c>
      <c r="Q2790">
        <v>5.3</v>
      </c>
    </row>
    <row r="2791" spans="1:17" x14ac:dyDescent="0.35">
      <c r="A2791" t="s">
        <v>2641</v>
      </c>
      <c r="B2791">
        <v>322</v>
      </c>
      <c r="C2791">
        <v>95</v>
      </c>
      <c r="D2791" s="3">
        <v>3219029</v>
      </c>
      <c r="E2791" t="s">
        <v>6419</v>
      </c>
      <c r="F2791" t="s">
        <v>6420</v>
      </c>
      <c r="H2791" t="s">
        <v>6421</v>
      </c>
      <c r="I2791">
        <v>35888</v>
      </c>
      <c r="J2791">
        <v>2618</v>
      </c>
      <c r="K2791">
        <v>3</v>
      </c>
      <c r="L2791">
        <v>125</v>
      </c>
      <c r="M2791" t="s">
        <v>21</v>
      </c>
      <c r="N2791" t="s">
        <v>22</v>
      </c>
      <c r="O2791" s="3">
        <v>10000000</v>
      </c>
      <c r="P2791">
        <v>2010</v>
      </c>
      <c r="Q2791">
        <v>5.5</v>
      </c>
    </row>
    <row r="2792" spans="1:17" x14ac:dyDescent="0.35">
      <c r="A2792" t="s">
        <v>2723</v>
      </c>
      <c r="B2792">
        <v>103</v>
      </c>
      <c r="C2792">
        <v>97</v>
      </c>
      <c r="D2792" s="3">
        <v>28927720</v>
      </c>
      <c r="E2792" t="s">
        <v>6422</v>
      </c>
      <c r="F2792" t="s">
        <v>496</v>
      </c>
      <c r="H2792" t="s">
        <v>6423</v>
      </c>
      <c r="I2792">
        <v>34848</v>
      </c>
      <c r="J2792">
        <v>1334</v>
      </c>
      <c r="K2792">
        <v>1</v>
      </c>
      <c r="L2792">
        <v>203</v>
      </c>
      <c r="M2792" t="s">
        <v>21</v>
      </c>
      <c r="N2792" t="s">
        <v>36</v>
      </c>
      <c r="O2792" s="3">
        <v>10000000</v>
      </c>
      <c r="P2792">
        <v>2002</v>
      </c>
      <c r="Q2792">
        <v>7.4</v>
      </c>
    </row>
    <row r="2793" spans="1:17" x14ac:dyDescent="0.35">
      <c r="A2793" t="s">
        <v>203</v>
      </c>
      <c r="B2793">
        <v>127</v>
      </c>
      <c r="C2793">
        <v>101</v>
      </c>
      <c r="D2793" s="3">
        <v>4476235</v>
      </c>
      <c r="E2793" t="s">
        <v>6422</v>
      </c>
      <c r="F2793" t="s">
        <v>2781</v>
      </c>
      <c r="H2793" t="s">
        <v>6424</v>
      </c>
      <c r="I2793">
        <v>79146</v>
      </c>
      <c r="J2793">
        <v>41059</v>
      </c>
      <c r="K2793">
        <v>10</v>
      </c>
      <c r="L2793">
        <v>352</v>
      </c>
      <c r="M2793" t="s">
        <v>21</v>
      </c>
      <c r="N2793" t="s">
        <v>22</v>
      </c>
      <c r="O2793" s="3">
        <v>6000000</v>
      </c>
      <c r="P2793">
        <v>2013</v>
      </c>
      <c r="Q2793">
        <v>4.3</v>
      </c>
    </row>
    <row r="2794" spans="1:17" x14ac:dyDescent="0.35">
      <c r="A2794" t="s">
        <v>3231</v>
      </c>
      <c r="B2794">
        <v>78</v>
      </c>
      <c r="C2794">
        <v>111</v>
      </c>
      <c r="D2794" s="3">
        <v>94596</v>
      </c>
      <c r="E2794" t="s">
        <v>6422</v>
      </c>
      <c r="F2794" t="s">
        <v>6425</v>
      </c>
      <c r="H2794" t="s">
        <v>6426</v>
      </c>
      <c r="I2794">
        <v>21268</v>
      </c>
      <c r="J2794">
        <v>3651</v>
      </c>
      <c r="K2794">
        <v>0</v>
      </c>
      <c r="L2794">
        <v>53</v>
      </c>
      <c r="M2794" t="s">
        <v>21</v>
      </c>
      <c r="N2794" t="s">
        <v>22</v>
      </c>
      <c r="O2794" s="3">
        <v>10000000</v>
      </c>
      <c r="P2794">
        <v>2008</v>
      </c>
      <c r="Q2794">
        <v>5.2</v>
      </c>
    </row>
    <row r="2795" spans="1:17" x14ac:dyDescent="0.35">
      <c r="A2795" t="s">
        <v>5031</v>
      </c>
      <c r="B2795">
        <v>104</v>
      </c>
      <c r="C2795">
        <v>101</v>
      </c>
      <c r="D2795" s="3">
        <v>13208023</v>
      </c>
      <c r="E2795" t="s">
        <v>6427</v>
      </c>
      <c r="F2795" t="s">
        <v>5598</v>
      </c>
      <c r="H2795" t="s">
        <v>6428</v>
      </c>
      <c r="I2795">
        <v>87203</v>
      </c>
      <c r="J2795">
        <v>7747</v>
      </c>
      <c r="K2795">
        <v>2</v>
      </c>
      <c r="L2795">
        <v>221</v>
      </c>
      <c r="M2795" t="s">
        <v>21</v>
      </c>
      <c r="N2795" t="s">
        <v>22</v>
      </c>
      <c r="O2795" s="3">
        <v>10000000</v>
      </c>
      <c r="P2795">
        <v>2012</v>
      </c>
      <c r="Q2795">
        <v>6.7</v>
      </c>
    </row>
    <row r="2796" spans="1:17" x14ac:dyDescent="0.35">
      <c r="A2796" t="s">
        <v>1706</v>
      </c>
      <c r="B2796">
        <v>241</v>
      </c>
      <c r="C2796">
        <v>114</v>
      </c>
      <c r="D2796" s="3">
        <v>32721635</v>
      </c>
      <c r="E2796" t="s">
        <v>6427</v>
      </c>
      <c r="F2796" t="s">
        <v>4912</v>
      </c>
      <c r="H2796" t="s">
        <v>6429</v>
      </c>
      <c r="I2796">
        <v>782437</v>
      </c>
      <c r="J2796">
        <v>3858</v>
      </c>
      <c r="K2796">
        <v>2</v>
      </c>
      <c r="L2796">
        <v>1420</v>
      </c>
      <c r="M2796" t="s">
        <v>21</v>
      </c>
      <c r="N2796" t="s">
        <v>22</v>
      </c>
      <c r="O2796" s="3">
        <v>7500000</v>
      </c>
      <c r="P2796">
        <v>1998</v>
      </c>
      <c r="Q2796">
        <v>8.6</v>
      </c>
    </row>
    <row r="2797" spans="1:17" x14ac:dyDescent="0.35">
      <c r="A2797" t="s">
        <v>3423</v>
      </c>
      <c r="B2797">
        <v>79</v>
      </c>
      <c r="C2797">
        <v>95</v>
      </c>
      <c r="D2797" s="3">
        <v>108662</v>
      </c>
      <c r="E2797" t="s">
        <v>6427</v>
      </c>
      <c r="F2797" t="s">
        <v>6072</v>
      </c>
      <c r="H2797" t="s">
        <v>6430</v>
      </c>
      <c r="I2797">
        <v>36029</v>
      </c>
      <c r="J2797">
        <v>3818</v>
      </c>
      <c r="K2797">
        <v>0</v>
      </c>
      <c r="L2797">
        <v>99</v>
      </c>
      <c r="M2797" t="s">
        <v>21</v>
      </c>
      <c r="N2797" t="s">
        <v>22</v>
      </c>
      <c r="O2797" s="3">
        <v>10000000</v>
      </c>
      <c r="P2797">
        <v>2012</v>
      </c>
      <c r="Q2797">
        <v>6.1</v>
      </c>
    </row>
    <row r="2798" spans="1:17" x14ac:dyDescent="0.35">
      <c r="A2798" t="s">
        <v>892</v>
      </c>
      <c r="B2798">
        <v>255</v>
      </c>
      <c r="C2798">
        <v>95</v>
      </c>
      <c r="D2798" s="3">
        <v>26297</v>
      </c>
      <c r="E2798" t="s">
        <v>6427</v>
      </c>
      <c r="F2798" t="s">
        <v>3815</v>
      </c>
      <c r="H2798" t="s">
        <v>6431</v>
      </c>
      <c r="I2798">
        <v>1231</v>
      </c>
      <c r="J2798">
        <v>5139</v>
      </c>
      <c r="K2798">
        <v>0</v>
      </c>
      <c r="L2798">
        <v>26</v>
      </c>
      <c r="M2798" t="s">
        <v>21</v>
      </c>
      <c r="N2798" t="s">
        <v>22</v>
      </c>
      <c r="O2798" s="3">
        <v>10000000</v>
      </c>
      <c r="P2798">
        <v>2004</v>
      </c>
      <c r="Q2798">
        <v>5.8</v>
      </c>
    </row>
    <row r="2799" spans="1:17" x14ac:dyDescent="0.35">
      <c r="A2799" t="s">
        <v>4356</v>
      </c>
      <c r="B2799">
        <v>227</v>
      </c>
      <c r="C2799">
        <v>128</v>
      </c>
      <c r="D2799" s="3">
        <v>72515360</v>
      </c>
      <c r="E2799" t="s">
        <v>6432</v>
      </c>
      <c r="F2799" t="s">
        <v>6433</v>
      </c>
      <c r="H2799" t="s">
        <v>6434</v>
      </c>
      <c r="I2799">
        <v>26832</v>
      </c>
      <c r="J2799">
        <v>29</v>
      </c>
      <c r="K2799">
        <v>3</v>
      </c>
      <c r="L2799">
        <v>247</v>
      </c>
      <c r="M2799" t="s">
        <v>336</v>
      </c>
      <c r="N2799" t="s">
        <v>151</v>
      </c>
      <c r="O2799" s="3">
        <v>10000000</v>
      </c>
      <c r="P2799">
        <v>1998</v>
      </c>
      <c r="Q2799">
        <v>7.7</v>
      </c>
    </row>
    <row r="2800" spans="1:17" x14ac:dyDescent="0.35">
      <c r="A2800" t="s">
        <v>779</v>
      </c>
      <c r="B2800">
        <v>384</v>
      </c>
      <c r="C2800">
        <v>125</v>
      </c>
      <c r="D2800" s="3">
        <v>117698894</v>
      </c>
      <c r="E2800" t="s">
        <v>6432</v>
      </c>
      <c r="F2800" t="s">
        <v>124</v>
      </c>
      <c r="H2800" t="s">
        <v>6435</v>
      </c>
      <c r="I2800">
        <v>63733</v>
      </c>
      <c r="J2800">
        <v>1351</v>
      </c>
      <c r="K2800">
        <v>0</v>
      </c>
      <c r="L2800">
        <v>414</v>
      </c>
      <c r="M2800" t="s">
        <v>21</v>
      </c>
      <c r="N2800" t="s">
        <v>1106</v>
      </c>
      <c r="O2800" s="3">
        <v>10000000</v>
      </c>
      <c r="P2800">
        <v>1999</v>
      </c>
      <c r="Q2800">
        <v>8</v>
      </c>
    </row>
    <row r="2801" spans="1:17" x14ac:dyDescent="0.35">
      <c r="A2801" t="s">
        <v>1049</v>
      </c>
      <c r="B2801">
        <v>117</v>
      </c>
      <c r="C2801">
        <v>98</v>
      </c>
      <c r="D2801" s="3">
        <v>55585389</v>
      </c>
      <c r="E2801" t="s">
        <v>6432</v>
      </c>
      <c r="F2801" t="s">
        <v>307</v>
      </c>
      <c r="H2801" t="s">
        <v>6436</v>
      </c>
      <c r="I2801">
        <v>6200</v>
      </c>
      <c r="J2801">
        <v>26961</v>
      </c>
      <c r="K2801">
        <v>1</v>
      </c>
      <c r="L2801">
        <v>92</v>
      </c>
      <c r="M2801" t="s">
        <v>21</v>
      </c>
      <c r="N2801" t="s">
        <v>22</v>
      </c>
      <c r="O2801" s="3">
        <v>10000000</v>
      </c>
      <c r="P2801">
        <v>2002</v>
      </c>
      <c r="Q2801">
        <v>5.6</v>
      </c>
    </row>
    <row r="2802" spans="1:17" x14ac:dyDescent="0.35">
      <c r="A2802" t="s">
        <v>474</v>
      </c>
      <c r="B2802">
        <v>159</v>
      </c>
      <c r="C2802">
        <v>116</v>
      </c>
      <c r="D2802" s="3">
        <v>5851188</v>
      </c>
      <c r="E2802" t="s">
        <v>6432</v>
      </c>
      <c r="F2802" t="s">
        <v>3538</v>
      </c>
      <c r="H2802" t="s">
        <v>6437</v>
      </c>
      <c r="I2802">
        <v>38459</v>
      </c>
      <c r="J2802">
        <v>2061</v>
      </c>
      <c r="K2802">
        <v>0</v>
      </c>
      <c r="L2802">
        <v>119</v>
      </c>
      <c r="M2802" t="s">
        <v>21</v>
      </c>
      <c r="N2802" t="s">
        <v>22</v>
      </c>
      <c r="O2802" s="3">
        <v>10000000</v>
      </c>
      <c r="P2802">
        <v>2013</v>
      </c>
      <c r="Q2802">
        <v>6.7</v>
      </c>
    </row>
    <row r="2803" spans="1:17" x14ac:dyDescent="0.35">
      <c r="A2803" t="s">
        <v>1991</v>
      </c>
      <c r="B2803">
        <v>98</v>
      </c>
      <c r="C2803">
        <v>89</v>
      </c>
      <c r="D2803" s="3">
        <v>45207112</v>
      </c>
      <c r="E2803" t="s">
        <v>6432</v>
      </c>
      <c r="F2803" t="s">
        <v>187</v>
      </c>
      <c r="H2803" t="s">
        <v>6438</v>
      </c>
      <c r="I2803">
        <v>8058</v>
      </c>
      <c r="J2803">
        <v>3745</v>
      </c>
      <c r="K2803">
        <v>2</v>
      </c>
      <c r="L2803">
        <v>57</v>
      </c>
      <c r="M2803" t="s">
        <v>21</v>
      </c>
      <c r="N2803" t="s">
        <v>22</v>
      </c>
      <c r="O2803" s="3">
        <v>9000000</v>
      </c>
      <c r="P2803">
        <v>2014</v>
      </c>
      <c r="Q2803">
        <v>6.6</v>
      </c>
    </row>
    <row r="2804" spans="1:17" x14ac:dyDescent="0.35">
      <c r="A2804" t="s">
        <v>851</v>
      </c>
      <c r="B2804">
        <v>136</v>
      </c>
      <c r="C2804">
        <v>115</v>
      </c>
      <c r="D2804" s="3">
        <v>31874869</v>
      </c>
      <c r="E2804" t="s">
        <v>6432</v>
      </c>
      <c r="F2804" t="s">
        <v>1988</v>
      </c>
      <c r="H2804" t="s">
        <v>6439</v>
      </c>
      <c r="I2804">
        <v>3662</v>
      </c>
      <c r="J2804">
        <v>2446</v>
      </c>
      <c r="K2804">
        <v>2</v>
      </c>
      <c r="L2804">
        <v>79</v>
      </c>
      <c r="M2804" t="s">
        <v>21</v>
      </c>
      <c r="N2804" t="s">
        <v>22</v>
      </c>
      <c r="O2804" s="3">
        <v>16000000</v>
      </c>
      <c r="P2804">
        <v>2001</v>
      </c>
      <c r="Q2804">
        <v>4.0999999999999996</v>
      </c>
    </row>
    <row r="2805" spans="1:17" x14ac:dyDescent="0.35">
      <c r="A2805" t="s">
        <v>1552</v>
      </c>
      <c r="B2805">
        <v>356</v>
      </c>
      <c r="C2805">
        <v>96</v>
      </c>
      <c r="D2805" s="3">
        <v>17114882</v>
      </c>
      <c r="E2805" t="s">
        <v>6432</v>
      </c>
      <c r="F2805" t="s">
        <v>2546</v>
      </c>
      <c r="H2805" t="s">
        <v>6440</v>
      </c>
      <c r="I2805">
        <v>84641</v>
      </c>
      <c r="J2805">
        <v>24270</v>
      </c>
      <c r="K2805">
        <v>0</v>
      </c>
      <c r="L2805">
        <v>205</v>
      </c>
      <c r="M2805" t="s">
        <v>21</v>
      </c>
      <c r="N2805" t="s">
        <v>22</v>
      </c>
      <c r="O2805" s="3">
        <v>10000000</v>
      </c>
      <c r="P2805">
        <v>2006</v>
      </c>
      <c r="Q2805">
        <v>7.3</v>
      </c>
    </row>
    <row r="2806" spans="1:17" x14ac:dyDescent="0.35">
      <c r="A2806" t="s">
        <v>1080</v>
      </c>
      <c r="B2806">
        <v>129</v>
      </c>
      <c r="C2806">
        <v>105</v>
      </c>
      <c r="D2806" s="3">
        <v>116735231</v>
      </c>
      <c r="E2806" t="s">
        <v>6432</v>
      </c>
      <c r="F2806" t="s">
        <v>6027</v>
      </c>
      <c r="H2806" t="s">
        <v>6441</v>
      </c>
      <c r="I2806">
        <v>20810</v>
      </c>
      <c r="J2806">
        <v>18712</v>
      </c>
      <c r="K2806">
        <v>0</v>
      </c>
      <c r="L2806">
        <v>100</v>
      </c>
      <c r="M2806" t="s">
        <v>21</v>
      </c>
      <c r="N2806" t="s">
        <v>22</v>
      </c>
      <c r="O2806" s="3">
        <v>10000000</v>
      </c>
      <c r="P2806">
        <v>2015</v>
      </c>
      <c r="Q2806">
        <v>7.1</v>
      </c>
    </row>
    <row r="2807" spans="1:17" x14ac:dyDescent="0.35">
      <c r="A2807" t="s">
        <v>2589</v>
      </c>
      <c r="B2807">
        <v>38</v>
      </c>
      <c r="C2807">
        <v>118</v>
      </c>
      <c r="D2807" s="3">
        <v>6482195</v>
      </c>
      <c r="E2807" t="s">
        <v>6432</v>
      </c>
      <c r="F2807" t="s">
        <v>6442</v>
      </c>
      <c r="H2807" t="s">
        <v>6443</v>
      </c>
      <c r="I2807">
        <v>56005</v>
      </c>
      <c r="J2807">
        <v>3374</v>
      </c>
      <c r="K2807">
        <v>5</v>
      </c>
      <c r="L2807">
        <v>112</v>
      </c>
      <c r="M2807" t="s">
        <v>21</v>
      </c>
      <c r="N2807" t="s">
        <v>22</v>
      </c>
      <c r="O2807" s="3">
        <v>10000000</v>
      </c>
      <c r="P2807">
        <v>2011</v>
      </c>
      <c r="Q2807">
        <v>6.5</v>
      </c>
    </row>
    <row r="2808" spans="1:17" x14ac:dyDescent="0.35">
      <c r="A2808" t="s">
        <v>2236</v>
      </c>
      <c r="B2808">
        <v>265</v>
      </c>
      <c r="C2808">
        <v>110</v>
      </c>
      <c r="D2808" s="3">
        <v>16005978</v>
      </c>
      <c r="E2808" t="s">
        <v>6432</v>
      </c>
      <c r="F2808" t="s">
        <v>6444</v>
      </c>
      <c r="H2808" t="s">
        <v>6445</v>
      </c>
      <c r="I2808">
        <v>14031</v>
      </c>
      <c r="J2808">
        <v>474</v>
      </c>
      <c r="K2808">
        <v>1</v>
      </c>
      <c r="L2808">
        <v>114</v>
      </c>
      <c r="M2808" t="s">
        <v>362</v>
      </c>
      <c r="N2808" t="s">
        <v>4556</v>
      </c>
      <c r="O2808" s="3">
        <v>10000000</v>
      </c>
      <c r="P2808">
        <v>2009</v>
      </c>
      <c r="Q2808">
        <v>7</v>
      </c>
    </row>
    <row r="2809" spans="1:17" x14ac:dyDescent="0.35">
      <c r="A2809" t="s">
        <v>462</v>
      </c>
      <c r="B2809">
        <v>71</v>
      </c>
      <c r="C2809">
        <v>104</v>
      </c>
      <c r="D2809" s="3">
        <v>3607</v>
      </c>
      <c r="E2809" t="s">
        <v>6432</v>
      </c>
      <c r="F2809" t="s">
        <v>6446</v>
      </c>
      <c r="H2809" t="s">
        <v>6447</v>
      </c>
      <c r="I2809">
        <v>5612</v>
      </c>
      <c r="J2809">
        <v>5262</v>
      </c>
      <c r="K2809">
        <v>0</v>
      </c>
      <c r="L2809">
        <v>122</v>
      </c>
      <c r="M2809" t="s">
        <v>21</v>
      </c>
      <c r="N2809" t="s">
        <v>22</v>
      </c>
      <c r="O2809" s="3">
        <v>10000000</v>
      </c>
      <c r="P2809">
        <v>2012</v>
      </c>
      <c r="Q2809">
        <v>5.5</v>
      </c>
    </row>
    <row r="2810" spans="1:17" x14ac:dyDescent="0.35">
      <c r="A2810" t="s">
        <v>2702</v>
      </c>
      <c r="B2810">
        <v>133</v>
      </c>
      <c r="C2810">
        <v>84</v>
      </c>
      <c r="D2810" s="3">
        <v>14373825</v>
      </c>
      <c r="E2810" t="s">
        <v>6432</v>
      </c>
      <c r="F2810" t="s">
        <v>4191</v>
      </c>
      <c r="H2810" t="s">
        <v>6448</v>
      </c>
      <c r="I2810">
        <v>10735</v>
      </c>
      <c r="J2810">
        <v>13160</v>
      </c>
      <c r="K2810">
        <v>1</v>
      </c>
      <c r="L2810">
        <v>88</v>
      </c>
      <c r="M2810" t="s">
        <v>21</v>
      </c>
      <c r="N2810" t="s">
        <v>36</v>
      </c>
      <c r="O2810" s="3">
        <v>11500000</v>
      </c>
      <c r="P2810">
        <v>1993</v>
      </c>
      <c r="Q2810">
        <v>6.6</v>
      </c>
    </row>
    <row r="2811" spans="1:17" x14ac:dyDescent="0.35">
      <c r="A2811" t="s">
        <v>4032</v>
      </c>
      <c r="B2811">
        <v>125</v>
      </c>
      <c r="C2811">
        <v>81</v>
      </c>
      <c r="D2811" s="3">
        <v>7825820</v>
      </c>
      <c r="E2811" t="s">
        <v>6432</v>
      </c>
      <c r="F2811" t="s">
        <v>279</v>
      </c>
      <c r="H2811" t="s">
        <v>6449</v>
      </c>
      <c r="I2811">
        <v>24412</v>
      </c>
      <c r="J2811">
        <v>1335</v>
      </c>
      <c r="K2811">
        <v>0</v>
      </c>
      <c r="L2811">
        <v>240</v>
      </c>
      <c r="M2811" t="s">
        <v>21</v>
      </c>
      <c r="N2811" t="s">
        <v>22</v>
      </c>
      <c r="O2811" s="3">
        <v>9000000</v>
      </c>
      <c r="P2811">
        <v>1999</v>
      </c>
      <c r="Q2811">
        <v>7.1</v>
      </c>
    </row>
    <row r="2812" spans="1:17" x14ac:dyDescent="0.35">
      <c r="A2812" t="s">
        <v>346</v>
      </c>
      <c r="B2812">
        <v>152</v>
      </c>
      <c r="C2812">
        <v>113</v>
      </c>
      <c r="D2812" s="3">
        <v>69304264</v>
      </c>
      <c r="E2812" t="s">
        <v>6450</v>
      </c>
      <c r="F2812" t="s">
        <v>6451</v>
      </c>
      <c r="H2812" t="s">
        <v>6452</v>
      </c>
      <c r="I2812">
        <v>361169</v>
      </c>
      <c r="J2812">
        <v>5732</v>
      </c>
      <c r="K2812">
        <v>0</v>
      </c>
      <c r="L2812">
        <v>1624</v>
      </c>
      <c r="M2812" t="s">
        <v>21</v>
      </c>
      <c r="N2812" t="s">
        <v>443</v>
      </c>
      <c r="O2812" s="3">
        <v>6500000</v>
      </c>
      <c r="P2812">
        <v>2004</v>
      </c>
      <c r="Q2812">
        <v>7.9</v>
      </c>
    </row>
    <row r="2813" spans="1:17" x14ac:dyDescent="0.35">
      <c r="A2813" t="s">
        <v>2857</v>
      </c>
      <c r="B2813">
        <v>198</v>
      </c>
      <c r="C2813">
        <v>125</v>
      </c>
      <c r="D2813" s="3">
        <v>125531634</v>
      </c>
      <c r="E2813" t="s">
        <v>6453</v>
      </c>
      <c r="F2813" t="s">
        <v>1636</v>
      </c>
      <c r="H2813" t="s">
        <v>6454</v>
      </c>
      <c r="I2813">
        <v>6377</v>
      </c>
      <c r="J2813">
        <v>2735</v>
      </c>
      <c r="K2813">
        <v>0</v>
      </c>
      <c r="L2813">
        <v>181</v>
      </c>
      <c r="M2813" t="s">
        <v>21</v>
      </c>
      <c r="N2813" t="s">
        <v>36</v>
      </c>
      <c r="O2813" s="3">
        <v>10000000</v>
      </c>
      <c r="P2813">
        <v>2000</v>
      </c>
      <c r="Q2813">
        <v>7.1</v>
      </c>
    </row>
    <row r="2814" spans="1:17" x14ac:dyDescent="0.35">
      <c r="A2814" t="s">
        <v>2857</v>
      </c>
      <c r="B2814">
        <v>186</v>
      </c>
      <c r="C2814">
        <v>116</v>
      </c>
      <c r="D2814" s="3">
        <v>183405771</v>
      </c>
      <c r="E2814" t="s">
        <v>6453</v>
      </c>
      <c r="F2814" t="s">
        <v>1636</v>
      </c>
      <c r="H2814" t="s">
        <v>6455</v>
      </c>
      <c r="I2814">
        <v>1768</v>
      </c>
      <c r="J2814">
        <v>1891</v>
      </c>
      <c r="K2814">
        <v>4</v>
      </c>
      <c r="L2814">
        <v>37</v>
      </c>
      <c r="M2814" t="s">
        <v>21</v>
      </c>
      <c r="N2814" t="s">
        <v>22</v>
      </c>
      <c r="O2814" s="3">
        <v>10000000</v>
      </c>
      <c r="P2814">
        <v>1987</v>
      </c>
      <c r="Q2814">
        <v>5.6</v>
      </c>
    </row>
    <row r="2815" spans="1:17" x14ac:dyDescent="0.35">
      <c r="A2815" t="s">
        <v>2857</v>
      </c>
      <c r="B2815">
        <v>238</v>
      </c>
      <c r="C2815">
        <v>122</v>
      </c>
      <c r="D2815" s="3">
        <v>117144465</v>
      </c>
      <c r="E2815" t="s">
        <v>6453</v>
      </c>
      <c r="F2815" t="s">
        <v>4446</v>
      </c>
      <c r="H2815" t="s">
        <v>6456</v>
      </c>
      <c r="I2815">
        <v>20426</v>
      </c>
      <c r="J2815">
        <v>2673</v>
      </c>
      <c r="K2815">
        <v>1</v>
      </c>
      <c r="L2815">
        <v>175</v>
      </c>
      <c r="M2815" t="s">
        <v>21</v>
      </c>
      <c r="N2815" t="s">
        <v>443</v>
      </c>
      <c r="O2815" s="3">
        <v>10000000</v>
      </c>
      <c r="P2815">
        <v>2006</v>
      </c>
      <c r="Q2815">
        <v>7.3</v>
      </c>
    </row>
    <row r="2816" spans="1:17" x14ac:dyDescent="0.35">
      <c r="A2816" t="s">
        <v>84</v>
      </c>
      <c r="B2816">
        <v>79</v>
      </c>
      <c r="C2816">
        <v>139</v>
      </c>
      <c r="D2816" s="3">
        <v>136448821</v>
      </c>
      <c r="E2816" t="s">
        <v>6453</v>
      </c>
      <c r="F2816" t="s">
        <v>6457</v>
      </c>
      <c r="H2816" t="s">
        <v>6458</v>
      </c>
      <c r="I2816">
        <v>9541</v>
      </c>
      <c r="J2816">
        <v>2603</v>
      </c>
      <c r="K2816">
        <v>1</v>
      </c>
      <c r="L2816">
        <v>64</v>
      </c>
      <c r="M2816" t="s">
        <v>21</v>
      </c>
      <c r="N2816" t="s">
        <v>22</v>
      </c>
      <c r="O2816" s="3">
        <v>10000000</v>
      </c>
      <c r="P2816">
        <v>2011</v>
      </c>
      <c r="Q2816">
        <v>3.3</v>
      </c>
    </row>
    <row r="2817" spans="1:17" x14ac:dyDescent="0.35">
      <c r="A2817" t="s">
        <v>4308</v>
      </c>
      <c r="B2817">
        <v>171</v>
      </c>
      <c r="C2817">
        <v>105</v>
      </c>
      <c r="D2817" s="3">
        <v>48745150</v>
      </c>
      <c r="E2817" t="s">
        <v>6453</v>
      </c>
      <c r="F2817" t="s">
        <v>644</v>
      </c>
      <c r="H2817" t="s">
        <v>6459</v>
      </c>
      <c r="I2817">
        <v>8720</v>
      </c>
      <c r="J2817">
        <v>4266</v>
      </c>
      <c r="K2817">
        <v>0</v>
      </c>
      <c r="L2817">
        <v>186</v>
      </c>
      <c r="M2817" t="s">
        <v>21</v>
      </c>
      <c r="N2817" t="s">
        <v>22</v>
      </c>
      <c r="O2817" s="3">
        <v>10000000</v>
      </c>
      <c r="P2817">
        <v>2000</v>
      </c>
      <c r="Q2817">
        <v>6.5</v>
      </c>
    </row>
    <row r="2818" spans="1:17" x14ac:dyDescent="0.35">
      <c r="A2818" t="s">
        <v>2027</v>
      </c>
      <c r="B2818">
        <v>374</v>
      </c>
      <c r="C2818">
        <v>147</v>
      </c>
      <c r="D2818" s="3">
        <v>74098862</v>
      </c>
      <c r="E2818" t="s">
        <v>6453</v>
      </c>
      <c r="F2818" t="s">
        <v>1803</v>
      </c>
      <c r="H2818" t="s">
        <v>6460</v>
      </c>
      <c r="I2818">
        <v>20837</v>
      </c>
      <c r="J2818">
        <v>578</v>
      </c>
      <c r="K2818">
        <v>1</v>
      </c>
      <c r="L2818">
        <v>127</v>
      </c>
      <c r="M2818" t="s">
        <v>21</v>
      </c>
      <c r="N2818" t="s">
        <v>22</v>
      </c>
      <c r="O2818" s="3">
        <v>10000000</v>
      </c>
      <c r="P2818">
        <v>2016</v>
      </c>
      <c r="Q2818">
        <v>4.8</v>
      </c>
    </row>
    <row r="2819" spans="1:17" x14ac:dyDescent="0.35">
      <c r="A2819" t="s">
        <v>3536</v>
      </c>
      <c r="B2819">
        <v>120</v>
      </c>
      <c r="C2819">
        <v>128</v>
      </c>
      <c r="D2819" s="3">
        <v>79100000</v>
      </c>
      <c r="E2819" t="s">
        <v>6453</v>
      </c>
      <c r="F2819" t="s">
        <v>481</v>
      </c>
      <c r="H2819" t="s">
        <v>6461</v>
      </c>
      <c r="I2819">
        <v>892</v>
      </c>
      <c r="J2819">
        <v>2079</v>
      </c>
      <c r="K2819">
        <v>0</v>
      </c>
      <c r="L2819">
        <v>21</v>
      </c>
      <c r="M2819" t="s">
        <v>21</v>
      </c>
      <c r="N2819" t="s">
        <v>22</v>
      </c>
      <c r="O2819" s="3">
        <v>14000000</v>
      </c>
      <c r="P2819">
        <v>1981</v>
      </c>
      <c r="Q2819">
        <v>5.2</v>
      </c>
    </row>
    <row r="2820" spans="1:17" x14ac:dyDescent="0.35">
      <c r="A2820" t="s">
        <v>1008</v>
      </c>
      <c r="B2820">
        <v>184</v>
      </c>
      <c r="C2820">
        <v>88</v>
      </c>
      <c r="D2820" s="3">
        <v>19316646</v>
      </c>
      <c r="E2820" t="s">
        <v>6453</v>
      </c>
      <c r="F2820" t="s">
        <v>2941</v>
      </c>
      <c r="H2820" t="s">
        <v>6462</v>
      </c>
      <c r="I2820">
        <v>30325</v>
      </c>
      <c r="J2820">
        <v>6322</v>
      </c>
      <c r="K2820">
        <v>2</v>
      </c>
      <c r="L2820">
        <v>96</v>
      </c>
      <c r="M2820" t="s">
        <v>21</v>
      </c>
      <c r="N2820" t="s">
        <v>22</v>
      </c>
      <c r="O2820" s="3">
        <v>10000000</v>
      </c>
      <c r="P2820">
        <v>2014</v>
      </c>
      <c r="Q2820">
        <v>6.3</v>
      </c>
    </row>
    <row r="2821" spans="1:17" x14ac:dyDescent="0.35">
      <c r="A2821" t="s">
        <v>689</v>
      </c>
      <c r="B2821">
        <v>414</v>
      </c>
      <c r="C2821">
        <v>97</v>
      </c>
      <c r="D2821" s="3">
        <v>14938570</v>
      </c>
      <c r="E2821" t="s">
        <v>6453</v>
      </c>
      <c r="F2821" t="s">
        <v>1636</v>
      </c>
      <c r="H2821" t="s">
        <v>6463</v>
      </c>
      <c r="I2821">
        <v>13174</v>
      </c>
      <c r="J2821">
        <v>2214</v>
      </c>
      <c r="K2821">
        <v>0</v>
      </c>
      <c r="L2821">
        <v>81</v>
      </c>
      <c r="M2821" t="s">
        <v>21</v>
      </c>
      <c r="N2821" t="s">
        <v>22</v>
      </c>
      <c r="O2821" s="3">
        <v>10000000</v>
      </c>
      <c r="P2821">
        <v>2011</v>
      </c>
      <c r="Q2821">
        <v>7.2</v>
      </c>
    </row>
    <row r="2822" spans="1:17" x14ac:dyDescent="0.35">
      <c r="A2822" t="s">
        <v>1939</v>
      </c>
      <c r="B2822">
        <v>119</v>
      </c>
      <c r="C2822">
        <v>97</v>
      </c>
      <c r="D2822" s="3">
        <v>12212417</v>
      </c>
      <c r="E2822" t="s">
        <v>6453</v>
      </c>
      <c r="F2822" t="s">
        <v>1671</v>
      </c>
      <c r="H2822" t="s">
        <v>6464</v>
      </c>
      <c r="I2822">
        <v>30096</v>
      </c>
      <c r="J2822">
        <v>1381</v>
      </c>
      <c r="K2822">
        <v>0</v>
      </c>
      <c r="L2822">
        <v>213</v>
      </c>
      <c r="M2822" t="s">
        <v>21</v>
      </c>
      <c r="N2822" t="s">
        <v>151</v>
      </c>
      <c r="O2822" s="3">
        <v>8000000</v>
      </c>
      <c r="P2822">
        <v>2002</v>
      </c>
      <c r="Q2822">
        <v>6.8</v>
      </c>
    </row>
    <row r="2823" spans="1:17" x14ac:dyDescent="0.35">
      <c r="A2823" t="s">
        <v>4527</v>
      </c>
      <c r="B2823">
        <v>58</v>
      </c>
      <c r="C2823">
        <v>84</v>
      </c>
      <c r="D2823" s="3">
        <v>52543632</v>
      </c>
      <c r="E2823" t="s">
        <v>6453</v>
      </c>
      <c r="F2823" t="s">
        <v>1604</v>
      </c>
      <c r="H2823" t="s">
        <v>6465</v>
      </c>
      <c r="I2823">
        <v>5936</v>
      </c>
      <c r="J2823">
        <v>17665</v>
      </c>
      <c r="K2823">
        <v>0</v>
      </c>
      <c r="L2823">
        <v>91</v>
      </c>
      <c r="M2823" t="s">
        <v>21</v>
      </c>
      <c r="N2823" t="s">
        <v>22</v>
      </c>
      <c r="O2823" s="3">
        <v>10000000</v>
      </c>
      <c r="P2823">
        <v>2000</v>
      </c>
      <c r="Q2823">
        <v>5.7</v>
      </c>
    </row>
    <row r="2824" spans="1:17" x14ac:dyDescent="0.35">
      <c r="A2824" t="s">
        <v>1002</v>
      </c>
      <c r="B2824">
        <v>285</v>
      </c>
      <c r="C2824">
        <v>94</v>
      </c>
      <c r="D2824" s="3">
        <v>51872378</v>
      </c>
      <c r="E2824" t="s">
        <v>6453</v>
      </c>
      <c r="F2824" t="s">
        <v>5105</v>
      </c>
      <c r="H2824" t="s">
        <v>6466</v>
      </c>
      <c r="I2824">
        <v>9395</v>
      </c>
      <c r="J2824">
        <v>29177</v>
      </c>
      <c r="K2824">
        <v>1</v>
      </c>
      <c r="L2824">
        <v>103</v>
      </c>
      <c r="M2824" t="s">
        <v>21</v>
      </c>
      <c r="N2824" t="s">
        <v>36</v>
      </c>
      <c r="O2824" s="3">
        <v>10000000</v>
      </c>
      <c r="P2824">
        <v>2002</v>
      </c>
      <c r="Q2824">
        <v>7.2</v>
      </c>
    </row>
    <row r="2825" spans="1:17" x14ac:dyDescent="0.35">
      <c r="A2825" t="s">
        <v>33</v>
      </c>
      <c r="B2825">
        <v>140</v>
      </c>
      <c r="C2825">
        <v>154</v>
      </c>
      <c r="D2825" s="3">
        <v>39647595</v>
      </c>
      <c r="E2825" t="s">
        <v>6453</v>
      </c>
      <c r="F2825" t="s">
        <v>481</v>
      </c>
      <c r="H2825" t="s">
        <v>6467</v>
      </c>
      <c r="I2825">
        <v>55567</v>
      </c>
      <c r="J2825">
        <v>23187</v>
      </c>
      <c r="K2825">
        <v>1</v>
      </c>
      <c r="L2825">
        <v>144</v>
      </c>
      <c r="M2825" t="s">
        <v>21</v>
      </c>
      <c r="N2825" t="s">
        <v>22</v>
      </c>
      <c r="O2825" s="3">
        <v>10000000</v>
      </c>
      <c r="P2825">
        <v>2012</v>
      </c>
      <c r="Q2825">
        <v>6.9</v>
      </c>
    </row>
    <row r="2826" spans="1:17" x14ac:dyDescent="0.35">
      <c r="A2826" t="s">
        <v>17</v>
      </c>
      <c r="B2826">
        <v>216</v>
      </c>
      <c r="C2826">
        <v>81</v>
      </c>
      <c r="D2826" s="3">
        <v>46563158</v>
      </c>
      <c r="E2826" t="s">
        <v>6453</v>
      </c>
      <c r="F2826" t="s">
        <v>3612</v>
      </c>
      <c r="H2826" t="s">
        <v>6468</v>
      </c>
      <c r="I2826">
        <v>11403</v>
      </c>
      <c r="J2826">
        <v>3059</v>
      </c>
      <c r="K2826">
        <v>2</v>
      </c>
      <c r="L2826">
        <v>150</v>
      </c>
      <c r="M2826" t="s">
        <v>21</v>
      </c>
      <c r="N2826" t="s">
        <v>1106</v>
      </c>
      <c r="O2826" s="3">
        <v>10000000</v>
      </c>
      <c r="P2826">
        <v>2000</v>
      </c>
      <c r="Q2826">
        <v>6.2</v>
      </c>
    </row>
    <row r="2827" spans="1:17" x14ac:dyDescent="0.35">
      <c r="A2827" t="s">
        <v>1401</v>
      </c>
      <c r="B2827">
        <v>25</v>
      </c>
      <c r="C2827">
        <v>101</v>
      </c>
      <c r="D2827" s="3">
        <v>10696</v>
      </c>
      <c r="E2827" t="s">
        <v>6453</v>
      </c>
      <c r="F2827" t="s">
        <v>6469</v>
      </c>
      <c r="H2827" t="s">
        <v>6470</v>
      </c>
      <c r="I2827">
        <v>59297</v>
      </c>
      <c r="J2827">
        <v>11853</v>
      </c>
      <c r="K2827">
        <v>0</v>
      </c>
      <c r="L2827">
        <v>216</v>
      </c>
      <c r="M2827" t="s">
        <v>21</v>
      </c>
      <c r="N2827" t="s">
        <v>22</v>
      </c>
      <c r="O2827" s="3">
        <v>11000000</v>
      </c>
      <c r="P2827">
        <v>2011</v>
      </c>
      <c r="Q2827">
        <v>6.7</v>
      </c>
    </row>
    <row r="2828" spans="1:17" x14ac:dyDescent="0.35">
      <c r="A2828" t="s">
        <v>1049</v>
      </c>
      <c r="B2828">
        <v>133</v>
      </c>
      <c r="C2828">
        <v>90</v>
      </c>
      <c r="D2828" s="3">
        <v>65087</v>
      </c>
      <c r="E2828" t="s">
        <v>6471</v>
      </c>
      <c r="F2828" t="s">
        <v>6472</v>
      </c>
      <c r="H2828" t="s">
        <v>6473</v>
      </c>
      <c r="I2828">
        <v>33473</v>
      </c>
      <c r="J2828">
        <v>4607</v>
      </c>
      <c r="K2828">
        <v>4</v>
      </c>
      <c r="L2828">
        <v>88</v>
      </c>
      <c r="M2828" t="s">
        <v>21</v>
      </c>
      <c r="N2828" t="s">
        <v>22</v>
      </c>
      <c r="O2828" s="3">
        <v>5000000</v>
      </c>
      <c r="P2828">
        <v>2009</v>
      </c>
      <c r="Q2828">
        <v>6.5</v>
      </c>
    </row>
    <row r="2829" spans="1:17" x14ac:dyDescent="0.35">
      <c r="A2829" t="s">
        <v>2422</v>
      </c>
      <c r="B2829">
        <v>100</v>
      </c>
      <c r="C2829">
        <v>81</v>
      </c>
      <c r="D2829" s="3">
        <v>10762178</v>
      </c>
      <c r="E2829" t="s">
        <v>6474</v>
      </c>
      <c r="F2829" t="s">
        <v>2422</v>
      </c>
      <c r="H2829" t="s">
        <v>6475</v>
      </c>
      <c r="I2829">
        <v>10585</v>
      </c>
      <c r="J2829">
        <v>23513</v>
      </c>
      <c r="K2829">
        <v>1</v>
      </c>
      <c r="L2829">
        <v>83</v>
      </c>
      <c r="M2829" t="s">
        <v>21</v>
      </c>
      <c r="N2829" t="s">
        <v>151</v>
      </c>
      <c r="O2829" s="3">
        <v>10000000</v>
      </c>
      <c r="P2829">
        <v>2003</v>
      </c>
      <c r="Q2829">
        <v>7.2</v>
      </c>
    </row>
    <row r="2830" spans="1:17" x14ac:dyDescent="0.35">
      <c r="A2830" t="s">
        <v>4470</v>
      </c>
      <c r="B2830">
        <v>7</v>
      </c>
      <c r="C2830">
        <v>41</v>
      </c>
      <c r="D2830" s="3">
        <v>4074023</v>
      </c>
      <c r="E2830" t="s">
        <v>6474</v>
      </c>
      <c r="F2830" t="s">
        <v>6476</v>
      </c>
      <c r="H2830" t="s">
        <v>6477</v>
      </c>
      <c r="I2830">
        <v>9517</v>
      </c>
      <c r="J2830">
        <v>3307</v>
      </c>
      <c r="K2830">
        <v>2</v>
      </c>
      <c r="L2830">
        <v>46</v>
      </c>
      <c r="M2830" t="s">
        <v>21</v>
      </c>
      <c r="N2830" t="s">
        <v>22</v>
      </c>
      <c r="O2830" s="3">
        <v>10000000</v>
      </c>
      <c r="P2830">
        <v>2007</v>
      </c>
      <c r="Q2830">
        <v>5.3</v>
      </c>
    </row>
    <row r="2831" spans="1:17" x14ac:dyDescent="0.35">
      <c r="A2831" t="s">
        <v>4322</v>
      </c>
      <c r="B2831">
        <v>52</v>
      </c>
      <c r="C2831">
        <v>96</v>
      </c>
      <c r="D2831" s="3">
        <v>3713002</v>
      </c>
      <c r="E2831" t="s">
        <v>6474</v>
      </c>
      <c r="F2831" t="s">
        <v>2599</v>
      </c>
      <c r="H2831" t="s">
        <v>6478</v>
      </c>
      <c r="I2831">
        <v>44208</v>
      </c>
      <c r="J2831">
        <v>20364</v>
      </c>
      <c r="K2831">
        <v>3</v>
      </c>
      <c r="L2831">
        <v>117</v>
      </c>
      <c r="M2831" t="s">
        <v>21</v>
      </c>
      <c r="N2831" t="s">
        <v>2154</v>
      </c>
      <c r="O2831" s="3">
        <v>10000000</v>
      </c>
      <c r="P2831">
        <v>2007</v>
      </c>
      <c r="Q2831">
        <v>6.7</v>
      </c>
    </row>
    <row r="2832" spans="1:17" x14ac:dyDescent="0.35">
      <c r="A2832" t="s">
        <v>1175</v>
      </c>
      <c r="B2832">
        <v>6</v>
      </c>
      <c r="C2832">
        <v>100</v>
      </c>
      <c r="D2832" s="3">
        <v>29233</v>
      </c>
      <c r="E2832" t="s">
        <v>6474</v>
      </c>
      <c r="F2832" t="s">
        <v>6479</v>
      </c>
      <c r="H2832" t="s">
        <v>6480</v>
      </c>
      <c r="I2832">
        <v>13145</v>
      </c>
      <c r="J2832">
        <v>2006</v>
      </c>
      <c r="K2832">
        <v>0</v>
      </c>
      <c r="L2832">
        <v>215</v>
      </c>
      <c r="M2832" t="s">
        <v>21</v>
      </c>
      <c r="N2832" t="s">
        <v>36</v>
      </c>
      <c r="O2832" s="3">
        <v>10000000</v>
      </c>
      <c r="P2832">
        <v>2002</v>
      </c>
      <c r="Q2832">
        <v>3.6</v>
      </c>
    </row>
    <row r="2833" spans="1:17" x14ac:dyDescent="0.35">
      <c r="A2833" t="s">
        <v>3356</v>
      </c>
      <c r="B2833">
        <v>169</v>
      </c>
      <c r="C2833">
        <v>80</v>
      </c>
      <c r="D2833" s="3">
        <v>77413017</v>
      </c>
      <c r="E2833" t="s">
        <v>6474</v>
      </c>
      <c r="F2833" t="s">
        <v>124</v>
      </c>
      <c r="H2833" t="s">
        <v>6481</v>
      </c>
      <c r="I2833">
        <v>20008</v>
      </c>
      <c r="J2833">
        <v>988</v>
      </c>
      <c r="K2833">
        <v>3</v>
      </c>
      <c r="L2833">
        <v>112</v>
      </c>
      <c r="M2833" t="s">
        <v>21</v>
      </c>
      <c r="N2833" t="s">
        <v>22</v>
      </c>
      <c r="O2833" s="3">
        <v>10000000</v>
      </c>
      <c r="P2833">
        <v>2008</v>
      </c>
      <c r="Q2833">
        <v>5.7</v>
      </c>
    </row>
    <row r="2834" spans="1:17" x14ac:dyDescent="0.35">
      <c r="A2834" t="s">
        <v>2299</v>
      </c>
      <c r="B2834">
        <v>73</v>
      </c>
      <c r="C2834">
        <v>93</v>
      </c>
      <c r="D2834" s="3">
        <v>100675</v>
      </c>
      <c r="E2834" t="s">
        <v>6474</v>
      </c>
      <c r="F2834" t="s">
        <v>6482</v>
      </c>
      <c r="H2834" t="s">
        <v>6483</v>
      </c>
      <c r="I2834">
        <v>56923</v>
      </c>
      <c r="J2834">
        <v>700</v>
      </c>
      <c r="K2834">
        <v>2</v>
      </c>
      <c r="L2834">
        <v>243</v>
      </c>
      <c r="M2834" t="s">
        <v>304</v>
      </c>
      <c r="N2834" t="s">
        <v>2154</v>
      </c>
      <c r="O2834" s="3">
        <v>10000000</v>
      </c>
      <c r="P2834">
        <v>2001</v>
      </c>
      <c r="Q2834">
        <v>7.3</v>
      </c>
    </row>
    <row r="2835" spans="1:17" x14ac:dyDescent="0.35">
      <c r="A2835" t="s">
        <v>1750</v>
      </c>
      <c r="B2835">
        <v>30</v>
      </c>
      <c r="C2835">
        <v>87</v>
      </c>
      <c r="D2835" s="3">
        <v>33349949</v>
      </c>
      <c r="E2835" t="s">
        <v>6474</v>
      </c>
      <c r="F2835" t="s">
        <v>6484</v>
      </c>
      <c r="H2835" t="s">
        <v>6485</v>
      </c>
      <c r="I2835">
        <v>11487</v>
      </c>
      <c r="J2835">
        <v>883</v>
      </c>
      <c r="K2835">
        <v>0</v>
      </c>
      <c r="L2835">
        <v>226</v>
      </c>
      <c r="M2835" t="s">
        <v>21</v>
      </c>
      <c r="N2835" t="s">
        <v>22</v>
      </c>
      <c r="O2835" s="3">
        <v>10000000</v>
      </c>
      <c r="P2835">
        <v>2003</v>
      </c>
      <c r="Q2835">
        <v>5</v>
      </c>
    </row>
    <row r="2836" spans="1:17" x14ac:dyDescent="0.35">
      <c r="A2836" t="s">
        <v>3027</v>
      </c>
      <c r="B2836">
        <v>14</v>
      </c>
      <c r="C2836">
        <v>112</v>
      </c>
      <c r="D2836" s="3">
        <v>173783</v>
      </c>
      <c r="E2836" t="s">
        <v>6474</v>
      </c>
      <c r="F2836" t="s">
        <v>6006</v>
      </c>
      <c r="H2836" t="s">
        <v>6486</v>
      </c>
      <c r="I2836">
        <v>1649</v>
      </c>
      <c r="J2836">
        <v>1256</v>
      </c>
      <c r="K2836">
        <v>0</v>
      </c>
      <c r="L2836">
        <v>21</v>
      </c>
      <c r="M2836" t="s">
        <v>336</v>
      </c>
      <c r="N2836" t="s">
        <v>1106</v>
      </c>
      <c r="O2836" s="3">
        <v>60000000</v>
      </c>
      <c r="P2836">
        <v>1997</v>
      </c>
      <c r="Q2836">
        <v>6.6</v>
      </c>
    </row>
    <row r="2837" spans="1:17" x14ac:dyDescent="0.35">
      <c r="A2837" t="s">
        <v>4258</v>
      </c>
      <c r="B2837">
        <v>28</v>
      </c>
      <c r="C2837">
        <v>80</v>
      </c>
      <c r="D2837" s="3">
        <v>99851</v>
      </c>
      <c r="E2837" t="s">
        <v>6474</v>
      </c>
      <c r="F2837" t="s">
        <v>6487</v>
      </c>
      <c r="H2837" t="s">
        <v>6488</v>
      </c>
      <c r="I2837">
        <v>8307</v>
      </c>
      <c r="J2837">
        <v>1283</v>
      </c>
      <c r="K2837">
        <v>0</v>
      </c>
      <c r="L2837">
        <v>37</v>
      </c>
      <c r="M2837" t="s">
        <v>21</v>
      </c>
      <c r="N2837" t="s">
        <v>22</v>
      </c>
      <c r="O2837" s="3">
        <v>5000000</v>
      </c>
      <c r="P2837">
        <v>2014</v>
      </c>
      <c r="Q2837">
        <v>6.6</v>
      </c>
    </row>
    <row r="2838" spans="1:17" x14ac:dyDescent="0.35">
      <c r="A2838" t="s">
        <v>1235</v>
      </c>
      <c r="B2838">
        <v>87</v>
      </c>
      <c r="C2838">
        <v>92</v>
      </c>
      <c r="D2838" s="3">
        <v>1677838</v>
      </c>
      <c r="E2838" t="s">
        <v>6474</v>
      </c>
      <c r="F2838" t="s">
        <v>1757</v>
      </c>
      <c r="H2838" t="s">
        <v>6489</v>
      </c>
      <c r="I2838">
        <v>8708</v>
      </c>
      <c r="J2838">
        <v>768</v>
      </c>
      <c r="K2838">
        <v>2</v>
      </c>
      <c r="L2838">
        <v>56</v>
      </c>
      <c r="M2838" t="s">
        <v>21</v>
      </c>
      <c r="N2838" t="s">
        <v>22</v>
      </c>
      <c r="O2838" s="3">
        <v>4000000</v>
      </c>
      <c r="P2838">
        <v>2004</v>
      </c>
      <c r="Q2838">
        <v>7.3</v>
      </c>
    </row>
    <row r="2839" spans="1:17" x14ac:dyDescent="0.35">
      <c r="A2839" t="s">
        <v>3207</v>
      </c>
      <c r="B2839">
        <v>43</v>
      </c>
      <c r="C2839">
        <v>93</v>
      </c>
      <c r="D2839" s="3">
        <v>100240</v>
      </c>
      <c r="E2839" t="s">
        <v>6474</v>
      </c>
      <c r="F2839" t="s">
        <v>6490</v>
      </c>
      <c r="H2839" t="s">
        <v>6491</v>
      </c>
      <c r="I2839">
        <v>3080</v>
      </c>
      <c r="J2839">
        <v>3049</v>
      </c>
      <c r="K2839">
        <v>2</v>
      </c>
      <c r="L2839">
        <v>44</v>
      </c>
      <c r="M2839" t="s">
        <v>21</v>
      </c>
      <c r="N2839" t="s">
        <v>36</v>
      </c>
      <c r="O2839" s="3">
        <v>10000000</v>
      </c>
      <c r="P2839">
        <v>2001</v>
      </c>
      <c r="Q2839">
        <v>6.2</v>
      </c>
    </row>
    <row r="2840" spans="1:17" x14ac:dyDescent="0.35">
      <c r="A2840" t="s">
        <v>2985</v>
      </c>
      <c r="B2840">
        <v>29</v>
      </c>
      <c r="C2840">
        <v>93</v>
      </c>
      <c r="D2840" s="3">
        <v>906666</v>
      </c>
      <c r="E2840" t="s">
        <v>6474</v>
      </c>
      <c r="F2840" t="s">
        <v>6492</v>
      </c>
      <c r="H2840" t="s">
        <v>6493</v>
      </c>
      <c r="I2840">
        <v>31890</v>
      </c>
      <c r="J2840">
        <v>2217</v>
      </c>
      <c r="K2840">
        <v>0</v>
      </c>
      <c r="L2840">
        <v>194</v>
      </c>
      <c r="M2840" t="s">
        <v>21</v>
      </c>
      <c r="N2840" t="s">
        <v>36</v>
      </c>
      <c r="O2840" s="3">
        <v>5000000</v>
      </c>
      <c r="P2840">
        <v>2006</v>
      </c>
      <c r="Q2840">
        <v>6.6</v>
      </c>
    </row>
    <row r="2841" spans="1:17" x14ac:dyDescent="0.35">
      <c r="A2841" t="s">
        <v>3814</v>
      </c>
      <c r="B2841">
        <v>39</v>
      </c>
      <c r="C2841">
        <v>88</v>
      </c>
      <c r="D2841" s="3">
        <v>151389</v>
      </c>
      <c r="E2841" t="s">
        <v>6474</v>
      </c>
      <c r="F2841" t="s">
        <v>1599</v>
      </c>
      <c r="H2841" t="s">
        <v>6494</v>
      </c>
      <c r="I2841">
        <v>9971</v>
      </c>
      <c r="J2841">
        <v>5761</v>
      </c>
      <c r="K2841">
        <v>1</v>
      </c>
      <c r="L2841">
        <v>119</v>
      </c>
      <c r="M2841" t="s">
        <v>21</v>
      </c>
      <c r="N2841" t="s">
        <v>22</v>
      </c>
      <c r="O2841" s="3">
        <v>10000000</v>
      </c>
      <c r="P2841">
        <v>2005</v>
      </c>
      <c r="Q2841">
        <v>6.3</v>
      </c>
    </row>
    <row r="2842" spans="1:17" x14ac:dyDescent="0.35">
      <c r="A2842" t="s">
        <v>4246</v>
      </c>
      <c r="B2842">
        <v>4</v>
      </c>
      <c r="C2842">
        <v>92</v>
      </c>
      <c r="D2842" s="3">
        <v>425899</v>
      </c>
      <c r="E2842" t="s">
        <v>6474</v>
      </c>
      <c r="F2842" t="s">
        <v>6495</v>
      </c>
      <c r="H2842" t="s">
        <v>6496</v>
      </c>
      <c r="I2842">
        <v>24958</v>
      </c>
      <c r="J2842">
        <v>17469</v>
      </c>
      <c r="K2842">
        <v>0</v>
      </c>
      <c r="L2842">
        <v>103</v>
      </c>
      <c r="M2842" t="s">
        <v>21</v>
      </c>
      <c r="N2842" t="s">
        <v>22</v>
      </c>
      <c r="O2842" s="3">
        <v>6200000</v>
      </c>
      <c r="P2842">
        <v>1994</v>
      </c>
      <c r="Q2842">
        <v>3.3</v>
      </c>
    </row>
    <row r="2843" spans="1:17" x14ac:dyDescent="0.35">
      <c r="A2843" t="s">
        <v>4450</v>
      </c>
      <c r="B2843">
        <v>43</v>
      </c>
      <c r="C2843">
        <v>86</v>
      </c>
      <c r="D2843" s="3">
        <v>617172</v>
      </c>
      <c r="E2843" t="s">
        <v>6474</v>
      </c>
      <c r="F2843" t="s">
        <v>6497</v>
      </c>
      <c r="H2843" t="s">
        <v>6498</v>
      </c>
      <c r="I2843">
        <v>683</v>
      </c>
      <c r="J2843">
        <v>221</v>
      </c>
      <c r="K2843">
        <v>1</v>
      </c>
      <c r="L2843">
        <v>3</v>
      </c>
      <c r="M2843" t="s">
        <v>417</v>
      </c>
      <c r="N2843" t="s">
        <v>5436</v>
      </c>
      <c r="O2843" s="3">
        <v>10000000</v>
      </c>
      <c r="P2843">
        <v>2013</v>
      </c>
      <c r="Q2843">
        <v>6.2</v>
      </c>
    </row>
    <row r="2844" spans="1:17" x14ac:dyDescent="0.35">
      <c r="A2844" t="s">
        <v>4880</v>
      </c>
      <c r="B2844">
        <v>22</v>
      </c>
      <c r="C2844">
        <v>86</v>
      </c>
      <c r="D2844" s="3">
        <v>111300</v>
      </c>
      <c r="E2844" t="s">
        <v>6474</v>
      </c>
      <c r="F2844" t="s">
        <v>6499</v>
      </c>
      <c r="H2844" t="s">
        <v>6500</v>
      </c>
      <c r="I2844">
        <v>2971</v>
      </c>
      <c r="J2844">
        <v>2655</v>
      </c>
      <c r="K2844">
        <v>0</v>
      </c>
      <c r="L2844">
        <v>85</v>
      </c>
      <c r="M2844" t="s">
        <v>21</v>
      </c>
      <c r="N2844" t="s">
        <v>22</v>
      </c>
      <c r="O2844" s="3">
        <v>10000000</v>
      </c>
      <c r="P2844">
        <v>1997</v>
      </c>
      <c r="Q2844">
        <v>3.5</v>
      </c>
    </row>
    <row r="2845" spans="1:17" x14ac:dyDescent="0.35">
      <c r="A2845" t="s">
        <v>3587</v>
      </c>
      <c r="B2845">
        <v>15</v>
      </c>
      <c r="C2845">
        <v>85</v>
      </c>
      <c r="D2845" s="3">
        <v>381225</v>
      </c>
      <c r="E2845" t="s">
        <v>6474</v>
      </c>
      <c r="F2845" t="s">
        <v>6501</v>
      </c>
      <c r="H2845" t="s">
        <v>6502</v>
      </c>
      <c r="I2845">
        <v>2941</v>
      </c>
      <c r="J2845">
        <v>16118</v>
      </c>
      <c r="K2845">
        <v>2</v>
      </c>
      <c r="L2845">
        <v>11</v>
      </c>
      <c r="M2845" t="s">
        <v>21</v>
      </c>
      <c r="N2845" t="s">
        <v>22</v>
      </c>
      <c r="O2845" s="3">
        <v>10000000</v>
      </c>
      <c r="P2845">
        <v>2009</v>
      </c>
      <c r="Q2845">
        <v>5.5</v>
      </c>
    </row>
    <row r="2846" spans="1:17" x14ac:dyDescent="0.35">
      <c r="A2846" t="s">
        <v>3734</v>
      </c>
      <c r="B2846">
        <v>29</v>
      </c>
      <c r="C2846">
        <v>93</v>
      </c>
      <c r="D2846" s="3">
        <v>155984</v>
      </c>
      <c r="E2846" t="s">
        <v>6474</v>
      </c>
      <c r="F2846" t="s">
        <v>6503</v>
      </c>
      <c r="H2846" t="s">
        <v>6504</v>
      </c>
      <c r="I2846">
        <v>7759</v>
      </c>
      <c r="J2846">
        <v>3124</v>
      </c>
      <c r="K2846">
        <v>2</v>
      </c>
      <c r="L2846">
        <v>20</v>
      </c>
      <c r="M2846" t="s">
        <v>21</v>
      </c>
      <c r="N2846" t="s">
        <v>22</v>
      </c>
      <c r="O2846" s="3">
        <v>8000000</v>
      </c>
      <c r="P2846">
        <v>2009</v>
      </c>
      <c r="Q2846">
        <v>5.9</v>
      </c>
    </row>
    <row r="2847" spans="1:17" x14ac:dyDescent="0.35">
      <c r="A2847" t="s">
        <v>4535</v>
      </c>
      <c r="B2847">
        <v>18</v>
      </c>
      <c r="C2847">
        <v>80</v>
      </c>
      <c r="D2847" s="3">
        <v>5858</v>
      </c>
      <c r="E2847" t="s">
        <v>6474</v>
      </c>
      <c r="F2847" t="s">
        <v>6505</v>
      </c>
      <c r="H2847" t="s">
        <v>6506</v>
      </c>
      <c r="I2847">
        <v>3662</v>
      </c>
      <c r="J2847">
        <v>3146</v>
      </c>
      <c r="K2847">
        <v>1</v>
      </c>
      <c r="L2847">
        <v>23</v>
      </c>
      <c r="M2847" t="s">
        <v>21</v>
      </c>
      <c r="N2847" t="s">
        <v>22</v>
      </c>
      <c r="O2847" s="3">
        <v>5000000</v>
      </c>
      <c r="P2847">
        <v>2009</v>
      </c>
      <c r="Q2847">
        <v>4.7</v>
      </c>
    </row>
    <row r="2848" spans="1:17" x14ac:dyDescent="0.35">
      <c r="A2848" t="s">
        <v>3686</v>
      </c>
      <c r="B2848">
        <v>40</v>
      </c>
      <c r="C2848">
        <v>91</v>
      </c>
      <c r="D2848" s="3">
        <v>6706368</v>
      </c>
      <c r="E2848" t="s">
        <v>6474</v>
      </c>
      <c r="F2848" t="s">
        <v>3686</v>
      </c>
      <c r="H2848" t="s">
        <v>6507</v>
      </c>
      <c r="I2848">
        <v>4995</v>
      </c>
      <c r="J2848">
        <v>4725</v>
      </c>
      <c r="K2848">
        <v>1</v>
      </c>
      <c r="L2848">
        <v>34</v>
      </c>
      <c r="M2848" t="s">
        <v>21</v>
      </c>
      <c r="N2848" t="s">
        <v>22</v>
      </c>
      <c r="O2848" s="3">
        <v>10000000</v>
      </c>
      <c r="P2848">
        <v>2007</v>
      </c>
      <c r="Q2848">
        <v>3.9</v>
      </c>
    </row>
    <row r="2849" spans="1:17" x14ac:dyDescent="0.35">
      <c r="A2849" t="s">
        <v>1877</v>
      </c>
      <c r="B2849">
        <v>43</v>
      </c>
      <c r="C2849">
        <v>90</v>
      </c>
      <c r="D2849" s="3">
        <v>85222</v>
      </c>
      <c r="E2849" t="s">
        <v>6474</v>
      </c>
      <c r="F2849" t="s">
        <v>6508</v>
      </c>
      <c r="H2849" t="s">
        <v>6509</v>
      </c>
      <c r="I2849">
        <v>22753</v>
      </c>
      <c r="J2849">
        <v>940</v>
      </c>
      <c r="K2849">
        <v>4</v>
      </c>
      <c r="L2849">
        <v>94</v>
      </c>
      <c r="M2849" t="s">
        <v>21</v>
      </c>
      <c r="N2849" t="s">
        <v>2000</v>
      </c>
      <c r="O2849" s="3">
        <v>10000000</v>
      </c>
      <c r="P2849">
        <v>2008</v>
      </c>
      <c r="Q2849">
        <v>6.1</v>
      </c>
    </row>
    <row r="2850" spans="1:17" x14ac:dyDescent="0.35">
      <c r="A2850" t="s">
        <v>2422</v>
      </c>
      <c r="B2850">
        <v>113</v>
      </c>
      <c r="C2850">
        <v>104</v>
      </c>
      <c r="D2850" s="3">
        <v>19406406</v>
      </c>
      <c r="E2850" t="s">
        <v>6510</v>
      </c>
      <c r="F2850" t="s">
        <v>6511</v>
      </c>
      <c r="H2850" t="s">
        <v>6512</v>
      </c>
      <c r="I2850">
        <v>7690</v>
      </c>
      <c r="J2850">
        <v>14656</v>
      </c>
      <c r="K2850">
        <v>6</v>
      </c>
      <c r="L2850">
        <v>68</v>
      </c>
      <c r="M2850" t="s">
        <v>21</v>
      </c>
      <c r="N2850" t="s">
        <v>22</v>
      </c>
      <c r="O2850" s="3">
        <v>6500000</v>
      </c>
      <c r="P2850">
        <v>2004</v>
      </c>
      <c r="Q2850">
        <v>6.7</v>
      </c>
    </row>
    <row r="2851" spans="1:17" x14ac:dyDescent="0.35">
      <c r="A2851" t="s">
        <v>3686</v>
      </c>
      <c r="B2851">
        <v>263</v>
      </c>
      <c r="C2851">
        <v>123</v>
      </c>
      <c r="D2851" s="3">
        <v>24530513</v>
      </c>
      <c r="E2851" t="s">
        <v>6510</v>
      </c>
      <c r="F2851" t="s">
        <v>3686</v>
      </c>
      <c r="H2851" t="s">
        <v>6513</v>
      </c>
      <c r="I2851">
        <v>1920</v>
      </c>
      <c r="J2851">
        <v>81</v>
      </c>
      <c r="K2851">
        <v>0</v>
      </c>
      <c r="L2851">
        <v>7</v>
      </c>
      <c r="M2851" t="s">
        <v>354</v>
      </c>
      <c r="N2851" t="s">
        <v>6514</v>
      </c>
      <c r="O2851" s="3">
        <v>10000000</v>
      </c>
      <c r="P2851">
        <v>2013</v>
      </c>
      <c r="Q2851">
        <v>6.9</v>
      </c>
    </row>
    <row r="2852" spans="1:17" x14ac:dyDescent="0.35">
      <c r="A2852" t="s">
        <v>4389</v>
      </c>
      <c r="B2852">
        <v>53</v>
      </c>
      <c r="C2852">
        <v>170</v>
      </c>
      <c r="D2852" s="3">
        <v>7830611</v>
      </c>
      <c r="E2852" t="s">
        <v>6515</v>
      </c>
      <c r="F2852" t="s">
        <v>6516</v>
      </c>
      <c r="H2852" t="s">
        <v>6517</v>
      </c>
      <c r="I2852">
        <v>26156</v>
      </c>
      <c r="J2852">
        <v>569</v>
      </c>
      <c r="K2852">
        <v>0</v>
      </c>
      <c r="L2852">
        <v>74</v>
      </c>
      <c r="M2852" t="s">
        <v>376</v>
      </c>
      <c r="N2852" t="s">
        <v>3711</v>
      </c>
      <c r="O2852" s="3">
        <v>10000000</v>
      </c>
      <c r="P2852">
        <v>2008</v>
      </c>
      <c r="Q2852">
        <v>7.3</v>
      </c>
    </row>
    <row r="2853" spans="1:17" x14ac:dyDescent="0.35">
      <c r="A2853" t="s">
        <v>3686</v>
      </c>
      <c r="B2853">
        <v>288</v>
      </c>
      <c r="C2853">
        <v>122</v>
      </c>
      <c r="D2853" s="3">
        <v>119078393</v>
      </c>
      <c r="E2853" t="s">
        <v>6518</v>
      </c>
      <c r="F2853" t="s">
        <v>6519</v>
      </c>
      <c r="H2853" t="s">
        <v>6520</v>
      </c>
      <c r="I2853">
        <v>8369</v>
      </c>
      <c r="J2853">
        <v>1674</v>
      </c>
      <c r="K2853">
        <v>0</v>
      </c>
      <c r="L2853">
        <v>165</v>
      </c>
      <c r="M2853" t="s">
        <v>21</v>
      </c>
      <c r="N2853" t="s">
        <v>22</v>
      </c>
      <c r="O2853" s="3">
        <v>9600000</v>
      </c>
      <c r="P2853">
        <v>2005</v>
      </c>
      <c r="Q2853">
        <v>6.7</v>
      </c>
    </row>
    <row r="2854" spans="1:17" x14ac:dyDescent="0.35">
      <c r="A2854" t="s">
        <v>1655</v>
      </c>
      <c r="B2854">
        <v>107</v>
      </c>
      <c r="C2854">
        <v>100</v>
      </c>
      <c r="D2854" s="3">
        <v>1134049</v>
      </c>
      <c r="E2854" t="s">
        <v>6521</v>
      </c>
      <c r="F2854" t="s">
        <v>6522</v>
      </c>
      <c r="H2854" t="s">
        <v>6523</v>
      </c>
      <c r="I2854">
        <v>27492</v>
      </c>
      <c r="J2854">
        <v>3939</v>
      </c>
      <c r="K2854">
        <v>1</v>
      </c>
      <c r="L2854">
        <v>84</v>
      </c>
      <c r="M2854" t="s">
        <v>21</v>
      </c>
      <c r="N2854" t="s">
        <v>22</v>
      </c>
      <c r="O2854" s="3">
        <v>9500000</v>
      </c>
      <c r="P2854">
        <v>2000</v>
      </c>
      <c r="Q2854">
        <v>6.1</v>
      </c>
    </row>
    <row r="2855" spans="1:17" x14ac:dyDescent="0.35">
      <c r="A2855" t="s">
        <v>3817</v>
      </c>
      <c r="B2855">
        <v>23</v>
      </c>
      <c r="C2855">
        <v>84</v>
      </c>
      <c r="D2855" s="3">
        <v>34151</v>
      </c>
      <c r="E2855" t="s">
        <v>6521</v>
      </c>
      <c r="F2855" t="s">
        <v>6524</v>
      </c>
      <c r="H2855" t="s">
        <v>6525</v>
      </c>
      <c r="I2855">
        <v>75280</v>
      </c>
      <c r="J2855">
        <v>2127</v>
      </c>
      <c r="K2855">
        <v>0</v>
      </c>
      <c r="L2855">
        <v>267</v>
      </c>
      <c r="M2855" t="s">
        <v>21</v>
      </c>
      <c r="N2855" t="s">
        <v>36</v>
      </c>
      <c r="O2855" s="3">
        <v>9500000</v>
      </c>
      <c r="P2855">
        <v>1967</v>
      </c>
      <c r="Q2855">
        <v>6.9</v>
      </c>
    </row>
    <row r="2856" spans="1:17" x14ac:dyDescent="0.35">
      <c r="A2856" t="s">
        <v>3721</v>
      </c>
      <c r="B2856">
        <v>53</v>
      </c>
      <c r="C2856">
        <v>215</v>
      </c>
      <c r="D2856" s="3">
        <v>13300000</v>
      </c>
      <c r="E2856" t="s">
        <v>6526</v>
      </c>
      <c r="F2856" t="s">
        <v>6527</v>
      </c>
      <c r="H2856" t="s">
        <v>6528</v>
      </c>
      <c r="I2856">
        <v>70382</v>
      </c>
      <c r="J2856">
        <v>1557</v>
      </c>
      <c r="K2856">
        <v>1</v>
      </c>
      <c r="L2856">
        <v>190</v>
      </c>
      <c r="M2856" t="s">
        <v>336</v>
      </c>
      <c r="N2856" t="s">
        <v>1106</v>
      </c>
      <c r="O2856" s="3">
        <v>8900000</v>
      </c>
      <c r="P2856">
        <v>2012</v>
      </c>
      <c r="Q2856">
        <v>7.9</v>
      </c>
    </row>
    <row r="2857" spans="1:17" x14ac:dyDescent="0.35">
      <c r="A2857" t="s">
        <v>3063</v>
      </c>
      <c r="B2857">
        <v>7</v>
      </c>
      <c r="C2857">
        <v>86</v>
      </c>
      <c r="D2857" s="3">
        <v>215185</v>
      </c>
      <c r="E2857" t="s">
        <v>6526</v>
      </c>
      <c r="F2857" t="s">
        <v>6529</v>
      </c>
      <c r="H2857" t="s">
        <v>6530</v>
      </c>
      <c r="I2857">
        <v>13190</v>
      </c>
      <c r="J2857">
        <v>3827</v>
      </c>
      <c r="K2857">
        <v>0</v>
      </c>
      <c r="L2857">
        <v>114</v>
      </c>
      <c r="M2857" t="s">
        <v>21</v>
      </c>
      <c r="N2857" t="s">
        <v>22</v>
      </c>
      <c r="O2857" s="3">
        <v>10500000</v>
      </c>
      <c r="P2857">
        <v>1988</v>
      </c>
      <c r="Q2857">
        <v>4.5</v>
      </c>
    </row>
    <row r="2858" spans="1:17" x14ac:dyDescent="0.35">
      <c r="A2858" t="s">
        <v>3145</v>
      </c>
      <c r="B2858">
        <v>136</v>
      </c>
      <c r="C2858">
        <v>111</v>
      </c>
      <c r="D2858" s="3">
        <v>71844424</v>
      </c>
      <c r="E2858" t="s">
        <v>6531</v>
      </c>
      <c r="F2858" t="s">
        <v>6532</v>
      </c>
      <c r="H2858" t="s">
        <v>6533</v>
      </c>
      <c r="I2858">
        <v>29323</v>
      </c>
      <c r="J2858">
        <v>4109</v>
      </c>
      <c r="K2858">
        <v>0</v>
      </c>
      <c r="L2858">
        <v>344</v>
      </c>
      <c r="M2858" t="s">
        <v>21</v>
      </c>
      <c r="N2858" t="s">
        <v>22</v>
      </c>
      <c r="O2858" s="3">
        <v>9400000</v>
      </c>
      <c r="P2858">
        <v>1963</v>
      </c>
      <c r="Q2858">
        <v>7.6</v>
      </c>
    </row>
    <row r="2859" spans="1:17" x14ac:dyDescent="0.35">
      <c r="A2859" t="s">
        <v>254</v>
      </c>
      <c r="B2859">
        <v>84</v>
      </c>
      <c r="C2859">
        <v>115</v>
      </c>
      <c r="D2859" s="3">
        <v>73000942</v>
      </c>
      <c r="E2859" t="s">
        <v>6531</v>
      </c>
      <c r="F2859" t="s">
        <v>6534</v>
      </c>
      <c r="H2859" t="s">
        <v>6535</v>
      </c>
      <c r="I2859">
        <v>11612</v>
      </c>
      <c r="J2859">
        <v>23962</v>
      </c>
      <c r="K2859">
        <v>3</v>
      </c>
      <c r="L2859">
        <v>88</v>
      </c>
      <c r="M2859" t="s">
        <v>21</v>
      </c>
      <c r="N2859" t="s">
        <v>36</v>
      </c>
      <c r="O2859" s="3">
        <v>6000000</v>
      </c>
      <c r="P2859">
        <v>1995</v>
      </c>
      <c r="Q2859">
        <v>7.5</v>
      </c>
    </row>
    <row r="2860" spans="1:17" x14ac:dyDescent="0.35">
      <c r="A2860" t="s">
        <v>1424</v>
      </c>
      <c r="B2860">
        <v>68</v>
      </c>
      <c r="C2860">
        <v>93</v>
      </c>
      <c r="D2860" s="3">
        <v>25240988</v>
      </c>
      <c r="E2860" t="s">
        <v>6531</v>
      </c>
      <c r="F2860" t="s">
        <v>6536</v>
      </c>
      <c r="H2860" t="s">
        <v>6537</v>
      </c>
      <c r="I2860">
        <v>9673</v>
      </c>
      <c r="J2860">
        <v>1836</v>
      </c>
      <c r="K2860">
        <v>0</v>
      </c>
      <c r="L2860">
        <v>106</v>
      </c>
      <c r="M2860" t="s">
        <v>21</v>
      </c>
      <c r="N2860" t="s">
        <v>3716</v>
      </c>
      <c r="O2860" s="3">
        <v>600000000</v>
      </c>
      <c r="P2860">
        <v>2010</v>
      </c>
      <c r="Q2860">
        <v>6</v>
      </c>
    </row>
    <row r="2861" spans="1:17" x14ac:dyDescent="0.35">
      <c r="A2861" t="s">
        <v>3826</v>
      </c>
      <c r="B2861">
        <v>83</v>
      </c>
      <c r="C2861">
        <v>106</v>
      </c>
      <c r="D2861" s="3">
        <v>28873374</v>
      </c>
      <c r="E2861" t="s">
        <v>6531</v>
      </c>
      <c r="F2861" t="s">
        <v>6538</v>
      </c>
      <c r="H2861" t="s">
        <v>6539</v>
      </c>
      <c r="I2861">
        <v>128729</v>
      </c>
      <c r="J2861">
        <v>15835</v>
      </c>
      <c r="K2861">
        <v>1</v>
      </c>
      <c r="L2861">
        <v>551</v>
      </c>
      <c r="M2861" t="s">
        <v>21</v>
      </c>
      <c r="N2861" t="s">
        <v>4146</v>
      </c>
      <c r="O2861" s="3">
        <v>7400000</v>
      </c>
      <c r="P2861">
        <v>2011</v>
      </c>
      <c r="Q2861">
        <v>7.1</v>
      </c>
    </row>
    <row r="2862" spans="1:17" x14ac:dyDescent="0.35">
      <c r="A2862" t="s">
        <v>3193</v>
      </c>
      <c r="B2862">
        <v>67</v>
      </c>
      <c r="C2862">
        <v>84</v>
      </c>
      <c r="D2862" s="3">
        <v>11860839</v>
      </c>
      <c r="E2862" t="s">
        <v>6531</v>
      </c>
      <c r="F2862" t="s">
        <v>3167</v>
      </c>
      <c r="H2862" t="s">
        <v>6540</v>
      </c>
      <c r="I2862">
        <v>42296</v>
      </c>
      <c r="J2862">
        <v>13762</v>
      </c>
      <c r="K2862">
        <v>4</v>
      </c>
      <c r="L2862">
        <v>286</v>
      </c>
      <c r="M2862" t="s">
        <v>345</v>
      </c>
      <c r="N2862" t="s">
        <v>3716</v>
      </c>
      <c r="O2862" s="3">
        <v>7217600</v>
      </c>
      <c r="P2862">
        <v>2012</v>
      </c>
      <c r="Q2862">
        <v>6.9</v>
      </c>
    </row>
    <row r="2863" spans="1:17" x14ac:dyDescent="0.35">
      <c r="A2863" t="s">
        <v>4461</v>
      </c>
      <c r="B2863">
        <v>115</v>
      </c>
      <c r="C2863">
        <v>102</v>
      </c>
      <c r="D2863" s="3">
        <v>2601847</v>
      </c>
      <c r="E2863" t="s">
        <v>6531</v>
      </c>
      <c r="F2863" t="s">
        <v>6541</v>
      </c>
      <c r="H2863" t="s">
        <v>6542</v>
      </c>
      <c r="I2863">
        <v>563827</v>
      </c>
      <c r="J2863">
        <v>2524</v>
      </c>
      <c r="K2863">
        <v>0</v>
      </c>
      <c r="L2863">
        <v>1110</v>
      </c>
      <c r="M2863" t="s">
        <v>21</v>
      </c>
      <c r="N2863" t="s">
        <v>36</v>
      </c>
      <c r="O2863" s="3">
        <v>11000000</v>
      </c>
      <c r="P2863">
        <v>1979</v>
      </c>
      <c r="Q2863">
        <v>8.5</v>
      </c>
    </row>
    <row r="2864" spans="1:17" x14ac:dyDescent="0.35">
      <c r="A2864" t="s">
        <v>3823</v>
      </c>
      <c r="B2864">
        <v>149</v>
      </c>
      <c r="C2864">
        <v>91</v>
      </c>
      <c r="D2864" s="3">
        <v>4946250</v>
      </c>
      <c r="E2864" t="s">
        <v>6531</v>
      </c>
      <c r="F2864" t="s">
        <v>6543</v>
      </c>
      <c r="H2864" t="s">
        <v>6544</v>
      </c>
      <c r="I2864">
        <v>96410</v>
      </c>
      <c r="J2864">
        <v>1094</v>
      </c>
      <c r="K2864">
        <v>0</v>
      </c>
      <c r="L2864">
        <v>826</v>
      </c>
      <c r="M2864" t="s">
        <v>21</v>
      </c>
      <c r="N2864" t="s">
        <v>22</v>
      </c>
      <c r="O2864" s="3">
        <v>83532</v>
      </c>
      <c r="P2864">
        <v>1974</v>
      </c>
      <c r="Q2864">
        <v>7.5</v>
      </c>
    </row>
    <row r="2865" spans="1:17" x14ac:dyDescent="0.35">
      <c r="A2865" t="s">
        <v>4049</v>
      </c>
      <c r="B2865">
        <v>40</v>
      </c>
      <c r="C2865">
        <v>97</v>
      </c>
      <c r="D2865" s="3">
        <v>144431</v>
      </c>
      <c r="E2865" t="s">
        <v>6545</v>
      </c>
      <c r="F2865" t="s">
        <v>6546</v>
      </c>
      <c r="H2865" t="s">
        <v>6547</v>
      </c>
      <c r="I2865">
        <v>39260</v>
      </c>
      <c r="J2865">
        <v>21711</v>
      </c>
      <c r="K2865">
        <v>2</v>
      </c>
      <c r="L2865">
        <v>129</v>
      </c>
      <c r="M2865" t="s">
        <v>21</v>
      </c>
      <c r="N2865" t="s">
        <v>22</v>
      </c>
      <c r="O2865" s="3">
        <v>10000000</v>
      </c>
      <c r="P2865">
        <v>2010</v>
      </c>
      <c r="Q2865">
        <v>6.6</v>
      </c>
    </row>
    <row r="2866" spans="1:17" x14ac:dyDescent="0.35">
      <c r="A2866" t="s">
        <v>3451</v>
      </c>
      <c r="B2866">
        <v>26</v>
      </c>
      <c r="C2866">
        <v>89</v>
      </c>
      <c r="D2866" s="3">
        <v>133778</v>
      </c>
      <c r="E2866" t="s">
        <v>6545</v>
      </c>
      <c r="F2866" t="s">
        <v>6548</v>
      </c>
      <c r="H2866" t="s">
        <v>6549</v>
      </c>
      <c r="I2866">
        <v>29839</v>
      </c>
      <c r="J2866">
        <v>934</v>
      </c>
      <c r="K2866">
        <v>0</v>
      </c>
      <c r="L2866">
        <v>150</v>
      </c>
      <c r="M2866" t="s">
        <v>21</v>
      </c>
      <c r="N2866" t="s">
        <v>22</v>
      </c>
      <c r="O2866" s="3">
        <v>9000000</v>
      </c>
      <c r="P2866">
        <v>1971</v>
      </c>
      <c r="Q2866">
        <v>8</v>
      </c>
    </row>
    <row r="2867" spans="1:17" x14ac:dyDescent="0.35">
      <c r="A2867" t="s">
        <v>2302</v>
      </c>
      <c r="B2867">
        <v>110</v>
      </c>
      <c r="C2867">
        <v>88</v>
      </c>
      <c r="D2867" s="3">
        <v>1523883</v>
      </c>
      <c r="E2867" t="s">
        <v>6545</v>
      </c>
      <c r="F2867" t="s">
        <v>6550</v>
      </c>
      <c r="H2867" t="s">
        <v>6551</v>
      </c>
      <c r="I2867">
        <v>82073</v>
      </c>
      <c r="J2867">
        <v>1164</v>
      </c>
      <c r="K2867">
        <v>1</v>
      </c>
      <c r="L2867">
        <v>275</v>
      </c>
      <c r="M2867" t="s">
        <v>21</v>
      </c>
      <c r="N2867" t="s">
        <v>36</v>
      </c>
      <c r="O2867" s="3">
        <v>9000000</v>
      </c>
      <c r="P2867">
        <v>1965</v>
      </c>
      <c r="Q2867">
        <v>7</v>
      </c>
    </row>
    <row r="2868" spans="1:17" x14ac:dyDescent="0.35">
      <c r="A2868" t="s">
        <v>1175</v>
      </c>
      <c r="B2868">
        <v>79</v>
      </c>
      <c r="C2868">
        <v>102</v>
      </c>
      <c r="D2868" s="3">
        <v>1430185</v>
      </c>
      <c r="E2868" t="s">
        <v>6552</v>
      </c>
      <c r="F2868" t="s">
        <v>5606</v>
      </c>
      <c r="H2868" t="s">
        <v>6553</v>
      </c>
      <c r="I2868">
        <v>10139</v>
      </c>
      <c r="J2868">
        <v>3661</v>
      </c>
      <c r="K2868">
        <v>4</v>
      </c>
      <c r="L2868">
        <v>70</v>
      </c>
      <c r="M2868" t="s">
        <v>21</v>
      </c>
      <c r="N2868" t="s">
        <v>22</v>
      </c>
      <c r="O2868" s="3">
        <v>9000000</v>
      </c>
      <c r="P2868">
        <v>1996</v>
      </c>
      <c r="Q2868">
        <v>6.8</v>
      </c>
    </row>
    <row r="2869" spans="1:17" x14ac:dyDescent="0.35">
      <c r="A2869" t="s">
        <v>190</v>
      </c>
      <c r="B2869">
        <v>297</v>
      </c>
      <c r="C2869">
        <v>136</v>
      </c>
      <c r="D2869" s="3">
        <v>52474616</v>
      </c>
      <c r="E2869" t="s">
        <v>61</v>
      </c>
      <c r="F2869" t="s">
        <v>3834</v>
      </c>
      <c r="H2869" t="s">
        <v>6554</v>
      </c>
      <c r="I2869">
        <v>6525</v>
      </c>
      <c r="J2869">
        <v>5420</v>
      </c>
      <c r="K2869">
        <v>6</v>
      </c>
      <c r="L2869">
        <v>79</v>
      </c>
      <c r="M2869" t="s">
        <v>21</v>
      </c>
      <c r="N2869" t="s">
        <v>22</v>
      </c>
      <c r="O2869" s="3">
        <v>9000000</v>
      </c>
      <c r="P2869">
        <v>1999</v>
      </c>
      <c r="Q2869">
        <v>6.7</v>
      </c>
    </row>
    <row r="2870" spans="1:17" x14ac:dyDescent="0.35">
      <c r="A2870" t="s">
        <v>839</v>
      </c>
      <c r="B2870">
        <v>141</v>
      </c>
      <c r="C2870">
        <v>117</v>
      </c>
      <c r="D2870" s="3">
        <v>63695760</v>
      </c>
      <c r="E2870" t="s">
        <v>61</v>
      </c>
      <c r="F2870" t="s">
        <v>2134</v>
      </c>
      <c r="H2870" t="s">
        <v>6555</v>
      </c>
      <c r="I2870">
        <v>62038</v>
      </c>
      <c r="J2870">
        <v>760</v>
      </c>
      <c r="K2870">
        <v>0</v>
      </c>
      <c r="L2870">
        <v>281</v>
      </c>
      <c r="M2870" t="s">
        <v>21</v>
      </c>
      <c r="N2870" t="s">
        <v>22</v>
      </c>
      <c r="O2870" s="3">
        <v>9000000</v>
      </c>
      <c r="P2870">
        <v>1988</v>
      </c>
      <c r="Q2870">
        <v>6.5</v>
      </c>
    </row>
    <row r="2871" spans="1:17" x14ac:dyDescent="0.35">
      <c r="A2871" t="s">
        <v>1566</v>
      </c>
      <c r="B2871">
        <v>315</v>
      </c>
      <c r="C2871">
        <v>151</v>
      </c>
      <c r="D2871" s="3">
        <v>37023395</v>
      </c>
      <c r="E2871" t="s">
        <v>61</v>
      </c>
      <c r="F2871" t="s">
        <v>1636</v>
      </c>
      <c r="H2871" t="s">
        <v>6556</v>
      </c>
      <c r="I2871">
        <v>66610</v>
      </c>
      <c r="J2871">
        <v>1633</v>
      </c>
      <c r="K2871">
        <v>1</v>
      </c>
      <c r="L2871">
        <v>429</v>
      </c>
      <c r="M2871" t="s">
        <v>21</v>
      </c>
      <c r="N2871" t="s">
        <v>22</v>
      </c>
      <c r="O2871" s="3">
        <v>9000000</v>
      </c>
      <c r="P2871">
        <v>2007</v>
      </c>
      <c r="Q2871">
        <v>8</v>
      </c>
    </row>
    <row r="2872" spans="1:17" x14ac:dyDescent="0.35">
      <c r="A2872" t="s">
        <v>4723</v>
      </c>
      <c r="B2872">
        <v>110</v>
      </c>
      <c r="C2872">
        <v>115</v>
      </c>
      <c r="D2872" s="3">
        <v>56702901</v>
      </c>
      <c r="E2872" t="s">
        <v>61</v>
      </c>
      <c r="F2872" t="s">
        <v>2715</v>
      </c>
      <c r="H2872" t="s">
        <v>6557</v>
      </c>
      <c r="I2872">
        <v>92364</v>
      </c>
      <c r="J2872">
        <v>6807</v>
      </c>
      <c r="K2872">
        <v>0</v>
      </c>
      <c r="L2872">
        <v>244</v>
      </c>
      <c r="M2872" t="s">
        <v>21</v>
      </c>
      <c r="N2872" t="s">
        <v>22</v>
      </c>
      <c r="O2872" s="3">
        <v>9000000</v>
      </c>
      <c r="P2872">
        <v>2014</v>
      </c>
      <c r="Q2872">
        <v>6.5</v>
      </c>
    </row>
    <row r="2873" spans="1:17" x14ac:dyDescent="0.35">
      <c r="A2873" t="s">
        <v>2252</v>
      </c>
      <c r="B2873">
        <v>137</v>
      </c>
      <c r="C2873">
        <v>136</v>
      </c>
      <c r="D2873" s="3">
        <v>51768623</v>
      </c>
      <c r="E2873" t="s">
        <v>61</v>
      </c>
      <c r="F2873" t="s">
        <v>348</v>
      </c>
      <c r="H2873" t="s">
        <v>6558</v>
      </c>
      <c r="I2873">
        <v>12324</v>
      </c>
      <c r="J2873">
        <v>4409</v>
      </c>
      <c r="K2873">
        <v>1</v>
      </c>
      <c r="L2873">
        <v>173</v>
      </c>
      <c r="M2873" t="s">
        <v>21</v>
      </c>
      <c r="N2873" t="s">
        <v>22</v>
      </c>
      <c r="O2873" s="3">
        <v>9000000</v>
      </c>
      <c r="P2873">
        <v>2000</v>
      </c>
      <c r="Q2873">
        <v>4.9000000000000004</v>
      </c>
    </row>
    <row r="2874" spans="1:17" x14ac:dyDescent="0.35">
      <c r="A2874" t="s">
        <v>2434</v>
      </c>
      <c r="B2874">
        <v>157</v>
      </c>
      <c r="C2874">
        <v>123</v>
      </c>
      <c r="D2874" s="3">
        <v>33508922</v>
      </c>
      <c r="E2874" t="s">
        <v>61</v>
      </c>
      <c r="F2874" t="s">
        <v>1038</v>
      </c>
      <c r="H2874" t="s">
        <v>6559</v>
      </c>
      <c r="I2874">
        <v>155262</v>
      </c>
      <c r="J2874">
        <v>3114</v>
      </c>
      <c r="K2874">
        <v>2</v>
      </c>
      <c r="L2874">
        <v>316</v>
      </c>
      <c r="M2874" t="s">
        <v>21</v>
      </c>
      <c r="N2874" t="s">
        <v>22</v>
      </c>
      <c r="O2874" s="3">
        <v>9000000</v>
      </c>
      <c r="P2874">
        <v>2004</v>
      </c>
      <c r="Q2874">
        <v>7.1</v>
      </c>
    </row>
    <row r="2875" spans="1:17" x14ac:dyDescent="0.35">
      <c r="A2875" t="s">
        <v>2659</v>
      </c>
      <c r="B2875">
        <v>181</v>
      </c>
      <c r="C2875">
        <v>131</v>
      </c>
      <c r="D2875" s="3">
        <v>20302961</v>
      </c>
      <c r="E2875" t="s">
        <v>61</v>
      </c>
      <c r="F2875" t="s">
        <v>6560</v>
      </c>
      <c r="H2875" t="s">
        <v>6561</v>
      </c>
      <c r="I2875">
        <v>20449</v>
      </c>
      <c r="J2875">
        <v>25660</v>
      </c>
      <c r="K2875">
        <v>0</v>
      </c>
      <c r="L2875">
        <v>370</v>
      </c>
      <c r="M2875" t="s">
        <v>21</v>
      </c>
      <c r="N2875" t="s">
        <v>22</v>
      </c>
      <c r="O2875" s="3">
        <v>20000000</v>
      </c>
      <c r="P2875">
        <v>2000</v>
      </c>
      <c r="Q2875">
        <v>7</v>
      </c>
    </row>
    <row r="2876" spans="1:17" x14ac:dyDescent="0.35">
      <c r="A2876" t="s">
        <v>4949</v>
      </c>
      <c r="B2876">
        <v>54</v>
      </c>
      <c r="C2876">
        <v>106</v>
      </c>
      <c r="D2876" s="3">
        <v>13376506</v>
      </c>
      <c r="E2876" t="s">
        <v>61</v>
      </c>
      <c r="F2876" t="s">
        <v>337</v>
      </c>
      <c r="H2876" t="s">
        <v>6562</v>
      </c>
      <c r="I2876">
        <v>41313</v>
      </c>
      <c r="J2876">
        <v>17336</v>
      </c>
      <c r="K2876">
        <v>3</v>
      </c>
      <c r="L2876">
        <v>246</v>
      </c>
      <c r="M2876" t="s">
        <v>21</v>
      </c>
      <c r="N2876" t="s">
        <v>22</v>
      </c>
      <c r="O2876" s="3">
        <v>8000000</v>
      </c>
      <c r="P2876">
        <v>2000</v>
      </c>
      <c r="Q2876">
        <v>7</v>
      </c>
    </row>
    <row r="2877" spans="1:17" x14ac:dyDescent="0.35">
      <c r="A2877" t="s">
        <v>3286</v>
      </c>
      <c r="B2877">
        <v>323</v>
      </c>
      <c r="C2877">
        <v>109</v>
      </c>
      <c r="D2877" s="3">
        <v>47536959</v>
      </c>
      <c r="E2877" t="s">
        <v>61</v>
      </c>
      <c r="F2877" t="s">
        <v>4612</v>
      </c>
      <c r="H2877" t="s">
        <v>6563</v>
      </c>
      <c r="I2877">
        <v>19918</v>
      </c>
      <c r="J2877">
        <v>1611</v>
      </c>
      <c r="K2877">
        <v>0</v>
      </c>
      <c r="L2877">
        <v>278</v>
      </c>
      <c r="M2877" t="s">
        <v>21</v>
      </c>
      <c r="N2877" t="s">
        <v>22</v>
      </c>
      <c r="O2877" s="3">
        <v>9000000</v>
      </c>
      <c r="P2877">
        <v>2006</v>
      </c>
      <c r="Q2877">
        <v>4.5</v>
      </c>
    </row>
    <row r="2878" spans="1:17" x14ac:dyDescent="0.35">
      <c r="A2878" t="s">
        <v>4076</v>
      </c>
      <c r="B2878">
        <v>546</v>
      </c>
      <c r="C2878">
        <v>144</v>
      </c>
      <c r="D2878" s="3">
        <v>16377274</v>
      </c>
      <c r="E2878" t="s">
        <v>61</v>
      </c>
      <c r="F2878" t="s">
        <v>6564</v>
      </c>
      <c r="H2878" t="s">
        <v>6565</v>
      </c>
      <c r="I2878">
        <v>23441</v>
      </c>
      <c r="J2878">
        <v>1341</v>
      </c>
      <c r="K2878">
        <v>1</v>
      </c>
      <c r="L2878">
        <v>108</v>
      </c>
      <c r="M2878" t="s">
        <v>21</v>
      </c>
      <c r="N2878" t="s">
        <v>36</v>
      </c>
      <c r="O2878" s="3">
        <v>9000000</v>
      </c>
      <c r="P2878">
        <v>1989</v>
      </c>
      <c r="Q2878">
        <v>7.7</v>
      </c>
    </row>
    <row r="2879" spans="1:17" x14ac:dyDescent="0.35">
      <c r="A2879" t="s">
        <v>4076</v>
      </c>
      <c r="B2879">
        <v>224</v>
      </c>
      <c r="C2879">
        <v>188</v>
      </c>
      <c r="D2879" s="3">
        <v>22450975</v>
      </c>
      <c r="E2879" t="s">
        <v>61</v>
      </c>
      <c r="F2879" t="s">
        <v>3255</v>
      </c>
      <c r="H2879" t="s">
        <v>6566</v>
      </c>
      <c r="I2879">
        <v>27536</v>
      </c>
      <c r="J2879">
        <v>358</v>
      </c>
      <c r="K2879">
        <v>4</v>
      </c>
      <c r="L2879">
        <v>327</v>
      </c>
      <c r="M2879" t="s">
        <v>21</v>
      </c>
      <c r="N2879" t="s">
        <v>22</v>
      </c>
      <c r="O2879" s="3">
        <v>8500000</v>
      </c>
      <c r="P2879">
        <v>2000</v>
      </c>
      <c r="Q2879">
        <v>6.7</v>
      </c>
    </row>
    <row r="2880" spans="1:17" x14ac:dyDescent="0.35">
      <c r="A2880" t="s">
        <v>3271</v>
      </c>
      <c r="B2880">
        <v>119</v>
      </c>
      <c r="C2880">
        <v>111</v>
      </c>
      <c r="D2880" s="3">
        <v>11405825</v>
      </c>
      <c r="E2880" t="s">
        <v>61</v>
      </c>
      <c r="F2880" t="s">
        <v>1038</v>
      </c>
      <c r="H2880" t="s">
        <v>6567</v>
      </c>
      <c r="I2880">
        <v>29058</v>
      </c>
      <c r="J2880">
        <v>2478</v>
      </c>
      <c r="K2880">
        <v>1</v>
      </c>
      <c r="L2880">
        <v>238</v>
      </c>
      <c r="M2880" t="s">
        <v>21</v>
      </c>
      <c r="N2880" t="s">
        <v>22</v>
      </c>
      <c r="O2880" s="3">
        <v>9000000</v>
      </c>
      <c r="P2880">
        <v>2002</v>
      </c>
      <c r="Q2880">
        <v>7</v>
      </c>
    </row>
    <row r="2881" spans="1:17" x14ac:dyDescent="0.35">
      <c r="A2881" t="s">
        <v>609</v>
      </c>
      <c r="B2881">
        <v>10</v>
      </c>
      <c r="C2881">
        <v>114</v>
      </c>
      <c r="D2881" s="3">
        <v>4651977</v>
      </c>
      <c r="E2881" t="s">
        <v>61</v>
      </c>
      <c r="F2881" t="s">
        <v>1215</v>
      </c>
      <c r="H2881" t="s">
        <v>6568</v>
      </c>
      <c r="I2881">
        <v>10476</v>
      </c>
      <c r="J2881">
        <v>4908</v>
      </c>
      <c r="K2881">
        <v>3</v>
      </c>
      <c r="L2881">
        <v>52</v>
      </c>
      <c r="M2881" t="s">
        <v>21</v>
      </c>
      <c r="N2881" t="s">
        <v>22</v>
      </c>
      <c r="O2881" s="3">
        <v>8000000</v>
      </c>
      <c r="P2881">
        <v>1994</v>
      </c>
      <c r="Q2881">
        <v>6.5</v>
      </c>
    </row>
    <row r="2882" spans="1:17" x14ac:dyDescent="0.35">
      <c r="A2882" t="s">
        <v>4818</v>
      </c>
      <c r="B2882">
        <v>70</v>
      </c>
      <c r="C2882">
        <v>132</v>
      </c>
      <c r="D2882" s="3">
        <v>2899970</v>
      </c>
      <c r="E2882" t="s">
        <v>61</v>
      </c>
      <c r="F2882" t="s">
        <v>207</v>
      </c>
      <c r="H2882" t="s">
        <v>6569</v>
      </c>
      <c r="I2882">
        <v>3624</v>
      </c>
      <c r="J2882">
        <v>2007</v>
      </c>
      <c r="K2882">
        <v>1</v>
      </c>
      <c r="L2882">
        <v>27</v>
      </c>
      <c r="M2882" t="s">
        <v>21</v>
      </c>
      <c r="N2882" t="s">
        <v>22</v>
      </c>
      <c r="O2882" s="3">
        <v>9000000</v>
      </c>
      <c r="P2882">
        <v>2007</v>
      </c>
      <c r="Q2882">
        <v>6.2</v>
      </c>
    </row>
    <row r="2883" spans="1:17" x14ac:dyDescent="0.35">
      <c r="A2883" t="s">
        <v>4890</v>
      </c>
      <c r="B2883">
        <v>126</v>
      </c>
      <c r="C2883">
        <v>106</v>
      </c>
      <c r="D2883" s="3">
        <v>11854694</v>
      </c>
      <c r="E2883" t="s">
        <v>61</v>
      </c>
      <c r="F2883" t="s">
        <v>73</v>
      </c>
      <c r="H2883" t="s">
        <v>6570</v>
      </c>
      <c r="I2883">
        <v>7833</v>
      </c>
      <c r="J2883">
        <v>1721</v>
      </c>
      <c r="K2883">
        <v>3</v>
      </c>
      <c r="L2883">
        <v>63</v>
      </c>
      <c r="M2883" t="s">
        <v>21</v>
      </c>
      <c r="N2883" t="s">
        <v>22</v>
      </c>
      <c r="O2883" s="3">
        <v>9000000</v>
      </c>
      <c r="P2883">
        <v>2005</v>
      </c>
      <c r="Q2883">
        <v>5.7</v>
      </c>
    </row>
    <row r="2884" spans="1:17" x14ac:dyDescent="0.35">
      <c r="A2884" t="s">
        <v>1126</v>
      </c>
      <c r="B2884">
        <v>64</v>
      </c>
      <c r="C2884">
        <v>127</v>
      </c>
      <c r="D2884" s="3">
        <v>23209440</v>
      </c>
      <c r="E2884" t="s">
        <v>61</v>
      </c>
      <c r="F2884" t="s">
        <v>489</v>
      </c>
      <c r="H2884" t="s">
        <v>6571</v>
      </c>
      <c r="I2884">
        <v>15200</v>
      </c>
      <c r="J2884">
        <v>3767</v>
      </c>
      <c r="K2884">
        <v>1</v>
      </c>
      <c r="L2884">
        <v>76</v>
      </c>
      <c r="M2884" t="s">
        <v>21</v>
      </c>
      <c r="N2884" t="s">
        <v>22</v>
      </c>
      <c r="O2884" s="3">
        <v>9000000</v>
      </c>
      <c r="P2884">
        <v>2008</v>
      </c>
      <c r="Q2884">
        <v>6.4</v>
      </c>
    </row>
    <row r="2885" spans="1:17" x14ac:dyDescent="0.35">
      <c r="A2885" t="s">
        <v>3926</v>
      </c>
      <c r="B2885">
        <v>155</v>
      </c>
      <c r="C2885">
        <v>126</v>
      </c>
      <c r="D2885" s="3">
        <v>18324242</v>
      </c>
      <c r="E2885" t="s">
        <v>61</v>
      </c>
      <c r="F2885" t="s">
        <v>471</v>
      </c>
      <c r="H2885" t="s">
        <v>6572</v>
      </c>
      <c r="I2885">
        <v>5156</v>
      </c>
      <c r="J2885">
        <v>4617</v>
      </c>
      <c r="K2885">
        <v>0</v>
      </c>
      <c r="L2885">
        <v>21</v>
      </c>
      <c r="M2885" t="s">
        <v>21</v>
      </c>
      <c r="N2885" t="s">
        <v>22</v>
      </c>
      <c r="O2885" s="3">
        <v>9000000</v>
      </c>
      <c r="P2885">
        <v>2011</v>
      </c>
      <c r="Q2885">
        <v>5.4</v>
      </c>
    </row>
    <row r="2886" spans="1:17" x14ac:dyDescent="0.35">
      <c r="A2886" t="s">
        <v>3271</v>
      </c>
      <c r="B2886">
        <v>107</v>
      </c>
      <c r="C2886">
        <v>108</v>
      </c>
      <c r="D2886" s="3">
        <v>8535575</v>
      </c>
      <c r="E2886" t="s">
        <v>61</v>
      </c>
      <c r="F2886" t="s">
        <v>124</v>
      </c>
      <c r="H2886" t="s">
        <v>6573</v>
      </c>
      <c r="I2886">
        <v>1666</v>
      </c>
      <c r="J2886">
        <v>32</v>
      </c>
      <c r="K2886">
        <v>3</v>
      </c>
      <c r="L2886">
        <v>47</v>
      </c>
      <c r="M2886" t="s">
        <v>426</v>
      </c>
      <c r="N2886" t="s">
        <v>5961</v>
      </c>
      <c r="O2886" s="3">
        <v>400000000</v>
      </c>
      <c r="P2886">
        <v>2001</v>
      </c>
      <c r="Q2886">
        <v>6.6</v>
      </c>
    </row>
    <row r="2887" spans="1:17" x14ac:dyDescent="0.35">
      <c r="A2887" t="s">
        <v>84</v>
      </c>
      <c r="B2887">
        <v>302</v>
      </c>
      <c r="C2887">
        <v>122</v>
      </c>
      <c r="D2887" s="3">
        <v>18593156</v>
      </c>
      <c r="E2887" t="s">
        <v>61</v>
      </c>
      <c r="F2887" t="s">
        <v>729</v>
      </c>
      <c r="H2887" t="s">
        <v>6574</v>
      </c>
      <c r="I2887">
        <v>4302</v>
      </c>
      <c r="J2887">
        <v>2942</v>
      </c>
      <c r="K2887">
        <v>1</v>
      </c>
      <c r="L2887">
        <v>45</v>
      </c>
      <c r="M2887" t="s">
        <v>21</v>
      </c>
      <c r="N2887" t="s">
        <v>4556</v>
      </c>
      <c r="O2887" s="3">
        <v>9000000</v>
      </c>
      <c r="P2887">
        <v>1990</v>
      </c>
      <c r="Q2887">
        <v>6.1</v>
      </c>
    </row>
    <row r="2888" spans="1:17" x14ac:dyDescent="0.35">
      <c r="A2888" t="s">
        <v>3898</v>
      </c>
      <c r="B2888">
        <v>148</v>
      </c>
      <c r="C2888">
        <v>109</v>
      </c>
      <c r="D2888" s="3">
        <v>49185998</v>
      </c>
      <c r="E2888" t="s">
        <v>61</v>
      </c>
      <c r="F2888" t="s">
        <v>2156</v>
      </c>
      <c r="H2888" t="s">
        <v>6575</v>
      </c>
      <c r="I2888">
        <v>8161</v>
      </c>
      <c r="J2888">
        <v>251</v>
      </c>
      <c r="K2888">
        <v>0</v>
      </c>
      <c r="L2888">
        <v>94</v>
      </c>
      <c r="M2888" t="s">
        <v>21</v>
      </c>
      <c r="N2888" t="s">
        <v>36</v>
      </c>
      <c r="O2888" s="3">
        <v>9000000</v>
      </c>
      <c r="P2888">
        <v>2002</v>
      </c>
      <c r="Q2888">
        <v>7.6</v>
      </c>
    </row>
    <row r="2889" spans="1:17" x14ac:dyDescent="0.35">
      <c r="A2889" t="s">
        <v>1118</v>
      </c>
      <c r="B2889">
        <v>93</v>
      </c>
      <c r="C2889">
        <v>116</v>
      </c>
      <c r="D2889" s="3">
        <v>69586544</v>
      </c>
      <c r="E2889" t="s">
        <v>61</v>
      </c>
      <c r="F2889" t="s">
        <v>6576</v>
      </c>
      <c r="H2889" t="s">
        <v>6577</v>
      </c>
      <c r="I2889">
        <v>1201</v>
      </c>
      <c r="J2889">
        <v>1426</v>
      </c>
      <c r="K2889">
        <v>3</v>
      </c>
      <c r="L2889">
        <v>14</v>
      </c>
      <c r="M2889" t="s">
        <v>21</v>
      </c>
      <c r="N2889" t="s">
        <v>22</v>
      </c>
      <c r="O2889" s="3">
        <v>9000000</v>
      </c>
      <c r="P2889">
        <v>2009</v>
      </c>
      <c r="Q2889">
        <v>6.2</v>
      </c>
    </row>
    <row r="2890" spans="1:17" x14ac:dyDescent="0.35">
      <c r="A2890" t="s">
        <v>670</v>
      </c>
      <c r="B2890">
        <v>406</v>
      </c>
      <c r="C2890">
        <v>120</v>
      </c>
      <c r="D2890" s="3">
        <v>499263</v>
      </c>
      <c r="E2890" t="s">
        <v>61</v>
      </c>
      <c r="F2890" t="s">
        <v>6578</v>
      </c>
      <c r="H2890" t="s">
        <v>6579</v>
      </c>
      <c r="I2890">
        <v>813</v>
      </c>
      <c r="J2890">
        <v>299</v>
      </c>
      <c r="K2890">
        <v>0</v>
      </c>
      <c r="L2890">
        <v>6</v>
      </c>
      <c r="M2890" t="s">
        <v>21</v>
      </c>
      <c r="N2890" t="s">
        <v>215</v>
      </c>
      <c r="O2890" s="3">
        <v>11400000</v>
      </c>
      <c r="P2890">
        <v>2006</v>
      </c>
      <c r="Q2890">
        <v>6.6</v>
      </c>
    </row>
    <row r="2891" spans="1:17" x14ac:dyDescent="0.35">
      <c r="A2891" t="s">
        <v>859</v>
      </c>
      <c r="B2891">
        <v>100</v>
      </c>
      <c r="C2891">
        <v>133</v>
      </c>
      <c r="D2891" s="3">
        <v>172825435</v>
      </c>
      <c r="E2891" t="s">
        <v>61</v>
      </c>
      <c r="F2891" t="s">
        <v>1078</v>
      </c>
      <c r="H2891" t="s">
        <v>6580</v>
      </c>
      <c r="I2891">
        <v>14247</v>
      </c>
      <c r="J2891">
        <v>1098</v>
      </c>
      <c r="K2891">
        <v>1</v>
      </c>
      <c r="L2891">
        <v>44</v>
      </c>
      <c r="M2891" t="s">
        <v>314</v>
      </c>
      <c r="N2891" t="s">
        <v>4146</v>
      </c>
      <c r="O2891" s="3">
        <v>45000000</v>
      </c>
      <c r="P2891">
        <v>2008</v>
      </c>
      <c r="Q2891">
        <v>7.3</v>
      </c>
    </row>
    <row r="2892" spans="1:17" x14ac:dyDescent="0.35">
      <c r="A2892" t="s">
        <v>1291</v>
      </c>
      <c r="B2892">
        <v>366</v>
      </c>
      <c r="C2892">
        <v>116</v>
      </c>
      <c r="D2892" s="3">
        <v>148085755</v>
      </c>
      <c r="E2892" t="s">
        <v>61</v>
      </c>
      <c r="F2892" t="s">
        <v>1291</v>
      </c>
      <c r="H2892" t="s">
        <v>6581</v>
      </c>
      <c r="I2892">
        <v>2599</v>
      </c>
      <c r="J2892">
        <v>1835</v>
      </c>
      <c r="K2892">
        <v>4</v>
      </c>
      <c r="L2892">
        <v>45</v>
      </c>
      <c r="M2892" t="s">
        <v>21</v>
      </c>
      <c r="N2892" t="s">
        <v>443</v>
      </c>
      <c r="O2892" s="3">
        <v>9000000</v>
      </c>
      <c r="P2892">
        <v>2005</v>
      </c>
      <c r="Q2892">
        <v>4.2</v>
      </c>
    </row>
    <row r="2893" spans="1:17" x14ac:dyDescent="0.35">
      <c r="A2893" t="s">
        <v>4316</v>
      </c>
      <c r="B2893">
        <v>373</v>
      </c>
      <c r="C2893">
        <v>146</v>
      </c>
      <c r="D2893" s="3">
        <v>169705587</v>
      </c>
      <c r="E2893" t="s">
        <v>61</v>
      </c>
      <c r="F2893" t="s">
        <v>760</v>
      </c>
      <c r="H2893" t="s">
        <v>6582</v>
      </c>
      <c r="I2893">
        <v>74743</v>
      </c>
      <c r="J2893">
        <v>822</v>
      </c>
      <c r="K2893">
        <v>1</v>
      </c>
      <c r="L2893">
        <v>93</v>
      </c>
      <c r="M2893" t="s">
        <v>21</v>
      </c>
      <c r="N2893" t="s">
        <v>215</v>
      </c>
      <c r="O2893" s="3">
        <v>8800000</v>
      </c>
      <c r="P2893">
        <v>1986</v>
      </c>
      <c r="Q2893">
        <v>6.5</v>
      </c>
    </row>
    <row r="2894" spans="1:17" x14ac:dyDescent="0.35">
      <c r="A2894" t="s">
        <v>4076</v>
      </c>
      <c r="B2894">
        <v>398</v>
      </c>
      <c r="C2894">
        <v>158</v>
      </c>
      <c r="D2894" s="3">
        <v>40218903</v>
      </c>
      <c r="E2894" t="s">
        <v>61</v>
      </c>
      <c r="F2894" t="s">
        <v>6583</v>
      </c>
      <c r="H2894" t="s">
        <v>6584</v>
      </c>
      <c r="I2894">
        <v>63216</v>
      </c>
      <c r="J2894">
        <v>6954</v>
      </c>
      <c r="K2894">
        <v>0</v>
      </c>
      <c r="L2894">
        <v>196</v>
      </c>
      <c r="M2894" t="s">
        <v>21</v>
      </c>
      <c r="N2894" t="s">
        <v>22</v>
      </c>
      <c r="O2894" s="3">
        <v>8600000</v>
      </c>
      <c r="P2894">
        <v>2007</v>
      </c>
      <c r="Q2894">
        <v>6.5</v>
      </c>
    </row>
    <row r="2895" spans="1:17" x14ac:dyDescent="0.35">
      <c r="A2895" t="s">
        <v>2877</v>
      </c>
      <c r="B2895">
        <v>322</v>
      </c>
      <c r="C2895">
        <v>121</v>
      </c>
      <c r="D2895" s="3">
        <v>37738400</v>
      </c>
      <c r="E2895" t="s">
        <v>61</v>
      </c>
      <c r="F2895" t="s">
        <v>1058</v>
      </c>
      <c r="H2895" t="s">
        <v>6585</v>
      </c>
      <c r="I2895">
        <v>5228</v>
      </c>
      <c r="J2895">
        <v>2802</v>
      </c>
      <c r="K2895">
        <v>5</v>
      </c>
      <c r="L2895">
        <v>38</v>
      </c>
      <c r="M2895" t="s">
        <v>21</v>
      </c>
      <c r="N2895" t="s">
        <v>5961</v>
      </c>
      <c r="O2895" s="3">
        <v>9000000</v>
      </c>
      <c r="P2895">
        <v>2014</v>
      </c>
      <c r="Q2895">
        <v>5.7</v>
      </c>
    </row>
    <row r="2896" spans="1:17" x14ac:dyDescent="0.35">
      <c r="A2896" t="s">
        <v>2450</v>
      </c>
      <c r="B2896">
        <v>28</v>
      </c>
      <c r="C2896">
        <v>107</v>
      </c>
      <c r="D2896" s="3">
        <v>16118077</v>
      </c>
      <c r="E2896" t="s">
        <v>61</v>
      </c>
      <c r="F2896" t="s">
        <v>6586</v>
      </c>
      <c r="H2896" t="s">
        <v>6587</v>
      </c>
      <c r="I2896">
        <v>67760</v>
      </c>
      <c r="J2896">
        <v>13172</v>
      </c>
      <c r="K2896">
        <v>0</v>
      </c>
      <c r="L2896">
        <v>226</v>
      </c>
      <c r="M2896" t="s">
        <v>21</v>
      </c>
      <c r="N2896" t="s">
        <v>22</v>
      </c>
      <c r="O2896" s="3">
        <v>7000000</v>
      </c>
      <c r="P2896">
        <v>2009</v>
      </c>
      <c r="Q2896">
        <v>7.3</v>
      </c>
    </row>
    <row r="2897" spans="1:17" x14ac:dyDescent="0.35">
      <c r="A2897" t="s">
        <v>542</v>
      </c>
      <c r="B2897">
        <v>99</v>
      </c>
      <c r="C2897">
        <v>145</v>
      </c>
      <c r="D2897" s="3">
        <v>13038660</v>
      </c>
      <c r="E2897" t="s">
        <v>61</v>
      </c>
      <c r="F2897" t="s">
        <v>4359</v>
      </c>
      <c r="H2897" t="s">
        <v>6588</v>
      </c>
      <c r="I2897">
        <v>6142</v>
      </c>
      <c r="J2897">
        <v>1097</v>
      </c>
      <c r="K2897">
        <v>0</v>
      </c>
      <c r="L2897">
        <v>52</v>
      </c>
      <c r="M2897" t="s">
        <v>21</v>
      </c>
      <c r="N2897" t="s">
        <v>22</v>
      </c>
      <c r="O2897" s="3">
        <v>8500000</v>
      </c>
      <c r="P2897">
        <v>1979</v>
      </c>
      <c r="Q2897">
        <v>6.9</v>
      </c>
    </row>
    <row r="2898" spans="1:17" x14ac:dyDescent="0.35">
      <c r="A2898" t="s">
        <v>1881</v>
      </c>
      <c r="B2898">
        <v>160</v>
      </c>
      <c r="C2898">
        <v>107</v>
      </c>
      <c r="D2898" s="3">
        <v>1186957</v>
      </c>
      <c r="E2898" t="s">
        <v>61</v>
      </c>
      <c r="F2898" t="s">
        <v>6589</v>
      </c>
      <c r="H2898" t="s">
        <v>6590</v>
      </c>
      <c r="I2898">
        <v>7098</v>
      </c>
      <c r="J2898">
        <v>8097</v>
      </c>
      <c r="K2898">
        <v>9</v>
      </c>
      <c r="L2898">
        <v>41</v>
      </c>
      <c r="M2898" t="s">
        <v>21</v>
      </c>
      <c r="N2898" t="s">
        <v>22</v>
      </c>
      <c r="O2898" s="3">
        <v>8500000</v>
      </c>
      <c r="P2898">
        <v>2013</v>
      </c>
      <c r="Q2898">
        <v>5</v>
      </c>
    </row>
    <row r="2899" spans="1:17" x14ac:dyDescent="0.35">
      <c r="A2899" t="s">
        <v>2149</v>
      </c>
      <c r="B2899">
        <v>421</v>
      </c>
      <c r="C2899">
        <v>101</v>
      </c>
      <c r="D2899" s="3">
        <v>40962534</v>
      </c>
      <c r="E2899" t="s">
        <v>61</v>
      </c>
      <c r="F2899" t="s">
        <v>1988</v>
      </c>
      <c r="H2899" t="s">
        <v>6591</v>
      </c>
      <c r="I2899">
        <v>73640</v>
      </c>
      <c r="J2899">
        <v>3516</v>
      </c>
      <c r="K2899">
        <v>0</v>
      </c>
      <c r="L2899">
        <v>441</v>
      </c>
      <c r="M2899" t="s">
        <v>21</v>
      </c>
      <c r="N2899" t="s">
        <v>22</v>
      </c>
      <c r="O2899" s="3">
        <v>8000000</v>
      </c>
      <c r="P2899">
        <v>1999</v>
      </c>
      <c r="Q2899">
        <v>7.3</v>
      </c>
    </row>
    <row r="2900" spans="1:17" x14ac:dyDescent="0.35">
      <c r="A2900" t="s">
        <v>2651</v>
      </c>
      <c r="B2900">
        <v>45</v>
      </c>
      <c r="C2900">
        <v>98</v>
      </c>
      <c r="D2900" s="3">
        <v>12782508</v>
      </c>
      <c r="E2900" t="s">
        <v>61</v>
      </c>
      <c r="F2900" t="s">
        <v>65</v>
      </c>
      <c r="H2900" t="s">
        <v>6592</v>
      </c>
      <c r="I2900">
        <v>51326</v>
      </c>
      <c r="J2900">
        <v>36892</v>
      </c>
      <c r="K2900">
        <v>4</v>
      </c>
      <c r="L2900">
        <v>116</v>
      </c>
      <c r="M2900" t="s">
        <v>21</v>
      </c>
      <c r="N2900" t="s">
        <v>22</v>
      </c>
      <c r="O2900" s="3">
        <v>8500000</v>
      </c>
      <c r="P2900">
        <v>2015</v>
      </c>
      <c r="Q2900">
        <v>6.5</v>
      </c>
    </row>
    <row r="2901" spans="1:17" x14ac:dyDescent="0.35">
      <c r="A2901" t="s">
        <v>3807</v>
      </c>
      <c r="B2901">
        <v>118</v>
      </c>
      <c r="C2901">
        <v>141</v>
      </c>
      <c r="D2901" s="3">
        <v>16123851</v>
      </c>
      <c r="E2901" t="s">
        <v>61</v>
      </c>
      <c r="F2901" t="s">
        <v>1396</v>
      </c>
      <c r="H2901" t="s">
        <v>6593</v>
      </c>
      <c r="I2901">
        <v>19412</v>
      </c>
      <c r="J2901">
        <v>1854</v>
      </c>
      <c r="K2901">
        <v>1</v>
      </c>
      <c r="L2901">
        <v>308</v>
      </c>
      <c r="M2901" t="s">
        <v>21</v>
      </c>
      <c r="N2901" t="s">
        <v>22</v>
      </c>
      <c r="O2901" s="3">
        <v>22000000</v>
      </c>
      <c r="P2901">
        <v>2001</v>
      </c>
      <c r="Q2901">
        <v>2.1</v>
      </c>
    </row>
    <row r="2902" spans="1:17" x14ac:dyDescent="0.35">
      <c r="A2902" t="s">
        <v>2663</v>
      </c>
      <c r="B2902">
        <v>129</v>
      </c>
      <c r="C2902">
        <v>132</v>
      </c>
      <c r="D2902" s="3">
        <v>40270895</v>
      </c>
      <c r="E2902" t="s">
        <v>61</v>
      </c>
      <c r="F2902" t="s">
        <v>6586</v>
      </c>
      <c r="H2902" t="s">
        <v>6594</v>
      </c>
      <c r="I2902">
        <v>21360</v>
      </c>
      <c r="J2902">
        <v>3279</v>
      </c>
      <c r="K2902">
        <v>0</v>
      </c>
      <c r="L2902">
        <v>110</v>
      </c>
      <c r="M2902" t="s">
        <v>21</v>
      </c>
      <c r="N2902" t="s">
        <v>36</v>
      </c>
      <c r="O2902" s="3">
        <v>8500000</v>
      </c>
      <c r="P2902">
        <v>2009</v>
      </c>
      <c r="Q2902">
        <v>7</v>
      </c>
    </row>
    <row r="2903" spans="1:17" x14ac:dyDescent="0.35">
      <c r="A2903" t="s">
        <v>2705</v>
      </c>
      <c r="B2903">
        <v>276</v>
      </c>
      <c r="C2903">
        <v>91</v>
      </c>
      <c r="D2903" s="3">
        <v>958319</v>
      </c>
      <c r="E2903" t="s">
        <v>61</v>
      </c>
      <c r="F2903" t="s">
        <v>885</v>
      </c>
      <c r="H2903" t="s">
        <v>6595</v>
      </c>
      <c r="I2903">
        <v>69759</v>
      </c>
      <c r="J2903">
        <v>8532</v>
      </c>
      <c r="K2903">
        <v>2</v>
      </c>
      <c r="L2903">
        <v>235</v>
      </c>
      <c r="M2903" t="s">
        <v>345</v>
      </c>
      <c r="N2903" t="s">
        <v>3716</v>
      </c>
      <c r="O2903" s="3">
        <v>12000000</v>
      </c>
      <c r="P2903">
        <v>2010</v>
      </c>
      <c r="Q2903">
        <v>8</v>
      </c>
    </row>
    <row r="2904" spans="1:17" x14ac:dyDescent="0.35">
      <c r="A2904" t="s">
        <v>579</v>
      </c>
      <c r="B2904">
        <v>285</v>
      </c>
      <c r="C2904">
        <v>143</v>
      </c>
      <c r="D2904" s="3">
        <v>34300771</v>
      </c>
      <c r="E2904" t="s">
        <v>61</v>
      </c>
      <c r="F2904" t="s">
        <v>1636</v>
      </c>
      <c r="H2904" t="s">
        <v>6596</v>
      </c>
      <c r="I2904">
        <v>59545</v>
      </c>
      <c r="J2904">
        <v>0</v>
      </c>
      <c r="K2904">
        <v>0</v>
      </c>
      <c r="L2904">
        <v>312</v>
      </c>
      <c r="M2904" t="s">
        <v>21</v>
      </c>
      <c r="N2904" t="s">
        <v>22</v>
      </c>
      <c r="O2904" s="3">
        <v>9000000</v>
      </c>
      <c r="P2904">
        <v>2013</v>
      </c>
      <c r="Q2904">
        <v>6.9</v>
      </c>
    </row>
    <row r="2905" spans="1:17" x14ac:dyDescent="0.35">
      <c r="A2905" t="s">
        <v>3751</v>
      </c>
      <c r="B2905">
        <v>154</v>
      </c>
      <c r="C2905">
        <v>124</v>
      </c>
      <c r="D2905" s="3">
        <v>19661987</v>
      </c>
      <c r="E2905" t="s">
        <v>61</v>
      </c>
      <c r="F2905" t="s">
        <v>1459</v>
      </c>
      <c r="H2905" t="s">
        <v>6597</v>
      </c>
      <c r="I2905">
        <v>5158</v>
      </c>
      <c r="J2905">
        <v>823</v>
      </c>
      <c r="K2905">
        <v>0</v>
      </c>
      <c r="L2905">
        <v>140</v>
      </c>
      <c r="M2905" t="s">
        <v>21</v>
      </c>
      <c r="N2905" t="s">
        <v>22</v>
      </c>
      <c r="O2905" s="3">
        <v>8000000</v>
      </c>
      <c r="P2905">
        <v>1999</v>
      </c>
      <c r="Q2905">
        <v>7.1</v>
      </c>
    </row>
    <row r="2906" spans="1:17" x14ac:dyDescent="0.35">
      <c r="A2906" t="s">
        <v>49</v>
      </c>
      <c r="B2906">
        <v>201</v>
      </c>
      <c r="C2906">
        <v>128</v>
      </c>
      <c r="D2906" s="3">
        <v>15797907</v>
      </c>
      <c r="E2906" t="s">
        <v>61</v>
      </c>
      <c r="F2906" t="s">
        <v>6598</v>
      </c>
      <c r="H2906" t="s">
        <v>6599</v>
      </c>
      <c r="I2906">
        <v>20419</v>
      </c>
      <c r="J2906">
        <v>4168</v>
      </c>
      <c r="K2906">
        <v>1</v>
      </c>
      <c r="L2906">
        <v>259</v>
      </c>
      <c r="M2906" t="s">
        <v>21</v>
      </c>
      <c r="N2906" t="s">
        <v>22</v>
      </c>
      <c r="O2906" s="3">
        <v>8500000</v>
      </c>
      <c r="P2906">
        <v>2008</v>
      </c>
      <c r="Q2906">
        <v>6.7</v>
      </c>
    </row>
    <row r="2907" spans="1:17" x14ac:dyDescent="0.35">
      <c r="A2907" t="s">
        <v>579</v>
      </c>
      <c r="B2907">
        <v>192</v>
      </c>
      <c r="C2907">
        <v>124</v>
      </c>
      <c r="D2907" s="3">
        <v>16248701</v>
      </c>
      <c r="E2907" t="s">
        <v>61</v>
      </c>
      <c r="F2907" t="s">
        <v>596</v>
      </c>
      <c r="H2907" t="s">
        <v>6600</v>
      </c>
      <c r="I2907">
        <v>1324680</v>
      </c>
      <c r="J2907">
        <v>16557</v>
      </c>
      <c r="K2907">
        <v>1</v>
      </c>
      <c r="L2907">
        <v>2195</v>
      </c>
      <c r="M2907" t="s">
        <v>21</v>
      </c>
      <c r="N2907" t="s">
        <v>22</v>
      </c>
      <c r="O2907" s="3">
        <v>8000000</v>
      </c>
      <c r="P2907">
        <v>1994</v>
      </c>
      <c r="Q2907">
        <v>8.9</v>
      </c>
    </row>
    <row r="2908" spans="1:17" x14ac:dyDescent="0.35">
      <c r="A2908" t="s">
        <v>4584</v>
      </c>
      <c r="B2908">
        <v>415</v>
      </c>
      <c r="C2908">
        <v>98</v>
      </c>
      <c r="D2908" s="3">
        <v>33404871</v>
      </c>
      <c r="E2908" t="s">
        <v>61</v>
      </c>
      <c r="F2908" t="s">
        <v>6601</v>
      </c>
      <c r="H2908" t="s">
        <v>6602</v>
      </c>
      <c r="I2908">
        <v>293304</v>
      </c>
      <c r="J2908">
        <v>15554</v>
      </c>
      <c r="K2908">
        <v>1</v>
      </c>
      <c r="L2908">
        <v>552</v>
      </c>
      <c r="M2908" t="s">
        <v>21</v>
      </c>
      <c r="N2908" t="s">
        <v>22</v>
      </c>
      <c r="O2908" s="3">
        <v>8500000</v>
      </c>
      <c r="P2908">
        <v>2014</v>
      </c>
      <c r="Q2908">
        <v>7.9</v>
      </c>
    </row>
    <row r="2909" spans="1:17" x14ac:dyDescent="0.35">
      <c r="A2909" t="s">
        <v>1935</v>
      </c>
      <c r="B2909">
        <v>99</v>
      </c>
      <c r="C2909">
        <v>125</v>
      </c>
      <c r="D2909" s="3">
        <v>15561627</v>
      </c>
      <c r="E2909" t="s">
        <v>61</v>
      </c>
      <c r="F2909" t="s">
        <v>5523</v>
      </c>
      <c r="H2909" t="s">
        <v>6603</v>
      </c>
      <c r="I2909">
        <v>23823</v>
      </c>
      <c r="J2909">
        <v>3306</v>
      </c>
      <c r="K2909">
        <v>2</v>
      </c>
      <c r="L2909">
        <v>201</v>
      </c>
      <c r="M2909" t="s">
        <v>21</v>
      </c>
      <c r="N2909" t="s">
        <v>22</v>
      </c>
      <c r="O2909" s="3">
        <v>8550000</v>
      </c>
      <c r="P2909">
        <v>2004</v>
      </c>
      <c r="Q2909">
        <v>5.6</v>
      </c>
    </row>
    <row r="2910" spans="1:17" x14ac:dyDescent="0.35">
      <c r="A2910" t="s">
        <v>740</v>
      </c>
      <c r="B2910">
        <v>124</v>
      </c>
      <c r="C2910">
        <v>112</v>
      </c>
      <c r="D2910" s="3">
        <v>7837632</v>
      </c>
      <c r="E2910" t="s">
        <v>61</v>
      </c>
      <c r="F2910" t="s">
        <v>6604</v>
      </c>
      <c r="H2910" t="s">
        <v>6605</v>
      </c>
      <c r="I2910">
        <v>148172</v>
      </c>
      <c r="J2910">
        <v>1495</v>
      </c>
      <c r="K2910">
        <v>3</v>
      </c>
      <c r="L2910">
        <v>406</v>
      </c>
      <c r="M2910" t="s">
        <v>21</v>
      </c>
      <c r="N2910" t="s">
        <v>22</v>
      </c>
      <c r="O2910" s="3">
        <v>8200000</v>
      </c>
      <c r="P2910">
        <v>1965</v>
      </c>
      <c r="Q2910">
        <v>8</v>
      </c>
    </row>
    <row r="2911" spans="1:17" x14ac:dyDescent="0.35">
      <c r="A2911" t="s">
        <v>2539</v>
      </c>
      <c r="B2911">
        <v>217</v>
      </c>
      <c r="C2911">
        <v>111</v>
      </c>
      <c r="D2911" s="3">
        <v>13362308</v>
      </c>
      <c r="E2911" t="s">
        <v>61</v>
      </c>
      <c r="F2911" t="s">
        <v>107</v>
      </c>
      <c r="H2911" t="s">
        <v>6606</v>
      </c>
      <c r="I2911">
        <v>54723</v>
      </c>
      <c r="J2911">
        <v>15361</v>
      </c>
      <c r="K2911">
        <v>2</v>
      </c>
      <c r="L2911">
        <v>99</v>
      </c>
      <c r="M2911" t="s">
        <v>21</v>
      </c>
      <c r="N2911" t="s">
        <v>22</v>
      </c>
      <c r="O2911" s="3">
        <v>8000000</v>
      </c>
      <c r="P2911">
        <v>1984</v>
      </c>
      <c r="Q2911">
        <v>6.2</v>
      </c>
    </row>
    <row r="2912" spans="1:17" x14ac:dyDescent="0.35">
      <c r="A2912" t="s">
        <v>771</v>
      </c>
      <c r="B2912">
        <v>85</v>
      </c>
      <c r="C2912">
        <v>150</v>
      </c>
      <c r="D2912" s="3">
        <v>4414535</v>
      </c>
      <c r="E2912" t="s">
        <v>61</v>
      </c>
      <c r="F2912" t="s">
        <v>6607</v>
      </c>
      <c r="H2912" t="s">
        <v>6608</v>
      </c>
      <c r="I2912">
        <v>355810</v>
      </c>
      <c r="J2912">
        <v>7227</v>
      </c>
      <c r="K2912">
        <v>1</v>
      </c>
      <c r="L2912">
        <v>889</v>
      </c>
      <c r="M2912" t="s">
        <v>21</v>
      </c>
      <c r="N2912" t="s">
        <v>22</v>
      </c>
      <c r="O2912" s="3">
        <v>8000000</v>
      </c>
      <c r="P2912">
        <v>2006</v>
      </c>
      <c r="Q2912">
        <v>7.9</v>
      </c>
    </row>
    <row r="2913" spans="1:17" x14ac:dyDescent="0.35">
      <c r="A2913" t="s">
        <v>4953</v>
      </c>
      <c r="B2913">
        <v>158</v>
      </c>
      <c r="C2913">
        <v>126</v>
      </c>
      <c r="D2913" s="3">
        <v>13005485</v>
      </c>
      <c r="E2913" t="s">
        <v>61</v>
      </c>
      <c r="F2913" t="s">
        <v>5942</v>
      </c>
      <c r="H2913" t="s">
        <v>6609</v>
      </c>
      <c r="I2913">
        <v>271794</v>
      </c>
      <c r="J2913">
        <v>644</v>
      </c>
      <c r="K2913">
        <v>2</v>
      </c>
      <c r="L2913">
        <v>584</v>
      </c>
      <c r="M2913" t="s">
        <v>21</v>
      </c>
      <c r="N2913" t="s">
        <v>22</v>
      </c>
      <c r="O2913" s="3">
        <v>8000000</v>
      </c>
      <c r="P2913">
        <v>1986</v>
      </c>
      <c r="Q2913">
        <v>8.1</v>
      </c>
    </row>
    <row r="2914" spans="1:17" x14ac:dyDescent="0.35">
      <c r="A2914" t="s">
        <v>3730</v>
      </c>
      <c r="B2914">
        <v>79</v>
      </c>
      <c r="C2914">
        <v>129</v>
      </c>
      <c r="D2914" s="3">
        <v>54000000</v>
      </c>
      <c r="E2914" t="s">
        <v>61</v>
      </c>
      <c r="F2914" t="s">
        <v>3538</v>
      </c>
      <c r="H2914" t="s">
        <v>6610</v>
      </c>
      <c r="I2914">
        <v>297250</v>
      </c>
      <c r="J2914">
        <v>241</v>
      </c>
      <c r="K2914">
        <v>0</v>
      </c>
      <c r="L2914">
        <v>1441</v>
      </c>
      <c r="M2914" t="s">
        <v>21</v>
      </c>
      <c r="N2914" t="s">
        <v>36</v>
      </c>
      <c r="O2914" s="3">
        <v>8000000</v>
      </c>
      <c r="P2914">
        <v>2002</v>
      </c>
      <c r="Q2914">
        <v>7.6</v>
      </c>
    </row>
    <row r="2915" spans="1:17" x14ac:dyDescent="0.35">
      <c r="A2915" t="s">
        <v>1388</v>
      </c>
      <c r="B2915">
        <v>24</v>
      </c>
      <c r="C2915">
        <v>111</v>
      </c>
      <c r="D2915" s="3">
        <v>6462576</v>
      </c>
      <c r="E2915" t="s">
        <v>61</v>
      </c>
      <c r="F2915" t="s">
        <v>6611</v>
      </c>
      <c r="H2915" t="s">
        <v>6612</v>
      </c>
      <c r="I2915">
        <v>23671</v>
      </c>
      <c r="J2915">
        <v>1792</v>
      </c>
      <c r="K2915">
        <v>0</v>
      </c>
      <c r="L2915">
        <v>247</v>
      </c>
      <c r="M2915" t="s">
        <v>21</v>
      </c>
      <c r="N2915" t="s">
        <v>22</v>
      </c>
      <c r="O2915" s="3">
        <v>8000000</v>
      </c>
      <c r="P2915">
        <v>2004</v>
      </c>
      <c r="Q2915">
        <v>3.5</v>
      </c>
    </row>
    <row r="2916" spans="1:17" x14ac:dyDescent="0.35">
      <c r="A2916" t="s">
        <v>4151</v>
      </c>
      <c r="B2916">
        <v>103</v>
      </c>
      <c r="C2916">
        <v>109</v>
      </c>
      <c r="D2916" s="3">
        <v>16346122</v>
      </c>
      <c r="E2916" t="s">
        <v>61</v>
      </c>
      <c r="F2916" t="s">
        <v>4849</v>
      </c>
      <c r="H2916" t="s">
        <v>6613</v>
      </c>
      <c r="I2916">
        <v>87090</v>
      </c>
      <c r="J2916">
        <v>17568</v>
      </c>
      <c r="K2916">
        <v>0</v>
      </c>
      <c r="L2916">
        <v>142</v>
      </c>
      <c r="M2916" t="s">
        <v>21</v>
      </c>
      <c r="N2916" t="s">
        <v>22</v>
      </c>
      <c r="O2916" s="3">
        <v>8000000</v>
      </c>
      <c r="P2916">
        <v>1979</v>
      </c>
      <c r="Q2916">
        <v>7.6</v>
      </c>
    </row>
    <row r="2917" spans="1:17" x14ac:dyDescent="0.35">
      <c r="A2917" t="s">
        <v>2938</v>
      </c>
      <c r="B2917">
        <v>68</v>
      </c>
      <c r="C2917">
        <v>125</v>
      </c>
      <c r="D2917" s="3">
        <v>77324422</v>
      </c>
      <c r="E2917" t="s">
        <v>61</v>
      </c>
      <c r="F2917" t="s">
        <v>657</v>
      </c>
      <c r="H2917" t="s">
        <v>6614</v>
      </c>
      <c r="I2917">
        <v>5971</v>
      </c>
      <c r="J2917">
        <v>3199</v>
      </c>
      <c r="K2917">
        <v>1</v>
      </c>
      <c r="L2917">
        <v>60</v>
      </c>
      <c r="M2917" t="s">
        <v>21</v>
      </c>
      <c r="N2917" t="s">
        <v>22</v>
      </c>
      <c r="O2917" s="3">
        <v>8000000</v>
      </c>
      <c r="P2917">
        <v>2002</v>
      </c>
      <c r="Q2917">
        <v>6.5</v>
      </c>
    </row>
    <row r="2918" spans="1:17" x14ac:dyDescent="0.35">
      <c r="A2918" t="s">
        <v>4746</v>
      </c>
      <c r="B2918">
        <v>146</v>
      </c>
      <c r="C2918">
        <v>118</v>
      </c>
      <c r="D2918" s="3">
        <v>2849142</v>
      </c>
      <c r="E2918" t="s">
        <v>61</v>
      </c>
      <c r="F2918" t="s">
        <v>3568</v>
      </c>
      <c r="H2918" t="s">
        <v>6615</v>
      </c>
      <c r="I2918">
        <v>3122</v>
      </c>
      <c r="J2918">
        <v>3023</v>
      </c>
      <c r="K2918">
        <v>2</v>
      </c>
      <c r="L2918">
        <v>14</v>
      </c>
      <c r="M2918" t="s">
        <v>21</v>
      </c>
      <c r="N2918" t="s">
        <v>22</v>
      </c>
      <c r="O2918" s="3">
        <v>8000000</v>
      </c>
      <c r="P2918">
        <v>1996</v>
      </c>
      <c r="Q2918">
        <v>5.6</v>
      </c>
    </row>
    <row r="2919" spans="1:17" x14ac:dyDescent="0.35">
      <c r="A2919" t="s">
        <v>1241</v>
      </c>
      <c r="B2919">
        <v>176</v>
      </c>
      <c r="C2919">
        <v>122</v>
      </c>
      <c r="D2919" s="3">
        <v>130058047</v>
      </c>
      <c r="E2919" t="s">
        <v>61</v>
      </c>
      <c r="F2919" t="s">
        <v>1038</v>
      </c>
      <c r="H2919" t="s">
        <v>6616</v>
      </c>
      <c r="I2919">
        <v>270441</v>
      </c>
      <c r="J2919">
        <v>39807</v>
      </c>
      <c r="K2919">
        <v>2</v>
      </c>
      <c r="L2919">
        <v>378</v>
      </c>
      <c r="M2919" t="s">
        <v>21</v>
      </c>
      <c r="N2919" t="s">
        <v>22</v>
      </c>
      <c r="O2919" s="3">
        <v>8000000</v>
      </c>
      <c r="P2919">
        <v>2011</v>
      </c>
      <c r="Q2919">
        <v>7.7</v>
      </c>
    </row>
    <row r="2920" spans="1:17" x14ac:dyDescent="0.35">
      <c r="A2920" t="s">
        <v>72</v>
      </c>
      <c r="B2920">
        <v>70</v>
      </c>
      <c r="C2920">
        <v>154</v>
      </c>
      <c r="D2920" s="3">
        <v>94175854</v>
      </c>
      <c r="E2920" t="s">
        <v>61</v>
      </c>
      <c r="F2920" t="s">
        <v>3990</v>
      </c>
      <c r="H2920" t="s">
        <v>6617</v>
      </c>
      <c r="I2920">
        <v>26609</v>
      </c>
      <c r="J2920">
        <v>1534</v>
      </c>
      <c r="K2920">
        <v>1</v>
      </c>
      <c r="L2920">
        <v>148</v>
      </c>
      <c r="M2920" t="s">
        <v>21</v>
      </c>
      <c r="N2920" t="s">
        <v>22</v>
      </c>
      <c r="O2920" s="3">
        <v>8000000</v>
      </c>
      <c r="P2920">
        <v>2008</v>
      </c>
      <c r="Q2920">
        <v>5.2</v>
      </c>
    </row>
    <row r="2921" spans="1:17" x14ac:dyDescent="0.35">
      <c r="A2921" t="s">
        <v>4076</v>
      </c>
      <c r="B2921">
        <v>153</v>
      </c>
      <c r="C2921">
        <v>155</v>
      </c>
      <c r="D2921" s="3">
        <v>26384919</v>
      </c>
      <c r="E2921" t="s">
        <v>61</v>
      </c>
      <c r="F2921" t="s">
        <v>2453</v>
      </c>
      <c r="H2921" t="s">
        <v>6618</v>
      </c>
      <c r="I2921">
        <v>76791</v>
      </c>
      <c r="J2921">
        <v>1024</v>
      </c>
      <c r="K2921">
        <v>3</v>
      </c>
      <c r="L2921">
        <v>100</v>
      </c>
      <c r="M2921" t="s">
        <v>21</v>
      </c>
      <c r="N2921" t="s">
        <v>22</v>
      </c>
      <c r="O2921" s="3">
        <v>8000000</v>
      </c>
      <c r="P2921">
        <v>2014</v>
      </c>
      <c r="Q2921">
        <v>6.1</v>
      </c>
    </row>
    <row r="2922" spans="1:17" x14ac:dyDescent="0.35">
      <c r="A2922" t="s">
        <v>2252</v>
      </c>
      <c r="B2922">
        <v>242</v>
      </c>
      <c r="C2922">
        <v>106</v>
      </c>
      <c r="D2922" s="3">
        <v>7556708</v>
      </c>
      <c r="E2922" t="s">
        <v>61</v>
      </c>
      <c r="F2922" t="s">
        <v>169</v>
      </c>
      <c r="H2922" t="s">
        <v>6619</v>
      </c>
      <c r="I2922">
        <v>37269</v>
      </c>
      <c r="J2922">
        <v>37645</v>
      </c>
      <c r="K2922">
        <v>0</v>
      </c>
      <c r="L2922">
        <v>165</v>
      </c>
      <c r="M2922" t="s">
        <v>21</v>
      </c>
      <c r="N2922" t="s">
        <v>36</v>
      </c>
      <c r="O2922" s="3">
        <v>8000000</v>
      </c>
      <c r="P2922">
        <v>1993</v>
      </c>
      <c r="Q2922">
        <v>7.4</v>
      </c>
    </row>
    <row r="2923" spans="1:17" x14ac:dyDescent="0.35">
      <c r="A2923" t="s">
        <v>3268</v>
      </c>
      <c r="B2923">
        <v>140</v>
      </c>
      <c r="C2923">
        <v>139</v>
      </c>
      <c r="D2923" s="3">
        <v>74205</v>
      </c>
      <c r="E2923" t="s">
        <v>61</v>
      </c>
      <c r="F2923" t="s">
        <v>1153</v>
      </c>
      <c r="H2923" t="s">
        <v>6620</v>
      </c>
      <c r="I2923">
        <v>59941</v>
      </c>
      <c r="J2923">
        <v>1769</v>
      </c>
      <c r="K2923">
        <v>2</v>
      </c>
      <c r="L2923">
        <v>452</v>
      </c>
      <c r="M2923" t="s">
        <v>21</v>
      </c>
      <c r="N2923" t="s">
        <v>36</v>
      </c>
      <c r="O2923" s="3">
        <v>7000000</v>
      </c>
      <c r="P2923">
        <v>1969</v>
      </c>
      <c r="Q2923">
        <v>6.8</v>
      </c>
    </row>
    <row r="2924" spans="1:17" x14ac:dyDescent="0.35">
      <c r="A2924" t="s">
        <v>4912</v>
      </c>
      <c r="B2924">
        <v>47</v>
      </c>
      <c r="C2924">
        <v>107</v>
      </c>
      <c r="D2924" s="3">
        <v>4741987</v>
      </c>
      <c r="E2924" t="s">
        <v>61</v>
      </c>
      <c r="F2924" t="s">
        <v>2546</v>
      </c>
      <c r="H2924" t="s">
        <v>6621</v>
      </c>
      <c r="I2924">
        <v>38191</v>
      </c>
      <c r="J2924">
        <v>1775</v>
      </c>
      <c r="K2924">
        <v>0</v>
      </c>
      <c r="L2924">
        <v>271</v>
      </c>
      <c r="M2924" t="s">
        <v>21</v>
      </c>
      <c r="N2924" t="s">
        <v>22</v>
      </c>
      <c r="O2924" s="3">
        <v>8000000</v>
      </c>
      <c r="P2924">
        <v>1994</v>
      </c>
      <c r="Q2924">
        <v>6.4</v>
      </c>
    </row>
    <row r="2925" spans="1:17" x14ac:dyDescent="0.35">
      <c r="A2925" t="s">
        <v>3143</v>
      </c>
      <c r="B2925">
        <v>116</v>
      </c>
      <c r="C2925">
        <v>186</v>
      </c>
      <c r="D2925" s="3">
        <v>46495</v>
      </c>
      <c r="E2925" t="s">
        <v>61</v>
      </c>
      <c r="F2925" t="s">
        <v>169</v>
      </c>
      <c r="H2925" t="s">
        <v>6622</v>
      </c>
      <c r="I2925">
        <v>14904</v>
      </c>
      <c r="J2925">
        <v>1760</v>
      </c>
      <c r="K2925">
        <v>2</v>
      </c>
      <c r="L2925">
        <v>147</v>
      </c>
      <c r="M2925" t="s">
        <v>21</v>
      </c>
      <c r="N2925" t="s">
        <v>22</v>
      </c>
      <c r="O2925" s="3">
        <v>8000000</v>
      </c>
      <c r="P2925">
        <v>1999</v>
      </c>
      <c r="Q2925">
        <v>5.7</v>
      </c>
    </row>
    <row r="2926" spans="1:17" x14ac:dyDescent="0.35">
      <c r="A2926" t="s">
        <v>4020</v>
      </c>
      <c r="B2926">
        <v>63</v>
      </c>
      <c r="C2926">
        <v>109</v>
      </c>
      <c r="D2926" s="3">
        <v>61693523</v>
      </c>
      <c r="E2926" t="s">
        <v>61</v>
      </c>
      <c r="F2926" t="s">
        <v>2125</v>
      </c>
      <c r="H2926" t="s">
        <v>6623</v>
      </c>
      <c r="I2926">
        <v>48225</v>
      </c>
      <c r="J2926">
        <v>2400</v>
      </c>
      <c r="K2926">
        <v>0</v>
      </c>
      <c r="L2926">
        <v>164</v>
      </c>
      <c r="M2926" t="s">
        <v>21</v>
      </c>
      <c r="N2926" t="s">
        <v>22</v>
      </c>
      <c r="O2926" s="3">
        <v>8000000</v>
      </c>
      <c r="P2926">
        <v>1998</v>
      </c>
      <c r="Q2926">
        <v>6.7</v>
      </c>
    </row>
    <row r="2927" spans="1:17" x14ac:dyDescent="0.35">
      <c r="A2927" t="s">
        <v>3304</v>
      </c>
      <c r="B2927">
        <v>421</v>
      </c>
      <c r="C2927">
        <v>118</v>
      </c>
      <c r="D2927" s="3">
        <v>14677654</v>
      </c>
      <c r="E2927" t="s">
        <v>61</v>
      </c>
      <c r="F2927" t="s">
        <v>6604</v>
      </c>
      <c r="H2927" t="s">
        <v>6624</v>
      </c>
      <c r="I2927">
        <v>17461</v>
      </c>
      <c r="J2927">
        <v>25792</v>
      </c>
      <c r="K2927">
        <v>1</v>
      </c>
      <c r="L2927">
        <v>78</v>
      </c>
      <c r="M2927" t="s">
        <v>21</v>
      </c>
      <c r="N2927" t="s">
        <v>22</v>
      </c>
      <c r="O2927" s="3">
        <v>8000000</v>
      </c>
      <c r="P2927">
        <v>2009</v>
      </c>
      <c r="Q2927">
        <v>5.6</v>
      </c>
    </row>
    <row r="2928" spans="1:17" x14ac:dyDescent="0.35">
      <c r="A2928" t="s">
        <v>3658</v>
      </c>
      <c r="B2928">
        <v>83</v>
      </c>
      <c r="C2928">
        <v>109</v>
      </c>
      <c r="D2928" s="3">
        <v>14060950</v>
      </c>
      <c r="E2928" t="s">
        <v>61</v>
      </c>
      <c r="F2928" t="s">
        <v>6625</v>
      </c>
      <c r="H2928" t="s">
        <v>6626</v>
      </c>
      <c r="I2928">
        <v>357275</v>
      </c>
      <c r="J2928">
        <v>25462</v>
      </c>
      <c r="K2928">
        <v>1</v>
      </c>
      <c r="L2928">
        <v>1061</v>
      </c>
      <c r="M2928" t="s">
        <v>21</v>
      </c>
      <c r="N2928" t="s">
        <v>22</v>
      </c>
      <c r="O2928" s="3">
        <v>7000000</v>
      </c>
      <c r="P2928">
        <v>2000</v>
      </c>
      <c r="Q2928">
        <v>7.6</v>
      </c>
    </row>
    <row r="2929" spans="1:17" x14ac:dyDescent="0.35">
      <c r="A2929" t="s">
        <v>2051</v>
      </c>
      <c r="B2929">
        <v>61</v>
      </c>
      <c r="C2929">
        <v>109</v>
      </c>
      <c r="D2929" s="3">
        <v>2326407</v>
      </c>
      <c r="E2929" t="s">
        <v>61</v>
      </c>
      <c r="F2929" t="s">
        <v>3417</v>
      </c>
      <c r="H2929" t="s">
        <v>6627</v>
      </c>
      <c r="I2929">
        <v>37952</v>
      </c>
      <c r="J2929">
        <v>27646</v>
      </c>
      <c r="K2929">
        <v>3</v>
      </c>
      <c r="L2929">
        <v>298</v>
      </c>
      <c r="M2929" t="s">
        <v>21</v>
      </c>
      <c r="N2929" t="s">
        <v>22</v>
      </c>
      <c r="O2929" s="3">
        <v>5000000</v>
      </c>
      <c r="P2929">
        <v>2002</v>
      </c>
      <c r="Q2929">
        <v>6.5</v>
      </c>
    </row>
    <row r="2930" spans="1:17" x14ac:dyDescent="0.35">
      <c r="A2930" t="s">
        <v>4002</v>
      </c>
      <c r="B2930">
        <v>280</v>
      </c>
      <c r="C2930">
        <v>172</v>
      </c>
      <c r="D2930" s="3">
        <v>2835886</v>
      </c>
      <c r="E2930" t="s">
        <v>61</v>
      </c>
      <c r="F2930" t="s">
        <v>6628</v>
      </c>
      <c r="H2930" t="s">
        <v>6629</v>
      </c>
      <c r="I2930">
        <v>53251</v>
      </c>
      <c r="J2930">
        <v>17524</v>
      </c>
      <c r="K2930">
        <v>0</v>
      </c>
      <c r="L2930">
        <v>188</v>
      </c>
      <c r="M2930" t="s">
        <v>21</v>
      </c>
      <c r="N2930" t="s">
        <v>22</v>
      </c>
      <c r="O2930" s="3">
        <v>8000000</v>
      </c>
      <c r="P2930">
        <v>2009</v>
      </c>
      <c r="Q2930">
        <v>6.3</v>
      </c>
    </row>
    <row r="2931" spans="1:17" x14ac:dyDescent="0.35">
      <c r="A2931" t="s">
        <v>4824</v>
      </c>
      <c r="B2931">
        <v>1</v>
      </c>
      <c r="C2931">
        <v>111</v>
      </c>
      <c r="D2931" s="3">
        <v>14616</v>
      </c>
      <c r="E2931" t="s">
        <v>61</v>
      </c>
      <c r="F2931" t="s">
        <v>815</v>
      </c>
      <c r="H2931" t="s">
        <v>6630</v>
      </c>
      <c r="I2931">
        <v>49240</v>
      </c>
      <c r="J2931">
        <v>1183</v>
      </c>
      <c r="K2931">
        <v>2</v>
      </c>
      <c r="L2931">
        <v>142</v>
      </c>
      <c r="M2931" t="s">
        <v>21</v>
      </c>
      <c r="N2931" t="s">
        <v>22</v>
      </c>
      <c r="O2931" s="3">
        <v>8000000</v>
      </c>
      <c r="P2931">
        <v>2013</v>
      </c>
      <c r="Q2931">
        <v>7.1</v>
      </c>
    </row>
    <row r="2932" spans="1:17" x14ac:dyDescent="0.35">
      <c r="A2932" t="s">
        <v>510</v>
      </c>
      <c r="B2932">
        <v>25</v>
      </c>
      <c r="C2932">
        <v>134</v>
      </c>
      <c r="D2932" s="3">
        <v>48856</v>
      </c>
      <c r="E2932" t="s">
        <v>61</v>
      </c>
      <c r="F2932" t="s">
        <v>6631</v>
      </c>
      <c r="H2932" t="s">
        <v>6632</v>
      </c>
      <c r="I2932">
        <v>276746</v>
      </c>
      <c r="J2932">
        <v>16982</v>
      </c>
      <c r="K2932">
        <v>1</v>
      </c>
      <c r="L2932">
        <v>264</v>
      </c>
      <c r="M2932" t="s">
        <v>21</v>
      </c>
      <c r="N2932" t="s">
        <v>22</v>
      </c>
      <c r="O2932" s="3">
        <v>8000000</v>
      </c>
      <c r="P2932">
        <v>2010</v>
      </c>
      <c r="Q2932">
        <v>7.1</v>
      </c>
    </row>
    <row r="2933" spans="1:17" x14ac:dyDescent="0.35">
      <c r="A2933" t="s">
        <v>2200</v>
      </c>
      <c r="B2933">
        <v>109</v>
      </c>
      <c r="C2933">
        <v>110</v>
      </c>
      <c r="D2933" s="3">
        <v>37766350</v>
      </c>
      <c r="E2933" t="s">
        <v>61</v>
      </c>
      <c r="F2933" t="s">
        <v>6633</v>
      </c>
      <c r="H2933" t="s">
        <v>6634</v>
      </c>
      <c r="I2933">
        <v>34191</v>
      </c>
      <c r="J2933">
        <v>1761</v>
      </c>
      <c r="K2933">
        <v>1</v>
      </c>
      <c r="L2933">
        <v>339</v>
      </c>
      <c r="M2933" t="s">
        <v>21</v>
      </c>
      <c r="N2933" t="s">
        <v>36</v>
      </c>
      <c r="O2933" s="3">
        <v>8000000</v>
      </c>
      <c r="P2933">
        <v>2000</v>
      </c>
      <c r="Q2933">
        <v>6.9</v>
      </c>
    </row>
    <row r="2934" spans="1:17" x14ac:dyDescent="0.35">
      <c r="A2934" t="s">
        <v>3075</v>
      </c>
      <c r="B2934">
        <v>20</v>
      </c>
      <c r="C2934">
        <v>193</v>
      </c>
      <c r="D2934" s="3">
        <v>3275443</v>
      </c>
      <c r="E2934" t="s">
        <v>61</v>
      </c>
      <c r="F2934" t="s">
        <v>3667</v>
      </c>
      <c r="H2934" t="s">
        <v>6635</v>
      </c>
      <c r="I2934">
        <v>12702</v>
      </c>
      <c r="J2934">
        <v>5190</v>
      </c>
      <c r="K2934">
        <v>0</v>
      </c>
      <c r="L2934">
        <v>32</v>
      </c>
      <c r="M2934" t="s">
        <v>21</v>
      </c>
      <c r="N2934" t="s">
        <v>22</v>
      </c>
      <c r="O2934" s="3">
        <v>8000000</v>
      </c>
      <c r="P2934">
        <v>2011</v>
      </c>
      <c r="Q2934">
        <v>5.4</v>
      </c>
    </row>
    <row r="2935" spans="1:17" x14ac:dyDescent="0.35">
      <c r="A2935" t="s">
        <v>2252</v>
      </c>
      <c r="B2935">
        <v>161</v>
      </c>
      <c r="C2935">
        <v>126</v>
      </c>
      <c r="D2935" s="3">
        <v>138339411</v>
      </c>
      <c r="E2935" t="s">
        <v>61</v>
      </c>
      <c r="F2935" t="s">
        <v>279</v>
      </c>
      <c r="H2935" t="s">
        <v>6636</v>
      </c>
      <c r="I2935">
        <v>2870</v>
      </c>
      <c r="J2935">
        <v>3291</v>
      </c>
      <c r="K2935">
        <v>2</v>
      </c>
      <c r="L2935">
        <v>34</v>
      </c>
      <c r="M2935" t="s">
        <v>21</v>
      </c>
      <c r="N2935" t="s">
        <v>22</v>
      </c>
      <c r="O2935" s="3">
        <v>8000000</v>
      </c>
      <c r="P2935">
        <v>1999</v>
      </c>
      <c r="Q2935">
        <v>5.0999999999999996</v>
      </c>
    </row>
    <row r="2936" spans="1:17" x14ac:dyDescent="0.35">
      <c r="A2936" t="s">
        <v>2608</v>
      </c>
      <c r="B2936">
        <v>368</v>
      </c>
      <c r="C2936">
        <v>130</v>
      </c>
      <c r="D2936" s="3">
        <v>21589307</v>
      </c>
      <c r="E2936" t="s">
        <v>61</v>
      </c>
      <c r="F2936" t="s">
        <v>392</v>
      </c>
      <c r="H2936" t="s">
        <v>6637</v>
      </c>
      <c r="I2936">
        <v>8546</v>
      </c>
      <c r="J2936">
        <v>2687</v>
      </c>
      <c r="K2936">
        <v>0</v>
      </c>
      <c r="L2936">
        <v>86</v>
      </c>
      <c r="M2936" t="s">
        <v>21</v>
      </c>
      <c r="N2936" t="s">
        <v>22</v>
      </c>
      <c r="O2936" s="3">
        <v>8000000</v>
      </c>
      <c r="P2936">
        <v>2000</v>
      </c>
      <c r="Q2936">
        <v>5.3</v>
      </c>
    </row>
    <row r="2937" spans="1:17" x14ac:dyDescent="0.35">
      <c r="A2937" t="s">
        <v>3751</v>
      </c>
      <c r="B2937">
        <v>91</v>
      </c>
      <c r="C2937">
        <v>121</v>
      </c>
      <c r="D2937" s="3">
        <v>21569041</v>
      </c>
      <c r="E2937" t="s">
        <v>61</v>
      </c>
      <c r="F2937" t="s">
        <v>6349</v>
      </c>
      <c r="H2937" t="s">
        <v>6638</v>
      </c>
      <c r="I2937">
        <v>31489</v>
      </c>
      <c r="J2937">
        <v>1442</v>
      </c>
      <c r="K2937">
        <v>0</v>
      </c>
      <c r="L2937">
        <v>140</v>
      </c>
      <c r="M2937" t="s">
        <v>21</v>
      </c>
      <c r="N2937" t="s">
        <v>22</v>
      </c>
      <c r="O2937" s="3">
        <v>8000000</v>
      </c>
      <c r="P2937">
        <v>2015</v>
      </c>
      <c r="Q2937">
        <v>7.3</v>
      </c>
    </row>
    <row r="2938" spans="1:17" x14ac:dyDescent="0.35">
      <c r="A2938" t="s">
        <v>4873</v>
      </c>
      <c r="B2938">
        <v>115</v>
      </c>
      <c r="C2938">
        <v>93</v>
      </c>
      <c r="D2938" s="3">
        <v>365734</v>
      </c>
      <c r="E2938" t="s">
        <v>61</v>
      </c>
      <c r="F2938" t="s">
        <v>4873</v>
      </c>
      <c r="H2938" t="s">
        <v>6639</v>
      </c>
      <c r="I2938">
        <v>23629</v>
      </c>
      <c r="J2938">
        <v>2265</v>
      </c>
      <c r="K2938">
        <v>0</v>
      </c>
      <c r="L2938">
        <v>141</v>
      </c>
      <c r="M2938" t="s">
        <v>21</v>
      </c>
      <c r="N2938" t="s">
        <v>36</v>
      </c>
      <c r="O2938" s="3">
        <v>10000000</v>
      </c>
      <c r="P2938">
        <v>2010</v>
      </c>
      <c r="Q2938">
        <v>7.3</v>
      </c>
    </row>
    <row r="2939" spans="1:17" x14ac:dyDescent="0.35">
      <c r="A2939" t="s">
        <v>3774</v>
      </c>
      <c r="B2939">
        <v>81</v>
      </c>
      <c r="C2939">
        <v>121</v>
      </c>
      <c r="D2939" s="3">
        <v>112935</v>
      </c>
      <c r="E2939" t="s">
        <v>61</v>
      </c>
      <c r="F2939" t="s">
        <v>4256</v>
      </c>
      <c r="H2939" t="s">
        <v>6640</v>
      </c>
      <c r="I2939">
        <v>23660</v>
      </c>
      <c r="J2939">
        <v>3543</v>
      </c>
      <c r="K2939">
        <v>1</v>
      </c>
      <c r="L2939">
        <v>162</v>
      </c>
      <c r="M2939" t="s">
        <v>336</v>
      </c>
      <c r="N2939" t="s">
        <v>1106</v>
      </c>
      <c r="O2939" s="3">
        <v>8000000</v>
      </c>
      <c r="P2939">
        <v>2002</v>
      </c>
      <c r="Q2939">
        <v>7.1</v>
      </c>
    </row>
    <row r="2940" spans="1:17" x14ac:dyDescent="0.35">
      <c r="A2940" t="s">
        <v>3409</v>
      </c>
      <c r="B2940">
        <v>26</v>
      </c>
      <c r="C2940">
        <v>97</v>
      </c>
      <c r="D2940" s="3">
        <v>883887</v>
      </c>
      <c r="E2940" t="s">
        <v>61</v>
      </c>
      <c r="F2940" t="s">
        <v>6641</v>
      </c>
      <c r="H2940" t="s">
        <v>6642</v>
      </c>
      <c r="I2940">
        <v>12561</v>
      </c>
      <c r="J2940">
        <v>2404</v>
      </c>
      <c r="K2940">
        <v>2</v>
      </c>
      <c r="L2940">
        <v>102</v>
      </c>
      <c r="M2940" t="s">
        <v>21</v>
      </c>
      <c r="N2940" t="s">
        <v>22</v>
      </c>
      <c r="O2940" s="3">
        <v>8000000</v>
      </c>
      <c r="P2940">
        <v>1991</v>
      </c>
      <c r="Q2940">
        <v>6</v>
      </c>
    </row>
    <row r="2941" spans="1:17" x14ac:dyDescent="0.35">
      <c r="A2941" t="s">
        <v>1324</v>
      </c>
      <c r="B2941">
        <v>56</v>
      </c>
      <c r="C2941">
        <v>97</v>
      </c>
      <c r="D2941" s="3">
        <v>52961</v>
      </c>
      <c r="E2941" t="s">
        <v>61</v>
      </c>
      <c r="F2941" t="s">
        <v>6643</v>
      </c>
      <c r="H2941" t="s">
        <v>6644</v>
      </c>
      <c r="I2941">
        <v>9494</v>
      </c>
      <c r="J2941">
        <v>1795</v>
      </c>
      <c r="K2941">
        <v>1</v>
      </c>
      <c r="L2941">
        <v>109</v>
      </c>
      <c r="M2941" t="s">
        <v>21</v>
      </c>
      <c r="N2941" t="s">
        <v>443</v>
      </c>
      <c r="O2941" s="3">
        <v>8000000</v>
      </c>
      <c r="P2941">
        <v>1998</v>
      </c>
      <c r="Q2941">
        <v>6.6</v>
      </c>
    </row>
    <row r="2942" spans="1:17" x14ac:dyDescent="0.35">
      <c r="A2942" t="s">
        <v>3340</v>
      </c>
      <c r="B2942">
        <v>278</v>
      </c>
      <c r="C2942">
        <v>100</v>
      </c>
      <c r="D2942" s="3">
        <v>12574715</v>
      </c>
      <c r="E2942" t="s">
        <v>61</v>
      </c>
      <c r="F2942" t="s">
        <v>766</v>
      </c>
      <c r="H2942" t="s">
        <v>6645</v>
      </c>
      <c r="I2942">
        <v>106098</v>
      </c>
      <c r="J2942">
        <v>2786</v>
      </c>
      <c r="K2942">
        <v>3</v>
      </c>
      <c r="L2942">
        <v>150</v>
      </c>
      <c r="M2942" t="s">
        <v>21</v>
      </c>
      <c r="N2942" t="s">
        <v>22</v>
      </c>
      <c r="O2942" s="3">
        <v>8000000</v>
      </c>
      <c r="P2942">
        <v>2010</v>
      </c>
      <c r="Q2942">
        <v>7.2</v>
      </c>
    </row>
    <row r="2943" spans="1:17" x14ac:dyDescent="0.35">
      <c r="A2943" t="s">
        <v>4431</v>
      </c>
      <c r="B2943">
        <v>222</v>
      </c>
      <c r="C2943">
        <v>113</v>
      </c>
      <c r="D2943" s="3">
        <v>3014541</v>
      </c>
      <c r="E2943" t="s">
        <v>61</v>
      </c>
      <c r="F2943" t="s">
        <v>6646</v>
      </c>
      <c r="H2943" t="s">
        <v>6647</v>
      </c>
      <c r="I2943">
        <v>11158</v>
      </c>
      <c r="J2943">
        <v>7692</v>
      </c>
      <c r="K2943">
        <v>6</v>
      </c>
      <c r="L2943">
        <v>73</v>
      </c>
      <c r="M2943" t="s">
        <v>21</v>
      </c>
      <c r="N2943" t="s">
        <v>36</v>
      </c>
      <c r="O2943" s="3">
        <v>7200000</v>
      </c>
      <c r="P2943">
        <v>2010</v>
      </c>
      <c r="Q2943">
        <v>7.2</v>
      </c>
    </row>
    <row r="2944" spans="1:17" x14ac:dyDescent="0.35">
      <c r="A2944" t="s">
        <v>3536</v>
      </c>
      <c r="B2944">
        <v>114</v>
      </c>
      <c r="C2944">
        <v>164</v>
      </c>
      <c r="D2944" s="3">
        <v>8373585</v>
      </c>
      <c r="E2944" t="s">
        <v>61</v>
      </c>
      <c r="F2944" t="s">
        <v>868</v>
      </c>
      <c r="H2944" t="s">
        <v>6648</v>
      </c>
      <c r="I2944">
        <v>3571</v>
      </c>
      <c r="J2944">
        <v>15848</v>
      </c>
      <c r="K2944">
        <v>2</v>
      </c>
      <c r="L2944">
        <v>34</v>
      </c>
      <c r="M2944" t="s">
        <v>21</v>
      </c>
      <c r="N2944" t="s">
        <v>36</v>
      </c>
      <c r="O2944" s="3">
        <v>8000000</v>
      </c>
      <c r="P2944">
        <v>2007</v>
      </c>
      <c r="Q2944">
        <v>6.9</v>
      </c>
    </row>
    <row r="2945" spans="1:17" x14ac:dyDescent="0.35">
      <c r="A2945" t="s">
        <v>4624</v>
      </c>
      <c r="B2945">
        <v>134</v>
      </c>
      <c r="C2945">
        <v>106</v>
      </c>
      <c r="D2945" s="3">
        <v>382946</v>
      </c>
      <c r="E2945" t="s">
        <v>61</v>
      </c>
      <c r="F2945" t="s">
        <v>1163</v>
      </c>
      <c r="H2945" t="s">
        <v>6649</v>
      </c>
      <c r="I2945">
        <v>5673</v>
      </c>
      <c r="J2945">
        <v>1610</v>
      </c>
      <c r="K2945">
        <v>2</v>
      </c>
      <c r="L2945">
        <v>37</v>
      </c>
      <c r="M2945" t="s">
        <v>21</v>
      </c>
      <c r="N2945" t="s">
        <v>22</v>
      </c>
      <c r="O2945" s="3">
        <v>8000000</v>
      </c>
      <c r="P2945">
        <v>1997</v>
      </c>
      <c r="Q2945">
        <v>6.8</v>
      </c>
    </row>
    <row r="2946" spans="1:17" x14ac:dyDescent="0.35">
      <c r="A2946" t="s">
        <v>3394</v>
      </c>
      <c r="B2946">
        <v>49</v>
      </c>
      <c r="C2946">
        <v>97</v>
      </c>
      <c r="D2946" s="3">
        <v>233103</v>
      </c>
      <c r="E2946" t="s">
        <v>61</v>
      </c>
      <c r="F2946" t="s">
        <v>4359</v>
      </c>
      <c r="H2946" t="s">
        <v>6650</v>
      </c>
      <c r="I2946">
        <v>22811</v>
      </c>
      <c r="J2946">
        <v>75</v>
      </c>
      <c r="K2946">
        <v>0</v>
      </c>
      <c r="L2946">
        <v>71</v>
      </c>
      <c r="M2946" t="s">
        <v>21</v>
      </c>
      <c r="N2946" t="s">
        <v>1106</v>
      </c>
      <c r="O2946" s="3">
        <v>6500000</v>
      </c>
      <c r="P2946">
        <v>2009</v>
      </c>
      <c r="Q2946">
        <v>7.7</v>
      </c>
    </row>
    <row r="2947" spans="1:17" x14ac:dyDescent="0.35">
      <c r="A2947" t="s">
        <v>4239</v>
      </c>
      <c r="B2947">
        <v>486</v>
      </c>
      <c r="C2947">
        <v>101</v>
      </c>
      <c r="D2947" s="3">
        <v>4000304</v>
      </c>
      <c r="E2947" t="s">
        <v>61</v>
      </c>
      <c r="F2947" t="s">
        <v>2378</v>
      </c>
      <c r="H2947" t="s">
        <v>6651</v>
      </c>
      <c r="I2947">
        <v>99430</v>
      </c>
      <c r="J2947">
        <v>517</v>
      </c>
      <c r="K2947">
        <v>1</v>
      </c>
      <c r="L2947">
        <v>182</v>
      </c>
      <c r="M2947" t="s">
        <v>21</v>
      </c>
      <c r="N2947" t="s">
        <v>22</v>
      </c>
      <c r="O2947" s="3">
        <v>8000000</v>
      </c>
      <c r="P2947">
        <v>2013</v>
      </c>
      <c r="Q2947">
        <v>7.4</v>
      </c>
    </row>
    <row r="2948" spans="1:17" x14ac:dyDescent="0.35">
      <c r="A2948" t="s">
        <v>2270</v>
      </c>
      <c r="B2948">
        <v>28</v>
      </c>
      <c r="C2948">
        <v>106</v>
      </c>
      <c r="D2948" s="3">
        <v>64148</v>
      </c>
      <c r="E2948" t="s">
        <v>61</v>
      </c>
      <c r="F2948" t="s">
        <v>3538</v>
      </c>
      <c r="H2948" t="s">
        <v>6652</v>
      </c>
      <c r="I2948">
        <v>16617</v>
      </c>
      <c r="J2948">
        <v>3921</v>
      </c>
      <c r="K2948">
        <v>2</v>
      </c>
      <c r="L2948">
        <v>110</v>
      </c>
      <c r="M2948" t="s">
        <v>21</v>
      </c>
      <c r="N2948" t="s">
        <v>22</v>
      </c>
      <c r="O2948" s="3">
        <v>8000000</v>
      </c>
      <c r="P2948">
        <v>2005</v>
      </c>
      <c r="Q2948">
        <v>6.5</v>
      </c>
    </row>
    <row r="2949" spans="1:17" x14ac:dyDescent="0.35">
      <c r="A2949" t="s">
        <v>507</v>
      </c>
      <c r="B2949">
        <v>62</v>
      </c>
      <c r="C2949">
        <v>124</v>
      </c>
      <c r="D2949" s="3">
        <v>54800000</v>
      </c>
      <c r="E2949" t="s">
        <v>61</v>
      </c>
      <c r="F2949" t="s">
        <v>1215</v>
      </c>
      <c r="H2949" t="s">
        <v>6653</v>
      </c>
      <c r="I2949">
        <v>5049</v>
      </c>
      <c r="J2949">
        <v>1234</v>
      </c>
      <c r="K2949">
        <v>3</v>
      </c>
      <c r="L2949">
        <v>48</v>
      </c>
      <c r="M2949" t="s">
        <v>21</v>
      </c>
      <c r="N2949" t="s">
        <v>22</v>
      </c>
      <c r="O2949" s="3">
        <v>8000000</v>
      </c>
      <c r="P2949">
        <v>2007</v>
      </c>
      <c r="Q2949">
        <v>6.4</v>
      </c>
    </row>
    <row r="2950" spans="1:17" x14ac:dyDescent="0.35">
      <c r="A2950" t="s">
        <v>2100</v>
      </c>
      <c r="B2950">
        <v>103</v>
      </c>
      <c r="C2950">
        <v>120</v>
      </c>
      <c r="D2950" s="3">
        <v>27545445</v>
      </c>
      <c r="E2950" t="s">
        <v>61</v>
      </c>
      <c r="F2950" t="s">
        <v>6654</v>
      </c>
      <c r="H2950" t="s">
        <v>6655</v>
      </c>
      <c r="I2950">
        <v>7116</v>
      </c>
      <c r="J2950">
        <v>41645</v>
      </c>
      <c r="K2950">
        <v>2</v>
      </c>
      <c r="L2950">
        <v>79</v>
      </c>
      <c r="M2950" t="s">
        <v>21</v>
      </c>
      <c r="N2950" t="s">
        <v>22</v>
      </c>
      <c r="O2950" s="3">
        <v>8000000</v>
      </c>
      <c r="P2950">
        <v>2003</v>
      </c>
      <c r="Q2950">
        <v>5.6</v>
      </c>
    </row>
    <row r="2951" spans="1:17" x14ac:dyDescent="0.35">
      <c r="A2951" t="s">
        <v>2715</v>
      </c>
      <c r="B2951">
        <v>95</v>
      </c>
      <c r="C2951">
        <v>134</v>
      </c>
      <c r="D2951" s="3">
        <v>20733485</v>
      </c>
      <c r="E2951" t="s">
        <v>61</v>
      </c>
      <c r="F2951" t="s">
        <v>6656</v>
      </c>
      <c r="H2951" t="s">
        <v>6657</v>
      </c>
      <c r="I2951">
        <v>25055</v>
      </c>
      <c r="J2951">
        <v>786</v>
      </c>
      <c r="K2951">
        <v>1</v>
      </c>
      <c r="L2951">
        <v>98</v>
      </c>
      <c r="M2951" t="s">
        <v>21</v>
      </c>
      <c r="N2951" t="s">
        <v>151</v>
      </c>
      <c r="O2951" s="3">
        <v>8000000</v>
      </c>
      <c r="P2951">
        <v>2006</v>
      </c>
      <c r="Q2951">
        <v>6.8</v>
      </c>
    </row>
    <row r="2952" spans="1:17" x14ac:dyDescent="0.35">
      <c r="A2952" t="s">
        <v>3092</v>
      </c>
      <c r="B2952">
        <v>31</v>
      </c>
      <c r="C2952">
        <v>109</v>
      </c>
      <c r="D2952" s="3">
        <v>14821531</v>
      </c>
      <c r="E2952" t="s">
        <v>61</v>
      </c>
      <c r="F2952" t="s">
        <v>6658</v>
      </c>
      <c r="H2952" t="s">
        <v>6659</v>
      </c>
      <c r="I2952">
        <v>5159</v>
      </c>
      <c r="J2952">
        <v>9608</v>
      </c>
      <c r="K2952">
        <v>4</v>
      </c>
      <c r="L2952">
        <v>27</v>
      </c>
      <c r="M2952" t="s">
        <v>21</v>
      </c>
      <c r="N2952" t="s">
        <v>22</v>
      </c>
      <c r="O2952" s="3">
        <v>8000000</v>
      </c>
      <c r="P2952">
        <v>2005</v>
      </c>
      <c r="Q2952">
        <v>5.5</v>
      </c>
    </row>
    <row r="2953" spans="1:17" x14ac:dyDescent="0.35">
      <c r="A2953" t="s">
        <v>4294</v>
      </c>
      <c r="B2953">
        <v>309</v>
      </c>
      <c r="C2953">
        <v>101</v>
      </c>
      <c r="D2953" s="3">
        <v>18656400</v>
      </c>
      <c r="E2953" t="s">
        <v>61</v>
      </c>
      <c r="F2953" t="s">
        <v>298</v>
      </c>
      <c r="H2953" t="s">
        <v>6660</v>
      </c>
      <c r="I2953">
        <v>29994</v>
      </c>
      <c r="J2953">
        <v>11770</v>
      </c>
      <c r="K2953">
        <v>4</v>
      </c>
      <c r="L2953">
        <v>86</v>
      </c>
      <c r="M2953" t="s">
        <v>21</v>
      </c>
      <c r="N2953" t="s">
        <v>36</v>
      </c>
      <c r="O2953" s="3">
        <v>8000000</v>
      </c>
      <c r="P2953">
        <v>2010</v>
      </c>
      <c r="Q2953">
        <v>6.9</v>
      </c>
    </row>
    <row r="2954" spans="1:17" x14ac:dyDescent="0.35">
      <c r="A2954" t="s">
        <v>834</v>
      </c>
      <c r="B2954">
        <v>120</v>
      </c>
      <c r="C2954">
        <v>112</v>
      </c>
      <c r="D2954" s="3">
        <v>4306697</v>
      </c>
      <c r="E2954" t="s">
        <v>61</v>
      </c>
      <c r="F2954" t="s">
        <v>6027</v>
      </c>
      <c r="H2954" t="s">
        <v>6661</v>
      </c>
      <c r="I2954">
        <v>26849</v>
      </c>
      <c r="J2954">
        <v>3185</v>
      </c>
      <c r="K2954">
        <v>0</v>
      </c>
      <c r="L2954">
        <v>107</v>
      </c>
      <c r="M2954" t="s">
        <v>21</v>
      </c>
      <c r="N2954" t="s">
        <v>22</v>
      </c>
      <c r="O2954" s="3">
        <v>8000000</v>
      </c>
      <c r="P2954">
        <v>2008</v>
      </c>
      <c r="Q2954">
        <v>6</v>
      </c>
    </row>
    <row r="2955" spans="1:17" x14ac:dyDescent="0.35">
      <c r="A2955" t="s">
        <v>5045</v>
      </c>
      <c r="B2955">
        <v>195</v>
      </c>
      <c r="C2955">
        <v>122</v>
      </c>
      <c r="D2955" s="3">
        <v>3950029</v>
      </c>
      <c r="E2955" t="s">
        <v>61</v>
      </c>
      <c r="F2955" t="s">
        <v>6662</v>
      </c>
      <c r="H2955" t="s">
        <v>6663</v>
      </c>
      <c r="I2955">
        <v>5557</v>
      </c>
      <c r="J2955">
        <v>2512</v>
      </c>
      <c r="K2955">
        <v>5</v>
      </c>
      <c r="L2955">
        <v>34</v>
      </c>
      <c r="M2955" t="s">
        <v>21</v>
      </c>
      <c r="N2955" t="s">
        <v>22</v>
      </c>
      <c r="O2955" s="3">
        <v>8000000</v>
      </c>
      <c r="P2955">
        <v>2006</v>
      </c>
      <c r="Q2955">
        <v>6.4</v>
      </c>
    </row>
    <row r="2956" spans="1:17" x14ac:dyDescent="0.35">
      <c r="A2956" t="s">
        <v>3647</v>
      </c>
      <c r="B2956">
        <v>12</v>
      </c>
      <c r="C2956">
        <v>121</v>
      </c>
      <c r="D2956" s="3">
        <v>4700361</v>
      </c>
      <c r="E2956" t="s">
        <v>61</v>
      </c>
      <c r="F2956" t="s">
        <v>4191</v>
      </c>
      <c r="H2956" t="s">
        <v>6664</v>
      </c>
      <c r="I2956">
        <v>9003</v>
      </c>
      <c r="J2956">
        <v>2572</v>
      </c>
      <c r="K2956">
        <v>0</v>
      </c>
      <c r="L2956">
        <v>58</v>
      </c>
      <c r="M2956" t="s">
        <v>21</v>
      </c>
      <c r="N2956" t="s">
        <v>4556</v>
      </c>
      <c r="O2956" s="3">
        <v>50000000</v>
      </c>
      <c r="P2956">
        <v>2004</v>
      </c>
      <c r="Q2956">
        <v>6.6</v>
      </c>
    </row>
    <row r="2957" spans="1:17" x14ac:dyDescent="0.35">
      <c r="A2957" t="s">
        <v>2768</v>
      </c>
      <c r="B2957">
        <v>248</v>
      </c>
      <c r="C2957">
        <v>91</v>
      </c>
      <c r="D2957" s="3">
        <v>2221809</v>
      </c>
      <c r="E2957" t="s">
        <v>61</v>
      </c>
      <c r="F2957" t="s">
        <v>6586</v>
      </c>
      <c r="H2957" t="s">
        <v>6665</v>
      </c>
      <c r="I2957">
        <v>2103</v>
      </c>
      <c r="J2957">
        <v>326</v>
      </c>
      <c r="K2957">
        <v>1</v>
      </c>
      <c r="L2957">
        <v>11</v>
      </c>
      <c r="M2957" t="s">
        <v>21</v>
      </c>
      <c r="N2957" t="s">
        <v>2000</v>
      </c>
      <c r="O2957" s="3">
        <v>8000000</v>
      </c>
      <c r="P2957">
        <v>2014</v>
      </c>
      <c r="Q2957">
        <v>5.3</v>
      </c>
    </row>
    <row r="2958" spans="1:17" x14ac:dyDescent="0.35">
      <c r="A2958" t="s">
        <v>3820</v>
      </c>
      <c r="B2958">
        <v>31</v>
      </c>
      <c r="C2958">
        <v>90</v>
      </c>
      <c r="D2958" s="3">
        <v>99147</v>
      </c>
      <c r="E2958" t="s">
        <v>61</v>
      </c>
      <c r="F2958" t="s">
        <v>4609</v>
      </c>
      <c r="H2958" t="s">
        <v>6666</v>
      </c>
      <c r="I2958">
        <v>106160</v>
      </c>
      <c r="J2958">
        <v>28</v>
      </c>
      <c r="K2958">
        <v>0</v>
      </c>
      <c r="L2958">
        <v>430</v>
      </c>
      <c r="M2958" t="s">
        <v>366</v>
      </c>
      <c r="N2958" t="s">
        <v>1664</v>
      </c>
      <c r="O2958" s="3">
        <v>1100000000</v>
      </c>
      <c r="P2958">
        <v>1988</v>
      </c>
      <c r="Q2958">
        <v>8.1</v>
      </c>
    </row>
    <row r="2959" spans="1:17" x14ac:dyDescent="0.35">
      <c r="A2959" t="s">
        <v>948</v>
      </c>
      <c r="B2959">
        <v>104</v>
      </c>
      <c r="C2959">
        <v>148</v>
      </c>
      <c r="D2959" s="3">
        <v>24475416</v>
      </c>
      <c r="E2959" t="s">
        <v>61</v>
      </c>
      <c r="F2959" t="s">
        <v>2715</v>
      </c>
      <c r="H2959" t="s">
        <v>6667</v>
      </c>
      <c r="I2959">
        <v>23023</v>
      </c>
      <c r="J2959">
        <v>619</v>
      </c>
      <c r="K2959">
        <v>0</v>
      </c>
      <c r="L2959">
        <v>149</v>
      </c>
      <c r="M2959" t="s">
        <v>21</v>
      </c>
      <c r="N2959" t="s">
        <v>36</v>
      </c>
      <c r="O2959" s="3">
        <v>7900000</v>
      </c>
      <c r="P2959">
        <v>2005</v>
      </c>
      <c r="Q2959">
        <v>6.9</v>
      </c>
    </row>
    <row r="2960" spans="1:17" x14ac:dyDescent="0.35">
      <c r="A2960" t="s">
        <v>4870</v>
      </c>
      <c r="B2960">
        <v>121</v>
      </c>
      <c r="C2960">
        <v>97</v>
      </c>
      <c r="D2960" s="3">
        <v>434417</v>
      </c>
      <c r="E2960" t="s">
        <v>61</v>
      </c>
      <c r="F2960" t="s">
        <v>4183</v>
      </c>
      <c r="H2960" t="s">
        <v>6668</v>
      </c>
      <c r="I2960">
        <v>4792</v>
      </c>
      <c r="J2960">
        <v>1526</v>
      </c>
      <c r="K2960">
        <v>2</v>
      </c>
      <c r="L2960">
        <v>43</v>
      </c>
      <c r="M2960" t="s">
        <v>21</v>
      </c>
      <c r="N2960" t="s">
        <v>215</v>
      </c>
      <c r="O2960" s="3">
        <v>10000000</v>
      </c>
      <c r="P2960">
        <v>1989</v>
      </c>
      <c r="Q2960">
        <v>6.5</v>
      </c>
    </row>
    <row r="2961" spans="1:17" x14ac:dyDescent="0.35">
      <c r="A2961" t="s">
        <v>2100</v>
      </c>
      <c r="B2961">
        <v>202</v>
      </c>
      <c r="C2961">
        <v>108</v>
      </c>
      <c r="D2961" s="3">
        <v>13060843</v>
      </c>
      <c r="E2961" t="s">
        <v>61</v>
      </c>
      <c r="F2961" t="s">
        <v>652</v>
      </c>
      <c r="H2961" t="s">
        <v>6669</v>
      </c>
      <c r="I2961">
        <v>72324</v>
      </c>
      <c r="J2961">
        <v>12619</v>
      </c>
      <c r="K2961">
        <v>1</v>
      </c>
      <c r="L2961">
        <v>134</v>
      </c>
      <c r="M2961" t="s">
        <v>21</v>
      </c>
      <c r="N2961" t="s">
        <v>22</v>
      </c>
      <c r="O2961" s="3">
        <v>7500000</v>
      </c>
      <c r="P2961">
        <v>1989</v>
      </c>
      <c r="Q2961">
        <v>7.4</v>
      </c>
    </row>
    <row r="2962" spans="1:17" x14ac:dyDescent="0.35">
      <c r="A2962" t="s">
        <v>503</v>
      </c>
      <c r="B2962">
        <v>234</v>
      </c>
      <c r="C2962">
        <v>102</v>
      </c>
      <c r="D2962" s="3">
        <v>3609278</v>
      </c>
      <c r="E2962" t="s">
        <v>61</v>
      </c>
      <c r="F2962" t="s">
        <v>6576</v>
      </c>
      <c r="H2962" t="s">
        <v>6670</v>
      </c>
      <c r="I2962">
        <v>5275</v>
      </c>
      <c r="J2962">
        <v>4737</v>
      </c>
      <c r="K2962">
        <v>6</v>
      </c>
      <c r="L2962">
        <v>30</v>
      </c>
      <c r="M2962" t="s">
        <v>21</v>
      </c>
      <c r="N2962" t="s">
        <v>22</v>
      </c>
      <c r="O2962" s="3">
        <v>7500000</v>
      </c>
      <c r="P2962">
        <v>1997</v>
      </c>
      <c r="Q2962">
        <v>6.9</v>
      </c>
    </row>
    <row r="2963" spans="1:17" x14ac:dyDescent="0.35">
      <c r="A2963" t="s">
        <v>3800</v>
      </c>
      <c r="B2963">
        <v>149</v>
      </c>
      <c r="C2963">
        <v>133</v>
      </c>
      <c r="D2963" s="3">
        <v>112000000</v>
      </c>
      <c r="E2963" t="s">
        <v>61</v>
      </c>
      <c r="F2963" t="s">
        <v>6671</v>
      </c>
      <c r="H2963" t="s">
        <v>6672</v>
      </c>
      <c r="I2963">
        <v>29843</v>
      </c>
      <c r="J2963">
        <v>407</v>
      </c>
      <c r="K2963">
        <v>1</v>
      </c>
      <c r="L2963">
        <v>81</v>
      </c>
      <c r="M2963" t="s">
        <v>304</v>
      </c>
      <c r="N2963" t="s">
        <v>2154</v>
      </c>
      <c r="O2963" s="3">
        <v>7500000</v>
      </c>
      <c r="P2963">
        <v>1995</v>
      </c>
      <c r="Q2963">
        <v>6.7</v>
      </c>
    </row>
    <row r="2964" spans="1:17" x14ac:dyDescent="0.35">
      <c r="A2964" t="s">
        <v>4274</v>
      </c>
      <c r="B2964">
        <v>265</v>
      </c>
      <c r="C2964">
        <v>101</v>
      </c>
      <c r="D2964" s="3">
        <v>44566004</v>
      </c>
      <c r="E2964" t="s">
        <v>61</v>
      </c>
      <c r="F2964" t="s">
        <v>1015</v>
      </c>
      <c r="H2964" t="s">
        <v>6673</v>
      </c>
      <c r="I2964">
        <v>191998</v>
      </c>
      <c r="J2964">
        <v>25092</v>
      </c>
      <c r="K2964">
        <v>0</v>
      </c>
      <c r="L2964">
        <v>323</v>
      </c>
      <c r="M2964" t="s">
        <v>21</v>
      </c>
      <c r="N2964" t="s">
        <v>22</v>
      </c>
      <c r="O2964" s="3">
        <v>6500000</v>
      </c>
      <c r="P2964">
        <v>2005</v>
      </c>
      <c r="Q2964">
        <v>7.6</v>
      </c>
    </row>
    <row r="2965" spans="1:17" x14ac:dyDescent="0.35">
      <c r="A2965" t="s">
        <v>1881</v>
      </c>
      <c r="B2965">
        <v>548</v>
      </c>
      <c r="C2965">
        <v>165</v>
      </c>
      <c r="D2965" s="3">
        <v>25359200</v>
      </c>
      <c r="E2965" t="s">
        <v>61</v>
      </c>
      <c r="F2965" t="s">
        <v>6674</v>
      </c>
      <c r="H2965" t="s">
        <v>6675</v>
      </c>
      <c r="I2965">
        <v>69989</v>
      </c>
      <c r="J2965">
        <v>4707</v>
      </c>
      <c r="K2965">
        <v>0</v>
      </c>
      <c r="L2965">
        <v>384</v>
      </c>
      <c r="M2965" t="s">
        <v>21</v>
      </c>
      <c r="N2965" t="s">
        <v>22</v>
      </c>
      <c r="O2965" s="3">
        <v>10000000</v>
      </c>
      <c r="P2965">
        <v>2007</v>
      </c>
      <c r="Q2965">
        <v>5.4</v>
      </c>
    </row>
    <row r="2966" spans="1:17" x14ac:dyDescent="0.35">
      <c r="A2966" t="s">
        <v>190</v>
      </c>
      <c r="B2966">
        <v>40</v>
      </c>
      <c r="C2966">
        <v>110</v>
      </c>
      <c r="D2966" s="3">
        <v>3468572</v>
      </c>
      <c r="E2966" t="s">
        <v>61</v>
      </c>
      <c r="F2966" t="s">
        <v>2352</v>
      </c>
      <c r="H2966" t="s">
        <v>6676</v>
      </c>
      <c r="I2966">
        <v>112138</v>
      </c>
      <c r="J2966">
        <v>4198</v>
      </c>
      <c r="K2966">
        <v>0</v>
      </c>
      <c r="L2966">
        <v>237</v>
      </c>
      <c r="M2966" t="s">
        <v>21</v>
      </c>
      <c r="N2966" t="s">
        <v>36</v>
      </c>
      <c r="O2966" s="3">
        <v>4500000</v>
      </c>
      <c r="P2966">
        <v>2009</v>
      </c>
      <c r="Q2966">
        <v>7.3</v>
      </c>
    </row>
    <row r="2967" spans="1:17" x14ac:dyDescent="0.35">
      <c r="A2967" t="s">
        <v>3763</v>
      </c>
      <c r="B2967">
        <v>31</v>
      </c>
      <c r="C2967">
        <v>106</v>
      </c>
      <c r="D2967" s="3">
        <v>399793</v>
      </c>
      <c r="E2967" t="s">
        <v>61</v>
      </c>
      <c r="F2967" t="s">
        <v>2972</v>
      </c>
      <c r="H2967" t="s">
        <v>6677</v>
      </c>
      <c r="I2967">
        <v>6595</v>
      </c>
      <c r="J2967">
        <v>2024</v>
      </c>
      <c r="K2967">
        <v>0</v>
      </c>
      <c r="L2967">
        <v>61</v>
      </c>
      <c r="M2967" t="s">
        <v>21</v>
      </c>
      <c r="N2967" t="s">
        <v>36</v>
      </c>
      <c r="O2967" s="3">
        <v>7500000</v>
      </c>
      <c r="P2967">
        <v>1984</v>
      </c>
      <c r="Q2967">
        <v>6</v>
      </c>
    </row>
    <row r="2968" spans="1:17" x14ac:dyDescent="0.35">
      <c r="A2968" t="s">
        <v>1554</v>
      </c>
      <c r="B2968">
        <v>232</v>
      </c>
      <c r="C2968">
        <v>117</v>
      </c>
      <c r="D2968" s="3">
        <v>371897</v>
      </c>
      <c r="E2968" t="s">
        <v>61</v>
      </c>
      <c r="F2968" t="s">
        <v>307</v>
      </c>
      <c r="H2968" t="s">
        <v>6678</v>
      </c>
      <c r="I2968">
        <v>34098</v>
      </c>
      <c r="J2968">
        <v>1442</v>
      </c>
      <c r="K2968">
        <v>1</v>
      </c>
      <c r="L2968">
        <v>214</v>
      </c>
      <c r="M2968" t="s">
        <v>21</v>
      </c>
      <c r="N2968" t="s">
        <v>22</v>
      </c>
      <c r="O2968" s="3">
        <v>7500000</v>
      </c>
      <c r="P2968">
        <v>2002</v>
      </c>
      <c r="Q2968">
        <v>7.2</v>
      </c>
    </row>
    <row r="2969" spans="1:17" x14ac:dyDescent="0.35">
      <c r="A2969" t="s">
        <v>2974</v>
      </c>
      <c r="B2969">
        <v>26</v>
      </c>
      <c r="C2969">
        <v>120</v>
      </c>
      <c r="D2969" s="3">
        <v>100412</v>
      </c>
      <c r="E2969" t="s">
        <v>61</v>
      </c>
      <c r="F2969" t="s">
        <v>6679</v>
      </c>
      <c r="H2969" t="s">
        <v>6680</v>
      </c>
      <c r="I2969">
        <v>3709</v>
      </c>
      <c r="J2969">
        <v>1834</v>
      </c>
      <c r="K2969">
        <v>3</v>
      </c>
      <c r="L2969">
        <v>83</v>
      </c>
      <c r="M2969" t="s">
        <v>21</v>
      </c>
      <c r="N2969" t="s">
        <v>151</v>
      </c>
      <c r="O2969" s="3">
        <v>7500000</v>
      </c>
      <c r="P2969">
        <v>2002</v>
      </c>
      <c r="Q2969">
        <v>6</v>
      </c>
    </row>
    <row r="2970" spans="1:17" x14ac:dyDescent="0.35">
      <c r="A2970" t="s">
        <v>3085</v>
      </c>
      <c r="B2970">
        <v>70</v>
      </c>
      <c r="C2970">
        <v>106</v>
      </c>
      <c r="D2970" s="3">
        <v>20262</v>
      </c>
      <c r="E2970" t="s">
        <v>61</v>
      </c>
      <c r="F2970" t="s">
        <v>2091</v>
      </c>
      <c r="H2970" t="s">
        <v>6681</v>
      </c>
      <c r="I2970">
        <v>5463</v>
      </c>
      <c r="J2970">
        <v>4091</v>
      </c>
      <c r="K2970">
        <v>2</v>
      </c>
      <c r="L2970">
        <v>20</v>
      </c>
      <c r="M2970" t="s">
        <v>21</v>
      </c>
      <c r="N2970" t="s">
        <v>22</v>
      </c>
      <c r="O2970" s="3">
        <v>7500000</v>
      </c>
      <c r="P2970">
        <v>2008</v>
      </c>
      <c r="Q2970">
        <v>3.1</v>
      </c>
    </row>
    <row r="2971" spans="1:17" x14ac:dyDescent="0.35">
      <c r="A2971" t="s">
        <v>1394</v>
      </c>
      <c r="B2971">
        <v>61</v>
      </c>
      <c r="C2971">
        <v>99</v>
      </c>
      <c r="D2971" s="3">
        <v>19959</v>
      </c>
      <c r="E2971" t="s">
        <v>61</v>
      </c>
      <c r="F2971" t="s">
        <v>6682</v>
      </c>
      <c r="H2971" t="s">
        <v>6683</v>
      </c>
      <c r="I2971">
        <v>833</v>
      </c>
      <c r="J2971">
        <v>1233</v>
      </c>
      <c r="K2971">
        <v>1</v>
      </c>
      <c r="L2971">
        <v>33</v>
      </c>
      <c r="M2971" t="s">
        <v>21</v>
      </c>
      <c r="N2971" t="s">
        <v>22</v>
      </c>
      <c r="O2971" s="3">
        <v>7500000</v>
      </c>
      <c r="P2971">
        <v>2004</v>
      </c>
      <c r="Q2971">
        <v>6.9</v>
      </c>
    </row>
    <row r="2972" spans="1:17" x14ac:dyDescent="0.35">
      <c r="A2972" t="s">
        <v>4793</v>
      </c>
      <c r="B2972">
        <v>349</v>
      </c>
      <c r="C2972">
        <v>115</v>
      </c>
      <c r="D2972" s="3">
        <v>610968</v>
      </c>
      <c r="E2972" t="s">
        <v>61</v>
      </c>
      <c r="F2972" t="s">
        <v>6684</v>
      </c>
      <c r="H2972" t="s">
        <v>6685</v>
      </c>
      <c r="I2972">
        <v>37530</v>
      </c>
      <c r="J2972">
        <v>41867</v>
      </c>
      <c r="K2972">
        <v>6</v>
      </c>
      <c r="L2972">
        <v>106</v>
      </c>
      <c r="M2972" t="s">
        <v>21</v>
      </c>
      <c r="N2972" t="s">
        <v>22</v>
      </c>
      <c r="O2972" s="3">
        <v>8000000</v>
      </c>
      <c r="P2972">
        <v>2009</v>
      </c>
      <c r="Q2972">
        <v>6.2</v>
      </c>
    </row>
    <row r="2973" spans="1:17" x14ac:dyDescent="0.35">
      <c r="A2973" t="s">
        <v>1482</v>
      </c>
      <c r="B2973">
        <v>134</v>
      </c>
      <c r="C2973">
        <v>94</v>
      </c>
      <c r="D2973" s="3">
        <v>16501785</v>
      </c>
      <c r="E2973" t="s">
        <v>61</v>
      </c>
      <c r="F2973" t="s">
        <v>2972</v>
      </c>
      <c r="H2973" t="s">
        <v>6686</v>
      </c>
      <c r="I2973">
        <v>1439</v>
      </c>
      <c r="J2973">
        <v>262</v>
      </c>
      <c r="K2973">
        <v>0</v>
      </c>
      <c r="L2973">
        <v>26</v>
      </c>
      <c r="M2973" t="s">
        <v>336</v>
      </c>
      <c r="N2973" t="s">
        <v>1106</v>
      </c>
      <c r="O2973" s="3">
        <v>50000000</v>
      </c>
      <c r="P2973">
        <v>2001</v>
      </c>
      <c r="Q2973">
        <v>6.9</v>
      </c>
    </row>
    <row r="2974" spans="1:17" x14ac:dyDescent="0.35">
      <c r="A2974" t="s">
        <v>2669</v>
      </c>
      <c r="B2974">
        <v>79</v>
      </c>
      <c r="C2974">
        <v>104</v>
      </c>
      <c r="D2974" s="3">
        <v>3287435</v>
      </c>
      <c r="E2974" t="s">
        <v>61</v>
      </c>
      <c r="F2974" t="s">
        <v>392</v>
      </c>
      <c r="H2974" t="s">
        <v>6687</v>
      </c>
      <c r="I2974">
        <v>18109</v>
      </c>
      <c r="J2974">
        <v>1176</v>
      </c>
      <c r="K2974">
        <v>0</v>
      </c>
      <c r="L2974">
        <v>150</v>
      </c>
      <c r="M2974" t="s">
        <v>21</v>
      </c>
      <c r="N2974" t="s">
        <v>36</v>
      </c>
      <c r="O2974" s="3">
        <v>7500000</v>
      </c>
      <c r="P2974">
        <v>2003</v>
      </c>
      <c r="Q2974">
        <v>6.3</v>
      </c>
    </row>
    <row r="2975" spans="1:17" x14ac:dyDescent="0.35">
      <c r="A2975" t="s">
        <v>2003</v>
      </c>
      <c r="B2975">
        <v>21</v>
      </c>
      <c r="C2975">
        <v>96</v>
      </c>
      <c r="D2975" s="3">
        <v>5005</v>
      </c>
      <c r="E2975" t="s">
        <v>61</v>
      </c>
      <c r="F2975" t="s">
        <v>6688</v>
      </c>
      <c r="H2975" t="s">
        <v>6689</v>
      </c>
      <c r="I2975">
        <v>19616</v>
      </c>
      <c r="J2975">
        <v>4370</v>
      </c>
      <c r="K2975">
        <v>3</v>
      </c>
      <c r="L2975">
        <v>98</v>
      </c>
      <c r="M2975" t="s">
        <v>21</v>
      </c>
      <c r="N2975" t="s">
        <v>36</v>
      </c>
      <c r="O2975" s="3">
        <v>8000000</v>
      </c>
      <c r="P2975">
        <v>2011</v>
      </c>
      <c r="Q2975">
        <v>6.7</v>
      </c>
    </row>
    <row r="2976" spans="1:17" x14ac:dyDescent="0.35">
      <c r="A2976" t="s">
        <v>3546</v>
      </c>
      <c r="B2976">
        <v>71</v>
      </c>
      <c r="C2976">
        <v>113</v>
      </c>
      <c r="D2976" s="3">
        <v>5595428</v>
      </c>
      <c r="E2976" t="s">
        <v>61</v>
      </c>
      <c r="F2976" t="s">
        <v>6690</v>
      </c>
      <c r="H2976" t="s">
        <v>6691</v>
      </c>
      <c r="I2976">
        <v>2909</v>
      </c>
      <c r="J2976">
        <v>902</v>
      </c>
      <c r="K2976">
        <v>3</v>
      </c>
      <c r="L2976">
        <v>37</v>
      </c>
      <c r="M2976" t="s">
        <v>345</v>
      </c>
      <c r="N2976" t="s">
        <v>22</v>
      </c>
      <c r="O2976" s="3">
        <v>6000000</v>
      </c>
      <c r="P2976">
        <v>2007</v>
      </c>
      <c r="Q2976">
        <v>5.4</v>
      </c>
    </row>
    <row r="2977" spans="1:17" x14ac:dyDescent="0.35">
      <c r="A2977" t="s">
        <v>4963</v>
      </c>
      <c r="B2977">
        <v>61</v>
      </c>
      <c r="C2977">
        <v>113</v>
      </c>
      <c r="D2977" s="3">
        <v>9054736</v>
      </c>
      <c r="E2977" t="s">
        <v>61</v>
      </c>
      <c r="F2977" t="s">
        <v>6275</v>
      </c>
      <c r="H2977" t="s">
        <v>6692</v>
      </c>
      <c r="I2977">
        <v>70194</v>
      </c>
      <c r="J2977">
        <v>1754</v>
      </c>
      <c r="K2977">
        <v>0</v>
      </c>
      <c r="L2977">
        <v>158</v>
      </c>
      <c r="M2977" t="s">
        <v>336</v>
      </c>
      <c r="N2977" t="s">
        <v>1106</v>
      </c>
      <c r="O2977" s="3">
        <v>7300000</v>
      </c>
      <c r="P2977">
        <v>2007</v>
      </c>
      <c r="Q2977">
        <v>8</v>
      </c>
    </row>
    <row r="2978" spans="1:17" x14ac:dyDescent="0.35">
      <c r="A2978" t="s">
        <v>2252</v>
      </c>
      <c r="B2978">
        <v>63</v>
      </c>
      <c r="C2978">
        <v>104</v>
      </c>
      <c r="D2978" s="3">
        <v>6401336</v>
      </c>
      <c r="E2978" t="s">
        <v>61</v>
      </c>
      <c r="F2978" t="s">
        <v>496</v>
      </c>
      <c r="H2978" t="s">
        <v>6693</v>
      </c>
      <c r="I2978">
        <v>9866</v>
      </c>
      <c r="J2978">
        <v>19879</v>
      </c>
      <c r="K2978">
        <v>2</v>
      </c>
      <c r="L2978">
        <v>73</v>
      </c>
      <c r="M2978" t="s">
        <v>21</v>
      </c>
      <c r="N2978" t="s">
        <v>1106</v>
      </c>
      <c r="O2978" s="3">
        <v>7000000</v>
      </c>
      <c r="P2978">
        <v>2016</v>
      </c>
      <c r="Q2978">
        <v>7</v>
      </c>
    </row>
    <row r="2979" spans="1:17" x14ac:dyDescent="0.35">
      <c r="A2979" t="s">
        <v>641</v>
      </c>
      <c r="B2979">
        <v>74</v>
      </c>
      <c r="C2979">
        <v>107</v>
      </c>
      <c r="D2979" s="3">
        <v>1282084</v>
      </c>
      <c r="E2979" t="s">
        <v>61</v>
      </c>
      <c r="F2979" t="s">
        <v>4095</v>
      </c>
      <c r="H2979" t="s">
        <v>6694</v>
      </c>
      <c r="I2979">
        <v>74435</v>
      </c>
      <c r="J2979">
        <v>2486</v>
      </c>
      <c r="K2979">
        <v>1</v>
      </c>
      <c r="L2979">
        <v>224</v>
      </c>
      <c r="M2979" t="s">
        <v>21</v>
      </c>
      <c r="N2979" t="s">
        <v>36</v>
      </c>
      <c r="O2979" s="3">
        <v>7300000</v>
      </c>
      <c r="P2979">
        <v>2009</v>
      </c>
      <c r="Q2979">
        <v>7.2</v>
      </c>
    </row>
    <row r="2980" spans="1:17" x14ac:dyDescent="0.35">
      <c r="A2980" t="s">
        <v>4801</v>
      </c>
      <c r="B2980">
        <v>3</v>
      </c>
      <c r="C2980">
        <v>100</v>
      </c>
      <c r="D2980" s="3">
        <v>118666</v>
      </c>
      <c r="E2980" t="s">
        <v>61</v>
      </c>
      <c r="F2980" t="s">
        <v>1632</v>
      </c>
      <c r="H2980" t="s">
        <v>6695</v>
      </c>
      <c r="I2980">
        <v>4682</v>
      </c>
      <c r="J2980">
        <v>2428</v>
      </c>
      <c r="K2980">
        <v>0</v>
      </c>
      <c r="L2980">
        <v>206</v>
      </c>
      <c r="M2980" t="s">
        <v>21</v>
      </c>
      <c r="N2980" t="s">
        <v>22</v>
      </c>
      <c r="O2980" s="3">
        <v>7500000</v>
      </c>
      <c r="P2980">
        <v>1999</v>
      </c>
      <c r="Q2980">
        <v>3.5</v>
      </c>
    </row>
    <row r="2981" spans="1:17" x14ac:dyDescent="0.35">
      <c r="A2981" t="s">
        <v>3662</v>
      </c>
      <c r="B2981">
        <v>18</v>
      </c>
      <c r="C2981">
        <v>117</v>
      </c>
      <c r="D2981" s="3">
        <v>379643</v>
      </c>
      <c r="E2981" t="s">
        <v>61</v>
      </c>
      <c r="F2981" t="s">
        <v>6696</v>
      </c>
      <c r="H2981" t="s">
        <v>6697</v>
      </c>
      <c r="I2981">
        <v>414335</v>
      </c>
      <c r="J2981">
        <v>28817</v>
      </c>
      <c r="K2981">
        <v>0</v>
      </c>
      <c r="L2981">
        <v>881</v>
      </c>
      <c r="M2981" t="s">
        <v>21</v>
      </c>
      <c r="N2981" t="s">
        <v>22</v>
      </c>
      <c r="O2981" s="3">
        <v>7500000</v>
      </c>
      <c r="P2981">
        <v>2007</v>
      </c>
      <c r="Q2981">
        <v>7.5</v>
      </c>
    </row>
    <row r="2982" spans="1:17" x14ac:dyDescent="0.35">
      <c r="A2982" t="s">
        <v>1877</v>
      </c>
      <c r="B2982">
        <v>11</v>
      </c>
      <c r="C2982">
        <v>120</v>
      </c>
      <c r="D2982" s="3">
        <v>12985267</v>
      </c>
      <c r="E2982" t="s">
        <v>61</v>
      </c>
      <c r="F2982" t="s">
        <v>337</v>
      </c>
      <c r="H2982" t="s">
        <v>6698</v>
      </c>
      <c r="I2982">
        <v>74249</v>
      </c>
      <c r="J2982">
        <v>1105</v>
      </c>
      <c r="K2982">
        <v>2</v>
      </c>
      <c r="L2982">
        <v>276</v>
      </c>
      <c r="M2982" t="s">
        <v>21</v>
      </c>
      <c r="N2982" t="s">
        <v>36</v>
      </c>
      <c r="O2982" s="3">
        <v>7200000</v>
      </c>
      <c r="P2982">
        <v>1971</v>
      </c>
      <c r="Q2982">
        <v>6.7</v>
      </c>
    </row>
    <row r="2983" spans="1:17" x14ac:dyDescent="0.35">
      <c r="A2983" t="s">
        <v>602</v>
      </c>
      <c r="B2983">
        <v>34</v>
      </c>
      <c r="C2983">
        <v>129</v>
      </c>
      <c r="D2983" s="3">
        <v>34522221</v>
      </c>
      <c r="E2983" t="s">
        <v>61</v>
      </c>
      <c r="F2983" t="s">
        <v>6699</v>
      </c>
      <c r="H2983" t="s">
        <v>6700</v>
      </c>
      <c r="I2983">
        <v>1155770</v>
      </c>
      <c r="J2983">
        <v>28122</v>
      </c>
      <c r="K2983">
        <v>1</v>
      </c>
      <c r="L2983">
        <v>2238</v>
      </c>
      <c r="M2983" t="s">
        <v>21</v>
      </c>
      <c r="N2983" t="s">
        <v>22</v>
      </c>
      <c r="O2983" s="3">
        <v>6000000</v>
      </c>
      <c r="P2983">
        <v>1972</v>
      </c>
      <c r="Q2983">
        <v>9.1999999999999993</v>
      </c>
    </row>
    <row r="2984" spans="1:17" x14ac:dyDescent="0.35">
      <c r="A2984" t="s">
        <v>1159</v>
      </c>
      <c r="B2984">
        <v>126</v>
      </c>
      <c r="C2984">
        <v>100</v>
      </c>
      <c r="D2984" s="3">
        <v>4599680</v>
      </c>
      <c r="E2984" t="s">
        <v>61</v>
      </c>
      <c r="F2984" t="s">
        <v>157</v>
      </c>
      <c r="H2984" t="s">
        <v>6701</v>
      </c>
      <c r="I2984">
        <v>35172</v>
      </c>
      <c r="J2984">
        <v>791</v>
      </c>
      <c r="K2984">
        <v>0</v>
      </c>
      <c r="L2984">
        <v>128</v>
      </c>
      <c r="M2984" t="s">
        <v>21</v>
      </c>
      <c r="N2984" t="s">
        <v>22</v>
      </c>
      <c r="O2984" s="3">
        <v>4000000</v>
      </c>
      <c r="P2984">
        <v>1983</v>
      </c>
      <c r="Q2984">
        <v>6.1</v>
      </c>
    </row>
    <row r="2985" spans="1:17" x14ac:dyDescent="0.35">
      <c r="A2985" t="s">
        <v>1688</v>
      </c>
      <c r="B2985">
        <v>365</v>
      </c>
      <c r="C2985">
        <v>100</v>
      </c>
      <c r="D2985" s="3">
        <v>6531491</v>
      </c>
      <c r="E2985" t="s">
        <v>61</v>
      </c>
      <c r="F2985" t="s">
        <v>885</v>
      </c>
      <c r="H2985" t="s">
        <v>6702</v>
      </c>
      <c r="I2985">
        <v>376600</v>
      </c>
      <c r="J2985">
        <v>54075</v>
      </c>
      <c r="K2985">
        <v>43</v>
      </c>
      <c r="L2985">
        <v>494</v>
      </c>
      <c r="M2985" t="s">
        <v>21</v>
      </c>
      <c r="N2985" t="s">
        <v>22</v>
      </c>
      <c r="O2985" s="3">
        <v>7500000</v>
      </c>
      <c r="P2985">
        <v>2009</v>
      </c>
      <c r="Q2985">
        <v>7.7</v>
      </c>
    </row>
    <row r="2986" spans="1:17" x14ac:dyDescent="0.35">
      <c r="A2986" t="s">
        <v>1066</v>
      </c>
      <c r="B2986">
        <v>74</v>
      </c>
      <c r="C2986">
        <v>129</v>
      </c>
      <c r="D2986" s="3">
        <v>186354</v>
      </c>
      <c r="E2986" t="s">
        <v>61</v>
      </c>
      <c r="F2986" t="s">
        <v>4394</v>
      </c>
      <c r="H2986" t="s">
        <v>6703</v>
      </c>
      <c r="I2986">
        <v>63931</v>
      </c>
      <c r="J2986">
        <v>1051</v>
      </c>
      <c r="K2986">
        <v>1</v>
      </c>
      <c r="L2986">
        <v>241</v>
      </c>
      <c r="M2986" t="s">
        <v>21</v>
      </c>
      <c r="N2986" t="s">
        <v>104</v>
      </c>
      <c r="O2986" s="3">
        <v>7000000</v>
      </c>
      <c r="P2986">
        <v>1993</v>
      </c>
      <c r="Q2986">
        <v>7.6</v>
      </c>
    </row>
    <row r="2987" spans="1:17" x14ac:dyDescent="0.35">
      <c r="A2987" t="s">
        <v>3940</v>
      </c>
      <c r="B2987">
        <v>66</v>
      </c>
      <c r="C2987">
        <v>95</v>
      </c>
      <c r="D2987" s="3">
        <v>17580</v>
      </c>
      <c r="E2987" t="s">
        <v>61</v>
      </c>
      <c r="F2987" t="s">
        <v>6704</v>
      </c>
      <c r="H2987" t="s">
        <v>6705</v>
      </c>
      <c r="I2987">
        <v>108843</v>
      </c>
      <c r="J2987">
        <v>46646</v>
      </c>
      <c r="K2987">
        <v>1</v>
      </c>
      <c r="L2987">
        <v>281</v>
      </c>
      <c r="M2987" t="s">
        <v>21</v>
      </c>
      <c r="N2987" t="s">
        <v>22</v>
      </c>
      <c r="O2987" s="3">
        <v>7000000</v>
      </c>
      <c r="P2987">
        <v>2012</v>
      </c>
      <c r="Q2987">
        <v>6.1</v>
      </c>
    </row>
    <row r="2988" spans="1:17" x14ac:dyDescent="0.35">
      <c r="A2988" t="s">
        <v>3277</v>
      </c>
      <c r="B2988">
        <v>78</v>
      </c>
      <c r="C2988">
        <v>96</v>
      </c>
      <c r="D2988" s="3">
        <v>198407</v>
      </c>
      <c r="E2988" t="s">
        <v>61</v>
      </c>
      <c r="F2988" t="s">
        <v>6706</v>
      </c>
      <c r="H2988" t="s">
        <v>6707</v>
      </c>
      <c r="I2988">
        <v>25870</v>
      </c>
      <c r="J2988">
        <v>2212</v>
      </c>
      <c r="K2988">
        <v>0</v>
      </c>
      <c r="L2988">
        <v>369</v>
      </c>
      <c r="M2988" t="s">
        <v>21</v>
      </c>
      <c r="N2988" t="s">
        <v>22</v>
      </c>
      <c r="O2988" s="3">
        <v>11000000</v>
      </c>
      <c r="P2988">
        <v>2003</v>
      </c>
      <c r="Q2988">
        <v>4.9000000000000004</v>
      </c>
    </row>
    <row r="2989" spans="1:17" x14ac:dyDescent="0.35">
      <c r="A2989" t="s">
        <v>4006</v>
      </c>
      <c r="B2989">
        <v>14</v>
      </c>
      <c r="C2989">
        <v>95</v>
      </c>
      <c r="D2989" s="3">
        <v>18435</v>
      </c>
      <c r="E2989" t="s">
        <v>61</v>
      </c>
      <c r="F2989" t="s">
        <v>6708</v>
      </c>
      <c r="H2989" t="s">
        <v>6709</v>
      </c>
      <c r="I2989">
        <v>74957</v>
      </c>
      <c r="J2989">
        <v>1865</v>
      </c>
      <c r="K2989">
        <v>3</v>
      </c>
      <c r="L2989">
        <v>251</v>
      </c>
      <c r="M2989" t="s">
        <v>21</v>
      </c>
      <c r="N2989" t="s">
        <v>36</v>
      </c>
      <c r="O2989" s="3">
        <v>7000000</v>
      </c>
      <c r="P2989">
        <v>1973</v>
      </c>
      <c r="Q2989">
        <v>6.8</v>
      </c>
    </row>
    <row r="2990" spans="1:17" x14ac:dyDescent="0.35">
      <c r="A2990" t="s">
        <v>2437</v>
      </c>
      <c r="B2990">
        <v>10</v>
      </c>
      <c r="C2990">
        <v>89</v>
      </c>
      <c r="D2990" s="3">
        <v>444044</v>
      </c>
      <c r="E2990" t="s">
        <v>61</v>
      </c>
      <c r="F2990" t="s">
        <v>6710</v>
      </c>
      <c r="H2990" t="s">
        <v>6711</v>
      </c>
      <c r="I2990">
        <v>16651</v>
      </c>
      <c r="J2990">
        <v>2515</v>
      </c>
      <c r="K2990">
        <v>0</v>
      </c>
      <c r="L2990">
        <v>149</v>
      </c>
      <c r="M2990" t="s">
        <v>21</v>
      </c>
      <c r="N2990" t="s">
        <v>22</v>
      </c>
      <c r="O2990" s="3">
        <v>5000000</v>
      </c>
      <c r="P2990">
        <v>2000</v>
      </c>
      <c r="Q2990">
        <v>7</v>
      </c>
    </row>
    <row r="2991" spans="1:17" x14ac:dyDescent="0.35">
      <c r="A2991" t="s">
        <v>3265</v>
      </c>
      <c r="B2991">
        <v>71</v>
      </c>
      <c r="C2991">
        <v>91</v>
      </c>
      <c r="D2991" s="3">
        <v>7417210</v>
      </c>
      <c r="E2991" t="s">
        <v>61</v>
      </c>
      <c r="F2991" t="s">
        <v>1803</v>
      </c>
      <c r="H2991" t="s">
        <v>6712</v>
      </c>
      <c r="I2991">
        <v>7973</v>
      </c>
      <c r="J2991">
        <v>5959</v>
      </c>
      <c r="K2991">
        <v>8</v>
      </c>
      <c r="L2991">
        <v>59</v>
      </c>
      <c r="M2991" t="s">
        <v>21</v>
      </c>
      <c r="N2991" t="s">
        <v>22</v>
      </c>
      <c r="O2991" s="3">
        <v>6600000</v>
      </c>
      <c r="P2991">
        <v>2011</v>
      </c>
      <c r="Q2991">
        <v>5.7</v>
      </c>
    </row>
    <row r="2992" spans="1:17" x14ac:dyDescent="0.35">
      <c r="A2992" t="s">
        <v>4255</v>
      </c>
      <c r="B2992">
        <v>75</v>
      </c>
      <c r="C2992">
        <v>112</v>
      </c>
      <c r="D2992" s="3">
        <v>712294</v>
      </c>
      <c r="E2992" t="s">
        <v>61</v>
      </c>
      <c r="F2992" t="s">
        <v>6713</v>
      </c>
      <c r="H2992" t="s">
        <v>6714</v>
      </c>
      <c r="I2992">
        <v>84070</v>
      </c>
      <c r="J2992">
        <v>22745</v>
      </c>
      <c r="K2992">
        <v>0</v>
      </c>
      <c r="L2992">
        <v>526</v>
      </c>
      <c r="M2992" t="s">
        <v>21</v>
      </c>
      <c r="N2992" t="s">
        <v>22</v>
      </c>
      <c r="O2992" s="3">
        <v>7500000</v>
      </c>
      <c r="P2992">
        <v>2005</v>
      </c>
      <c r="Q2992">
        <v>7.5</v>
      </c>
    </row>
    <row r="2993" spans="1:17" x14ac:dyDescent="0.35">
      <c r="A2993" t="s">
        <v>2305</v>
      </c>
      <c r="B2993">
        <v>84</v>
      </c>
      <c r="C2993">
        <v>98</v>
      </c>
      <c r="D2993" s="3">
        <v>406035</v>
      </c>
      <c r="E2993" t="s">
        <v>61</v>
      </c>
      <c r="F2993" t="s">
        <v>1988</v>
      </c>
      <c r="H2993" t="s">
        <v>6715</v>
      </c>
      <c r="I2993">
        <v>100571</v>
      </c>
      <c r="J2993">
        <v>22140</v>
      </c>
      <c r="K2993">
        <v>1</v>
      </c>
      <c r="L2993">
        <v>416</v>
      </c>
      <c r="M2993" t="s">
        <v>21</v>
      </c>
      <c r="N2993" t="s">
        <v>151</v>
      </c>
      <c r="O2993" s="3">
        <v>7000000</v>
      </c>
      <c r="P2993">
        <v>2005</v>
      </c>
      <c r="Q2993">
        <v>7.4</v>
      </c>
    </row>
    <row r="2994" spans="1:17" x14ac:dyDescent="0.35">
      <c r="A2994" t="s">
        <v>4100</v>
      </c>
      <c r="B2994">
        <v>31</v>
      </c>
      <c r="C2994">
        <v>91</v>
      </c>
      <c r="D2994" s="3">
        <v>119841</v>
      </c>
      <c r="E2994" t="s">
        <v>61</v>
      </c>
      <c r="F2994" t="s">
        <v>2035</v>
      </c>
      <c r="H2994" t="s">
        <v>6716</v>
      </c>
      <c r="I2994">
        <v>138707</v>
      </c>
      <c r="J2994">
        <v>33758</v>
      </c>
      <c r="K2994">
        <v>0</v>
      </c>
      <c r="L2994">
        <v>202</v>
      </c>
      <c r="M2994" t="s">
        <v>21</v>
      </c>
      <c r="N2994" t="s">
        <v>22</v>
      </c>
      <c r="O2994" s="3">
        <v>7000000</v>
      </c>
      <c r="P2994">
        <v>1995</v>
      </c>
      <c r="Q2994">
        <v>7.2</v>
      </c>
    </row>
    <row r="2995" spans="1:17" x14ac:dyDescent="0.35">
      <c r="A2995" t="s">
        <v>2492</v>
      </c>
      <c r="B2995">
        <v>46</v>
      </c>
      <c r="C2995">
        <v>90</v>
      </c>
      <c r="D2995" s="3">
        <v>52166</v>
      </c>
      <c r="E2995" t="s">
        <v>61</v>
      </c>
      <c r="F2995" t="s">
        <v>644</v>
      </c>
      <c r="H2995" t="s">
        <v>6717</v>
      </c>
      <c r="I2995">
        <v>39847</v>
      </c>
      <c r="J2995">
        <v>2951</v>
      </c>
      <c r="K2995">
        <v>1</v>
      </c>
      <c r="L2995">
        <v>242</v>
      </c>
      <c r="M2995" t="s">
        <v>21</v>
      </c>
      <c r="N2995" t="s">
        <v>22</v>
      </c>
      <c r="O2995" s="3">
        <v>9000000</v>
      </c>
      <c r="P2995">
        <v>1976</v>
      </c>
      <c r="Q2995">
        <v>6.8</v>
      </c>
    </row>
    <row r="2996" spans="1:17" x14ac:dyDescent="0.35">
      <c r="A2996" t="s">
        <v>3368</v>
      </c>
      <c r="B2996">
        <v>78</v>
      </c>
      <c r="C2996">
        <v>106</v>
      </c>
      <c r="D2996" s="3">
        <v>304124</v>
      </c>
      <c r="E2996" t="s">
        <v>61</v>
      </c>
      <c r="F2996" t="s">
        <v>6718</v>
      </c>
      <c r="H2996" t="s">
        <v>6719</v>
      </c>
      <c r="I2996">
        <v>73950</v>
      </c>
      <c r="J2996">
        <v>17611</v>
      </c>
      <c r="K2996">
        <v>3</v>
      </c>
      <c r="L2996">
        <v>258</v>
      </c>
      <c r="M2996" t="s">
        <v>21</v>
      </c>
      <c r="N2996" t="s">
        <v>36</v>
      </c>
      <c r="O2996" s="3">
        <v>13000000</v>
      </c>
      <c r="P2996">
        <v>1974</v>
      </c>
      <c r="Q2996">
        <v>6.8</v>
      </c>
    </row>
    <row r="2997" spans="1:17" x14ac:dyDescent="0.35">
      <c r="A2997" t="s">
        <v>4793</v>
      </c>
      <c r="B2997">
        <v>98</v>
      </c>
      <c r="C2997">
        <v>105</v>
      </c>
      <c r="D2997" s="3">
        <v>1647780</v>
      </c>
      <c r="E2997" t="s">
        <v>61</v>
      </c>
      <c r="F2997" t="s">
        <v>6720</v>
      </c>
      <c r="H2997" t="s">
        <v>6721</v>
      </c>
      <c r="I2997">
        <v>7569</v>
      </c>
      <c r="J2997">
        <v>5282</v>
      </c>
      <c r="K2997">
        <v>2</v>
      </c>
      <c r="L2997">
        <v>65</v>
      </c>
      <c r="M2997" t="s">
        <v>21</v>
      </c>
      <c r="N2997" t="s">
        <v>22</v>
      </c>
      <c r="O2997" s="3">
        <v>7000000</v>
      </c>
      <c r="P2997">
        <v>1988</v>
      </c>
      <c r="Q2997">
        <v>5.2</v>
      </c>
    </row>
    <row r="2998" spans="1:17" x14ac:dyDescent="0.35">
      <c r="A2998" t="s">
        <v>2264</v>
      </c>
      <c r="B2998">
        <v>15</v>
      </c>
      <c r="C2998">
        <v>135</v>
      </c>
      <c r="D2998" s="3">
        <v>638951</v>
      </c>
      <c r="E2998" t="s">
        <v>61</v>
      </c>
      <c r="F2998" t="s">
        <v>6722</v>
      </c>
      <c r="H2998" t="s">
        <v>6723</v>
      </c>
      <c r="I2998">
        <v>154938</v>
      </c>
      <c r="J2998">
        <v>1379</v>
      </c>
      <c r="K2998">
        <v>0</v>
      </c>
      <c r="L2998">
        <v>1100</v>
      </c>
      <c r="M2998" t="s">
        <v>21</v>
      </c>
      <c r="N2998" t="s">
        <v>36</v>
      </c>
      <c r="O2998" s="3">
        <v>3500000</v>
      </c>
      <c r="P2998">
        <v>2005</v>
      </c>
      <c r="Q2998">
        <v>7.2</v>
      </c>
    </row>
    <row r="2999" spans="1:17" x14ac:dyDescent="0.35">
      <c r="A2999" t="s">
        <v>4272</v>
      </c>
      <c r="B2999">
        <v>14</v>
      </c>
      <c r="C2999">
        <v>105</v>
      </c>
      <c r="D2999" s="3">
        <v>609042</v>
      </c>
      <c r="E2999" t="s">
        <v>61</v>
      </c>
      <c r="F2999" t="s">
        <v>5240</v>
      </c>
      <c r="H2999" t="s">
        <v>6724</v>
      </c>
      <c r="I2999">
        <v>13913</v>
      </c>
      <c r="J2999">
        <v>2517</v>
      </c>
      <c r="K2999">
        <v>0</v>
      </c>
      <c r="L2999">
        <v>120</v>
      </c>
      <c r="M2999" t="s">
        <v>21</v>
      </c>
      <c r="N2999" t="s">
        <v>22</v>
      </c>
      <c r="O2999" s="3">
        <v>7000000</v>
      </c>
      <c r="P2999">
        <v>2014</v>
      </c>
      <c r="Q2999">
        <v>4</v>
      </c>
    </row>
    <row r="3000" spans="1:17" x14ac:dyDescent="0.35">
      <c r="A3000" t="s">
        <v>2857</v>
      </c>
      <c r="B3000">
        <v>58</v>
      </c>
      <c r="C3000">
        <v>100</v>
      </c>
      <c r="D3000" s="3">
        <v>24741700</v>
      </c>
      <c r="E3000" t="s">
        <v>61</v>
      </c>
      <c r="F3000" t="s">
        <v>6725</v>
      </c>
      <c r="H3000" t="s">
        <v>6726</v>
      </c>
      <c r="I3000">
        <v>15088</v>
      </c>
      <c r="J3000">
        <v>2240</v>
      </c>
      <c r="K3000">
        <v>3</v>
      </c>
      <c r="L3000">
        <v>105</v>
      </c>
      <c r="M3000" t="s">
        <v>21</v>
      </c>
      <c r="N3000" t="s">
        <v>22</v>
      </c>
      <c r="O3000" s="3">
        <v>7000000</v>
      </c>
      <c r="P3000">
        <v>1996</v>
      </c>
      <c r="Q3000">
        <v>6.8</v>
      </c>
    </row>
    <row r="3001" spans="1:17" x14ac:dyDescent="0.35">
      <c r="A3001" t="s">
        <v>3143</v>
      </c>
      <c r="B3001">
        <v>122</v>
      </c>
      <c r="C3001">
        <v>111</v>
      </c>
      <c r="D3001" s="3">
        <v>9180275</v>
      </c>
      <c r="E3001" t="s">
        <v>61</v>
      </c>
      <c r="F3001" t="s">
        <v>321</v>
      </c>
      <c r="H3001" t="s">
        <v>6727</v>
      </c>
      <c r="I3001">
        <v>76267</v>
      </c>
      <c r="J3001">
        <v>3544</v>
      </c>
      <c r="K3001">
        <v>0</v>
      </c>
      <c r="L3001">
        <v>687</v>
      </c>
      <c r="M3001" t="s">
        <v>21</v>
      </c>
      <c r="N3001" t="s">
        <v>22</v>
      </c>
      <c r="O3001" s="3">
        <v>7000000</v>
      </c>
      <c r="P3001">
        <v>2005</v>
      </c>
      <c r="Q3001">
        <v>6.9</v>
      </c>
    </row>
    <row r="3002" spans="1:17" x14ac:dyDescent="0.35">
      <c r="A3002" t="s">
        <v>2283</v>
      </c>
      <c r="B3002">
        <v>29</v>
      </c>
      <c r="C3002">
        <v>120</v>
      </c>
      <c r="D3002" s="3">
        <v>20773070</v>
      </c>
      <c r="E3002" t="s">
        <v>61</v>
      </c>
      <c r="F3002" t="s">
        <v>6728</v>
      </c>
      <c r="H3002" t="s">
        <v>6729</v>
      </c>
      <c r="I3002">
        <v>56605</v>
      </c>
      <c r="J3002">
        <v>1342</v>
      </c>
      <c r="K3002">
        <v>3</v>
      </c>
      <c r="L3002">
        <v>89</v>
      </c>
      <c r="M3002" t="s">
        <v>21</v>
      </c>
      <c r="N3002" t="s">
        <v>22</v>
      </c>
      <c r="O3002" s="3">
        <v>7000000</v>
      </c>
      <c r="P3002">
        <v>2015</v>
      </c>
      <c r="Q3002">
        <v>7.3</v>
      </c>
    </row>
    <row r="3003" spans="1:17" x14ac:dyDescent="0.35">
      <c r="A3003" t="s">
        <v>3419</v>
      </c>
      <c r="B3003">
        <v>16</v>
      </c>
      <c r="C3003">
        <v>100</v>
      </c>
      <c r="D3003" s="3">
        <v>982214</v>
      </c>
      <c r="E3003" t="s">
        <v>61</v>
      </c>
      <c r="F3003" t="s">
        <v>6730</v>
      </c>
      <c r="H3003" t="s">
        <v>6731</v>
      </c>
      <c r="I3003">
        <v>4598</v>
      </c>
      <c r="J3003">
        <v>4837</v>
      </c>
      <c r="K3003">
        <v>1</v>
      </c>
      <c r="L3003">
        <v>29</v>
      </c>
      <c r="M3003" t="s">
        <v>21</v>
      </c>
      <c r="N3003" t="s">
        <v>22</v>
      </c>
      <c r="O3003" s="3">
        <v>7000000</v>
      </c>
      <c r="P3003">
        <v>1999</v>
      </c>
      <c r="Q3003">
        <v>6.1</v>
      </c>
    </row>
    <row r="3004" spans="1:17" x14ac:dyDescent="0.35">
      <c r="A3004" t="s">
        <v>3079</v>
      </c>
      <c r="B3004">
        <v>44</v>
      </c>
      <c r="C3004">
        <v>88</v>
      </c>
      <c r="D3004" s="3">
        <v>464126</v>
      </c>
      <c r="E3004" t="s">
        <v>61</v>
      </c>
      <c r="F3004" t="s">
        <v>5942</v>
      </c>
      <c r="H3004" t="s">
        <v>6732</v>
      </c>
      <c r="I3004">
        <v>60709</v>
      </c>
      <c r="J3004">
        <v>2444</v>
      </c>
      <c r="K3004">
        <v>0</v>
      </c>
      <c r="L3004">
        <v>922</v>
      </c>
      <c r="M3004" t="s">
        <v>21</v>
      </c>
      <c r="N3004" t="s">
        <v>22</v>
      </c>
      <c r="O3004" s="3">
        <v>7000000</v>
      </c>
      <c r="P3004">
        <v>2003</v>
      </c>
      <c r="Q3004">
        <v>6</v>
      </c>
    </row>
    <row r="3005" spans="1:17" x14ac:dyDescent="0.35">
      <c r="A3005" t="s">
        <v>1382</v>
      </c>
      <c r="B3005">
        <v>233</v>
      </c>
      <c r="C3005">
        <v>113</v>
      </c>
      <c r="D3005" s="3">
        <v>1185783</v>
      </c>
      <c r="E3005" t="s">
        <v>61</v>
      </c>
      <c r="F3005" t="s">
        <v>6733</v>
      </c>
      <c r="H3005" t="s">
        <v>6734</v>
      </c>
      <c r="I3005">
        <v>102125</v>
      </c>
      <c r="J3005">
        <v>1120</v>
      </c>
      <c r="K3005">
        <v>1</v>
      </c>
      <c r="L3005">
        <v>324</v>
      </c>
      <c r="M3005" t="s">
        <v>21</v>
      </c>
      <c r="N3005" t="s">
        <v>22</v>
      </c>
      <c r="O3005" s="3">
        <v>7000000</v>
      </c>
      <c r="P3005">
        <v>2009</v>
      </c>
      <c r="Q3005">
        <v>7</v>
      </c>
    </row>
    <row r="3006" spans="1:17" x14ac:dyDescent="0.35">
      <c r="A3006" t="s">
        <v>3821</v>
      </c>
      <c r="B3006">
        <v>31</v>
      </c>
      <c r="C3006">
        <v>88</v>
      </c>
      <c r="D3006" s="3">
        <v>47329</v>
      </c>
      <c r="E3006" t="s">
        <v>61</v>
      </c>
      <c r="F3006" t="s">
        <v>6735</v>
      </c>
      <c r="H3006" t="s">
        <v>6736</v>
      </c>
      <c r="I3006">
        <v>19147</v>
      </c>
      <c r="J3006">
        <v>19330</v>
      </c>
      <c r="K3006">
        <v>1</v>
      </c>
      <c r="L3006">
        <v>97</v>
      </c>
      <c r="M3006" t="s">
        <v>21</v>
      </c>
      <c r="N3006" t="s">
        <v>22</v>
      </c>
      <c r="O3006" s="3">
        <v>7500000</v>
      </c>
      <c r="P3006">
        <v>2009</v>
      </c>
      <c r="Q3006">
        <v>7.1</v>
      </c>
    </row>
    <row r="3007" spans="1:17" x14ac:dyDescent="0.35">
      <c r="A3007" t="s">
        <v>4502</v>
      </c>
      <c r="B3007">
        <v>208</v>
      </c>
      <c r="C3007">
        <v>106</v>
      </c>
      <c r="D3007" s="3">
        <v>2694973</v>
      </c>
      <c r="E3007" t="s">
        <v>61</v>
      </c>
      <c r="F3007" t="s">
        <v>1988</v>
      </c>
      <c r="H3007" t="s">
        <v>6737</v>
      </c>
      <c r="I3007">
        <v>11668</v>
      </c>
      <c r="J3007">
        <v>1990</v>
      </c>
      <c r="K3007">
        <v>0</v>
      </c>
      <c r="L3007">
        <v>79</v>
      </c>
      <c r="M3007" t="s">
        <v>21</v>
      </c>
      <c r="N3007" t="s">
        <v>22</v>
      </c>
      <c r="O3007" s="3">
        <v>7000000</v>
      </c>
      <c r="P3007">
        <v>1989</v>
      </c>
      <c r="Q3007">
        <v>6.2</v>
      </c>
    </row>
    <row r="3008" spans="1:17" x14ac:dyDescent="0.35">
      <c r="A3008" t="s">
        <v>2628</v>
      </c>
      <c r="B3008">
        <v>2</v>
      </c>
      <c r="C3008">
        <v>107</v>
      </c>
      <c r="D3008" s="3">
        <v>10508</v>
      </c>
      <c r="E3008" t="s">
        <v>61</v>
      </c>
      <c r="F3008" t="s">
        <v>6738</v>
      </c>
      <c r="H3008" t="s">
        <v>6739</v>
      </c>
      <c r="I3008">
        <v>11191</v>
      </c>
      <c r="J3008">
        <v>3110</v>
      </c>
      <c r="K3008">
        <v>1</v>
      </c>
      <c r="L3008">
        <v>37</v>
      </c>
      <c r="M3008" t="s">
        <v>21</v>
      </c>
      <c r="N3008" t="s">
        <v>22</v>
      </c>
      <c r="O3008" s="3">
        <v>7000000</v>
      </c>
      <c r="P3008">
        <v>2014</v>
      </c>
      <c r="Q3008">
        <v>6.9</v>
      </c>
    </row>
    <row r="3009" spans="1:17" x14ac:dyDescent="0.35">
      <c r="A3009" t="s">
        <v>4564</v>
      </c>
      <c r="B3009">
        <v>18</v>
      </c>
      <c r="C3009">
        <v>90</v>
      </c>
      <c r="D3009" s="3">
        <v>13493</v>
      </c>
      <c r="E3009" t="s">
        <v>61</v>
      </c>
      <c r="F3009" t="s">
        <v>3775</v>
      </c>
      <c r="H3009" t="s">
        <v>6740</v>
      </c>
      <c r="I3009">
        <v>83182</v>
      </c>
      <c r="J3009">
        <v>14816</v>
      </c>
      <c r="K3009">
        <v>2</v>
      </c>
      <c r="L3009">
        <v>247</v>
      </c>
      <c r="M3009" t="s">
        <v>21</v>
      </c>
      <c r="N3009" t="s">
        <v>22</v>
      </c>
      <c r="O3009" s="3">
        <v>7000000</v>
      </c>
      <c r="P3009">
        <v>2009</v>
      </c>
      <c r="Q3009">
        <v>7.6</v>
      </c>
    </row>
    <row r="3010" spans="1:17" x14ac:dyDescent="0.35">
      <c r="A3010" t="s">
        <v>1043</v>
      </c>
      <c r="B3010">
        <v>20</v>
      </c>
      <c r="C3010">
        <v>120</v>
      </c>
      <c r="D3010" s="3">
        <v>3773863</v>
      </c>
      <c r="E3010" t="s">
        <v>61</v>
      </c>
      <c r="F3010" t="s">
        <v>6741</v>
      </c>
      <c r="H3010" t="s">
        <v>6742</v>
      </c>
      <c r="I3010">
        <v>39680</v>
      </c>
      <c r="J3010">
        <v>1934</v>
      </c>
      <c r="K3010">
        <v>0</v>
      </c>
      <c r="L3010">
        <v>308</v>
      </c>
      <c r="M3010" t="s">
        <v>21</v>
      </c>
      <c r="N3010" t="s">
        <v>22</v>
      </c>
      <c r="O3010" s="3">
        <v>7000000</v>
      </c>
      <c r="P3010">
        <v>1988</v>
      </c>
      <c r="Q3010">
        <v>7.6</v>
      </c>
    </row>
    <row r="3011" spans="1:17" x14ac:dyDescent="0.35">
      <c r="A3011" t="s">
        <v>4607</v>
      </c>
      <c r="B3011">
        <v>105</v>
      </c>
      <c r="C3011">
        <v>83</v>
      </c>
      <c r="D3011" s="3">
        <v>1127331</v>
      </c>
      <c r="E3011" t="s">
        <v>61</v>
      </c>
      <c r="F3011" t="s">
        <v>6743</v>
      </c>
      <c r="H3011" t="s">
        <v>6744</v>
      </c>
      <c r="I3011">
        <v>7736</v>
      </c>
      <c r="J3011">
        <v>2018</v>
      </c>
      <c r="K3011">
        <v>3</v>
      </c>
      <c r="L3011">
        <v>100</v>
      </c>
      <c r="M3011" t="s">
        <v>21</v>
      </c>
      <c r="N3011" t="s">
        <v>22</v>
      </c>
      <c r="O3011" s="3">
        <v>7000000</v>
      </c>
      <c r="P3011">
        <v>1999</v>
      </c>
      <c r="Q3011">
        <v>6.4</v>
      </c>
    </row>
    <row r="3012" spans="1:17" x14ac:dyDescent="0.35">
      <c r="A3012" t="s">
        <v>3647</v>
      </c>
      <c r="B3012">
        <v>54</v>
      </c>
      <c r="C3012">
        <v>111</v>
      </c>
      <c r="D3012" s="3">
        <v>985341</v>
      </c>
      <c r="E3012" t="s">
        <v>61</v>
      </c>
      <c r="F3012" t="s">
        <v>6745</v>
      </c>
      <c r="H3012" t="s">
        <v>6746</v>
      </c>
      <c r="I3012">
        <v>17436</v>
      </c>
      <c r="J3012">
        <v>2321</v>
      </c>
      <c r="K3012">
        <v>1</v>
      </c>
      <c r="L3012">
        <v>276</v>
      </c>
      <c r="M3012" t="s">
        <v>21</v>
      </c>
      <c r="N3012" t="s">
        <v>36</v>
      </c>
      <c r="O3012" s="3">
        <v>7000000</v>
      </c>
      <c r="P3012">
        <v>2004</v>
      </c>
      <c r="Q3012">
        <v>6.2</v>
      </c>
    </row>
    <row r="3013" spans="1:17" x14ac:dyDescent="0.35">
      <c r="A3013" t="s">
        <v>4294</v>
      </c>
      <c r="B3013">
        <v>69</v>
      </c>
      <c r="C3013">
        <v>90</v>
      </c>
      <c r="D3013" s="3">
        <v>1689999</v>
      </c>
      <c r="E3013" t="s">
        <v>61</v>
      </c>
      <c r="F3013" t="s">
        <v>6747</v>
      </c>
      <c r="H3013" t="s">
        <v>6748</v>
      </c>
      <c r="I3013">
        <v>23486</v>
      </c>
      <c r="J3013">
        <v>312</v>
      </c>
      <c r="K3013">
        <v>1</v>
      </c>
      <c r="L3013">
        <v>249</v>
      </c>
      <c r="M3013" t="s">
        <v>289</v>
      </c>
      <c r="N3013" t="s">
        <v>215</v>
      </c>
      <c r="O3013" s="3">
        <v>6000000</v>
      </c>
      <c r="P3013">
        <v>2002</v>
      </c>
      <c r="Q3013">
        <v>7.5</v>
      </c>
    </row>
    <row r="3014" spans="1:17" x14ac:dyDescent="0.35">
      <c r="A3014" t="s">
        <v>3128</v>
      </c>
      <c r="B3014">
        <v>88</v>
      </c>
      <c r="C3014">
        <v>76</v>
      </c>
      <c r="D3014" s="3">
        <v>255352</v>
      </c>
      <c r="E3014" t="s">
        <v>61</v>
      </c>
      <c r="F3014" t="s">
        <v>6749</v>
      </c>
      <c r="H3014" t="s">
        <v>6750</v>
      </c>
      <c r="I3014">
        <v>13815</v>
      </c>
      <c r="J3014">
        <v>3128</v>
      </c>
      <c r="K3014">
        <v>0</v>
      </c>
      <c r="L3014">
        <v>46</v>
      </c>
      <c r="M3014" t="s">
        <v>21</v>
      </c>
      <c r="N3014" t="s">
        <v>22</v>
      </c>
      <c r="O3014" s="3">
        <v>7000000</v>
      </c>
      <c r="P3014">
        <v>2007</v>
      </c>
      <c r="Q3014">
        <v>2</v>
      </c>
    </row>
    <row r="3015" spans="1:17" x14ac:dyDescent="0.35">
      <c r="A3015" t="s">
        <v>3128</v>
      </c>
      <c r="B3015">
        <v>189</v>
      </c>
      <c r="C3015">
        <v>80</v>
      </c>
      <c r="D3015" s="3">
        <v>856942</v>
      </c>
      <c r="E3015" t="s">
        <v>61</v>
      </c>
      <c r="F3015" t="s">
        <v>6751</v>
      </c>
      <c r="H3015" t="s">
        <v>6752</v>
      </c>
      <c r="I3015">
        <v>8391</v>
      </c>
      <c r="J3015">
        <v>493</v>
      </c>
      <c r="K3015">
        <v>0</v>
      </c>
      <c r="L3015">
        <v>75</v>
      </c>
      <c r="M3015" t="s">
        <v>21</v>
      </c>
      <c r="N3015" t="s">
        <v>36</v>
      </c>
      <c r="O3015" s="3">
        <v>7000000</v>
      </c>
      <c r="P3015">
        <v>1992</v>
      </c>
      <c r="Q3015">
        <v>6.2</v>
      </c>
    </row>
    <row r="3016" spans="1:17" x14ac:dyDescent="0.35">
      <c r="A3016" t="s">
        <v>2921</v>
      </c>
      <c r="B3016">
        <v>38</v>
      </c>
      <c r="C3016">
        <v>106</v>
      </c>
      <c r="D3016" s="3">
        <v>1027119</v>
      </c>
      <c r="E3016" t="s">
        <v>61</v>
      </c>
      <c r="F3016" t="s">
        <v>6753</v>
      </c>
      <c r="H3016" t="s">
        <v>6754</v>
      </c>
      <c r="I3016">
        <v>3203</v>
      </c>
      <c r="J3016">
        <v>11116</v>
      </c>
      <c r="K3016">
        <v>2</v>
      </c>
      <c r="L3016">
        <v>85</v>
      </c>
      <c r="M3016" t="s">
        <v>21</v>
      </c>
      <c r="N3016" t="s">
        <v>22</v>
      </c>
      <c r="O3016" s="3">
        <v>7000000</v>
      </c>
      <c r="P3016">
        <v>2001</v>
      </c>
      <c r="Q3016">
        <v>6.5</v>
      </c>
    </row>
    <row r="3017" spans="1:17" x14ac:dyDescent="0.35">
      <c r="A3017" t="s">
        <v>1574</v>
      </c>
      <c r="B3017">
        <v>25</v>
      </c>
      <c r="C3017">
        <v>101</v>
      </c>
      <c r="D3017" s="3">
        <v>2428241</v>
      </c>
      <c r="E3017" t="s">
        <v>61</v>
      </c>
      <c r="F3017" t="s">
        <v>6755</v>
      </c>
      <c r="H3017" t="s">
        <v>6756</v>
      </c>
      <c r="I3017">
        <v>34449</v>
      </c>
      <c r="J3017">
        <v>9984</v>
      </c>
      <c r="K3017">
        <v>0</v>
      </c>
      <c r="L3017">
        <v>119</v>
      </c>
      <c r="M3017" t="s">
        <v>345</v>
      </c>
      <c r="N3017" t="s">
        <v>3716</v>
      </c>
      <c r="O3017" s="3">
        <v>7000000</v>
      </c>
      <c r="P3017">
        <v>2004</v>
      </c>
      <c r="Q3017">
        <v>7.9</v>
      </c>
    </row>
    <row r="3018" spans="1:17" x14ac:dyDescent="0.35">
      <c r="A3018" t="s">
        <v>842</v>
      </c>
      <c r="B3018">
        <v>37</v>
      </c>
      <c r="C3018">
        <v>97</v>
      </c>
      <c r="D3018" s="3">
        <v>78030</v>
      </c>
      <c r="E3018" t="s">
        <v>61</v>
      </c>
      <c r="F3018" t="s">
        <v>1579</v>
      </c>
      <c r="H3018" t="s">
        <v>6757</v>
      </c>
      <c r="I3018">
        <v>18561</v>
      </c>
      <c r="J3018">
        <v>2158</v>
      </c>
      <c r="K3018">
        <v>0</v>
      </c>
      <c r="L3018">
        <v>119</v>
      </c>
      <c r="M3018" t="s">
        <v>21</v>
      </c>
      <c r="N3018" t="s">
        <v>22</v>
      </c>
      <c r="O3018" s="3">
        <v>7000000</v>
      </c>
      <c r="P3018">
        <v>2008</v>
      </c>
      <c r="Q3018">
        <v>6.8</v>
      </c>
    </row>
    <row r="3019" spans="1:17" x14ac:dyDescent="0.35">
      <c r="A3019" t="s">
        <v>1554</v>
      </c>
      <c r="B3019">
        <v>75</v>
      </c>
      <c r="C3019">
        <v>90</v>
      </c>
      <c r="D3019" s="3">
        <v>241816</v>
      </c>
      <c r="E3019" t="s">
        <v>61</v>
      </c>
      <c r="F3019" t="s">
        <v>6758</v>
      </c>
      <c r="H3019" t="s">
        <v>6759</v>
      </c>
      <c r="I3019">
        <v>29967</v>
      </c>
      <c r="J3019">
        <v>1136</v>
      </c>
      <c r="K3019">
        <v>2</v>
      </c>
      <c r="L3019">
        <v>126</v>
      </c>
      <c r="M3019" t="s">
        <v>21</v>
      </c>
      <c r="N3019" t="s">
        <v>22</v>
      </c>
      <c r="O3019" s="3">
        <v>7000000</v>
      </c>
      <c r="P3019">
        <v>2010</v>
      </c>
      <c r="Q3019">
        <v>6.3</v>
      </c>
    </row>
    <row r="3020" spans="1:17" x14ac:dyDescent="0.35">
      <c r="A3020" t="s">
        <v>2425</v>
      </c>
      <c r="B3020">
        <v>64</v>
      </c>
      <c r="C3020">
        <v>90</v>
      </c>
      <c r="D3020" s="3">
        <v>673780</v>
      </c>
      <c r="E3020" t="s">
        <v>61</v>
      </c>
      <c r="F3020" t="s">
        <v>6760</v>
      </c>
      <c r="H3020" t="s">
        <v>6761</v>
      </c>
      <c r="I3020">
        <v>781</v>
      </c>
      <c r="J3020">
        <v>1906</v>
      </c>
      <c r="K3020">
        <v>0</v>
      </c>
      <c r="L3020">
        <v>20</v>
      </c>
      <c r="M3020" t="s">
        <v>21</v>
      </c>
      <c r="N3020" t="s">
        <v>22</v>
      </c>
      <c r="O3020" s="3">
        <v>7000000</v>
      </c>
      <c r="P3020">
        <v>1999</v>
      </c>
      <c r="Q3020">
        <v>6.3</v>
      </c>
    </row>
    <row r="3021" spans="1:17" x14ac:dyDescent="0.35">
      <c r="A3021" t="s">
        <v>1179</v>
      </c>
      <c r="B3021">
        <v>131</v>
      </c>
      <c r="C3021">
        <v>113</v>
      </c>
      <c r="D3021" s="3">
        <v>72279690</v>
      </c>
      <c r="E3021" t="s">
        <v>6762</v>
      </c>
      <c r="F3021" t="s">
        <v>124</v>
      </c>
      <c r="H3021" t="s">
        <v>6763</v>
      </c>
      <c r="I3021">
        <v>11387</v>
      </c>
      <c r="J3021">
        <v>2684</v>
      </c>
      <c r="K3021">
        <v>3</v>
      </c>
      <c r="L3021">
        <v>147</v>
      </c>
      <c r="M3021" t="s">
        <v>21</v>
      </c>
      <c r="N3021" t="s">
        <v>22</v>
      </c>
      <c r="O3021" s="3">
        <v>7000000</v>
      </c>
      <c r="P3021">
        <v>2002</v>
      </c>
      <c r="Q3021">
        <v>6.6</v>
      </c>
    </row>
    <row r="3022" spans="1:17" x14ac:dyDescent="0.35">
      <c r="A3022" t="s">
        <v>1179</v>
      </c>
      <c r="B3022">
        <v>54</v>
      </c>
      <c r="C3022">
        <v>107</v>
      </c>
      <c r="D3022" s="3">
        <v>42019483</v>
      </c>
      <c r="E3022" t="s">
        <v>6762</v>
      </c>
      <c r="F3022" t="s">
        <v>124</v>
      </c>
      <c r="H3022" t="s">
        <v>6764</v>
      </c>
      <c r="I3022">
        <v>18355</v>
      </c>
      <c r="J3022">
        <v>6526</v>
      </c>
      <c r="K3022">
        <v>0</v>
      </c>
      <c r="L3022">
        <v>106</v>
      </c>
      <c r="M3022" t="s">
        <v>21</v>
      </c>
      <c r="N3022" t="s">
        <v>22</v>
      </c>
      <c r="O3022" s="3">
        <v>7000000</v>
      </c>
      <c r="P3022">
        <v>2006</v>
      </c>
      <c r="Q3022">
        <v>6.4</v>
      </c>
    </row>
    <row r="3023" spans="1:17" x14ac:dyDescent="0.35">
      <c r="A3023" t="s">
        <v>4022</v>
      </c>
      <c r="B3023">
        <v>73</v>
      </c>
      <c r="C3023">
        <v>101</v>
      </c>
      <c r="D3023" s="3">
        <v>17655201</v>
      </c>
      <c r="E3023" t="s">
        <v>6762</v>
      </c>
      <c r="F3023" t="s">
        <v>1027</v>
      </c>
      <c r="H3023" t="s">
        <v>6765</v>
      </c>
      <c r="I3023">
        <v>95529</v>
      </c>
      <c r="J3023">
        <v>3547</v>
      </c>
      <c r="K3023">
        <v>0</v>
      </c>
      <c r="L3023">
        <v>301</v>
      </c>
      <c r="M3023" t="s">
        <v>21</v>
      </c>
      <c r="N3023" t="s">
        <v>36</v>
      </c>
      <c r="O3023" s="3">
        <v>7000000</v>
      </c>
      <c r="P3023">
        <v>2011</v>
      </c>
      <c r="Q3023">
        <v>7.5</v>
      </c>
    </row>
    <row r="3024" spans="1:17" x14ac:dyDescent="0.35">
      <c r="A3024" t="s">
        <v>4116</v>
      </c>
      <c r="B3024">
        <v>24</v>
      </c>
      <c r="C3024">
        <v>86</v>
      </c>
      <c r="D3024" s="3">
        <v>13751</v>
      </c>
      <c r="E3024" t="s">
        <v>6762</v>
      </c>
      <c r="F3024" t="s">
        <v>6766</v>
      </c>
      <c r="H3024" t="s">
        <v>6767</v>
      </c>
      <c r="I3024">
        <v>1119</v>
      </c>
      <c r="J3024">
        <v>2589</v>
      </c>
      <c r="K3024">
        <v>2</v>
      </c>
      <c r="L3024">
        <v>12</v>
      </c>
      <c r="M3024" t="s">
        <v>21</v>
      </c>
      <c r="N3024" t="s">
        <v>22</v>
      </c>
      <c r="O3024" s="3">
        <v>7000000</v>
      </c>
      <c r="P3024">
        <v>2009</v>
      </c>
      <c r="Q3024">
        <v>6.5</v>
      </c>
    </row>
    <row r="3025" spans="1:17" x14ac:dyDescent="0.35">
      <c r="A3025" t="s">
        <v>3155</v>
      </c>
      <c r="B3025">
        <v>25</v>
      </c>
      <c r="C3025">
        <v>100</v>
      </c>
      <c r="D3025" s="3">
        <v>2148212</v>
      </c>
      <c r="E3025" t="s">
        <v>6762</v>
      </c>
      <c r="F3025" t="s">
        <v>1632</v>
      </c>
      <c r="H3025" t="s">
        <v>6768</v>
      </c>
      <c r="I3025">
        <v>9727</v>
      </c>
      <c r="J3025">
        <v>8876</v>
      </c>
      <c r="K3025">
        <v>6</v>
      </c>
      <c r="L3025">
        <v>65</v>
      </c>
      <c r="M3025" t="s">
        <v>21</v>
      </c>
      <c r="N3025" t="s">
        <v>22</v>
      </c>
      <c r="O3025" s="3">
        <v>4825000</v>
      </c>
      <c r="P3025">
        <v>2009</v>
      </c>
      <c r="Q3025">
        <v>7.2</v>
      </c>
    </row>
    <row r="3026" spans="1:17" x14ac:dyDescent="0.35">
      <c r="A3026" t="s">
        <v>3926</v>
      </c>
      <c r="B3026">
        <v>149</v>
      </c>
      <c r="C3026">
        <v>101</v>
      </c>
      <c r="D3026" s="3">
        <v>20772796</v>
      </c>
      <c r="E3026" t="s">
        <v>6762</v>
      </c>
      <c r="F3026" t="s">
        <v>6769</v>
      </c>
      <c r="H3026" t="s">
        <v>6770</v>
      </c>
      <c r="I3026">
        <v>2215</v>
      </c>
      <c r="J3026">
        <v>2209</v>
      </c>
      <c r="K3026">
        <v>1</v>
      </c>
      <c r="L3026">
        <v>26</v>
      </c>
      <c r="M3026" t="s">
        <v>21</v>
      </c>
      <c r="N3026" t="s">
        <v>36</v>
      </c>
      <c r="O3026" s="3">
        <v>9000000</v>
      </c>
      <c r="P3026">
        <v>1977</v>
      </c>
      <c r="Q3026">
        <v>6.3</v>
      </c>
    </row>
    <row r="3027" spans="1:17" x14ac:dyDescent="0.35">
      <c r="A3027" t="s">
        <v>1614</v>
      </c>
      <c r="B3027">
        <v>19</v>
      </c>
      <c r="C3027">
        <v>110</v>
      </c>
      <c r="D3027" s="3">
        <v>2848578</v>
      </c>
      <c r="E3027" t="s">
        <v>6762</v>
      </c>
      <c r="F3027" t="s">
        <v>6771</v>
      </c>
      <c r="H3027" t="s">
        <v>6772</v>
      </c>
      <c r="I3027">
        <v>24438</v>
      </c>
      <c r="J3027">
        <v>215</v>
      </c>
      <c r="K3027">
        <v>1</v>
      </c>
      <c r="L3027">
        <v>78</v>
      </c>
      <c r="M3027" t="s">
        <v>336</v>
      </c>
      <c r="N3027" t="s">
        <v>1106</v>
      </c>
      <c r="O3027" s="3">
        <v>50000000</v>
      </c>
      <c r="P3027">
        <v>1993</v>
      </c>
      <c r="Q3027">
        <v>7</v>
      </c>
    </row>
    <row r="3028" spans="1:17" x14ac:dyDescent="0.35">
      <c r="A3028" t="s">
        <v>3396</v>
      </c>
      <c r="B3028">
        <v>46</v>
      </c>
      <c r="C3028">
        <v>89</v>
      </c>
      <c r="D3028" s="3">
        <v>925402</v>
      </c>
      <c r="E3028" t="s">
        <v>6762</v>
      </c>
      <c r="F3028" t="s">
        <v>6773</v>
      </c>
      <c r="H3028" t="s">
        <v>6774</v>
      </c>
      <c r="I3028">
        <v>35848</v>
      </c>
      <c r="J3028">
        <v>684</v>
      </c>
      <c r="K3028">
        <v>0</v>
      </c>
      <c r="L3028">
        <v>198</v>
      </c>
      <c r="M3028" t="s">
        <v>21</v>
      </c>
      <c r="N3028" t="s">
        <v>22</v>
      </c>
      <c r="O3028" s="3">
        <v>7000000</v>
      </c>
      <c r="P3028">
        <v>2010</v>
      </c>
      <c r="Q3028">
        <v>6.3</v>
      </c>
    </row>
    <row r="3029" spans="1:17" x14ac:dyDescent="0.35">
      <c r="A3029" t="s">
        <v>2033</v>
      </c>
      <c r="B3029">
        <v>25</v>
      </c>
      <c r="C3029">
        <v>96</v>
      </c>
      <c r="D3029" s="3">
        <v>35617599</v>
      </c>
      <c r="E3029" t="s">
        <v>6775</v>
      </c>
      <c r="F3029" t="s">
        <v>3884</v>
      </c>
      <c r="H3029" t="s">
        <v>6776</v>
      </c>
      <c r="I3029">
        <v>5143</v>
      </c>
      <c r="J3029">
        <v>5213</v>
      </c>
      <c r="K3029">
        <v>1</v>
      </c>
      <c r="L3029">
        <v>62</v>
      </c>
      <c r="M3029" t="s">
        <v>21</v>
      </c>
      <c r="N3029" t="s">
        <v>22</v>
      </c>
      <c r="O3029" s="3">
        <v>10000000</v>
      </c>
      <c r="P3029">
        <v>1998</v>
      </c>
      <c r="Q3029">
        <v>2.2999999999999998</v>
      </c>
    </row>
    <row r="3030" spans="1:17" x14ac:dyDescent="0.35">
      <c r="A3030" t="s">
        <v>1159</v>
      </c>
      <c r="B3030">
        <v>122</v>
      </c>
      <c r="C3030">
        <v>101</v>
      </c>
      <c r="D3030" s="3">
        <v>37617947</v>
      </c>
      <c r="E3030" t="s">
        <v>6775</v>
      </c>
      <c r="F3030" t="s">
        <v>6769</v>
      </c>
      <c r="H3030" t="s">
        <v>6777</v>
      </c>
      <c r="I3030">
        <v>43965</v>
      </c>
      <c r="J3030">
        <v>44969</v>
      </c>
      <c r="K3030">
        <v>0</v>
      </c>
      <c r="L3030">
        <v>99</v>
      </c>
      <c r="M3030" t="s">
        <v>21</v>
      </c>
      <c r="N3030" t="s">
        <v>22</v>
      </c>
      <c r="O3030" s="3">
        <v>7000000</v>
      </c>
      <c r="P3030">
        <v>2010</v>
      </c>
      <c r="Q3030">
        <v>7.1</v>
      </c>
    </row>
    <row r="3031" spans="1:17" x14ac:dyDescent="0.35">
      <c r="A3031" t="s">
        <v>771</v>
      </c>
      <c r="B3031">
        <v>343</v>
      </c>
      <c r="C3031">
        <v>105</v>
      </c>
      <c r="D3031" s="3">
        <v>201148159</v>
      </c>
      <c r="E3031" t="s">
        <v>6778</v>
      </c>
      <c r="F3031" t="s">
        <v>1870</v>
      </c>
      <c r="H3031" t="s">
        <v>6779</v>
      </c>
      <c r="I3031">
        <v>15104</v>
      </c>
      <c r="J3031">
        <v>13000</v>
      </c>
      <c r="K3031">
        <v>0</v>
      </c>
      <c r="L3031">
        <v>290</v>
      </c>
      <c r="M3031" t="s">
        <v>21</v>
      </c>
      <c r="N3031" t="s">
        <v>22</v>
      </c>
      <c r="O3031" s="3">
        <v>3500000</v>
      </c>
      <c r="P3031">
        <v>2002</v>
      </c>
      <c r="Q3031">
        <v>6.2</v>
      </c>
    </row>
    <row r="3032" spans="1:17" x14ac:dyDescent="0.35">
      <c r="A3032" t="s">
        <v>2487</v>
      </c>
      <c r="B3032">
        <v>69</v>
      </c>
      <c r="C3032">
        <v>90</v>
      </c>
      <c r="D3032" s="3">
        <v>19158074</v>
      </c>
      <c r="E3032" t="s">
        <v>6778</v>
      </c>
      <c r="F3032" t="s">
        <v>5693</v>
      </c>
      <c r="H3032" t="s">
        <v>6780</v>
      </c>
      <c r="I3032">
        <v>1966</v>
      </c>
      <c r="J3032">
        <v>1251</v>
      </c>
      <c r="K3032">
        <v>3</v>
      </c>
      <c r="L3032">
        <v>25</v>
      </c>
      <c r="M3032" t="s">
        <v>21</v>
      </c>
      <c r="N3032" t="s">
        <v>36</v>
      </c>
      <c r="O3032" s="3">
        <v>7000000</v>
      </c>
      <c r="P3032">
        <v>2002</v>
      </c>
      <c r="Q3032">
        <v>6.7</v>
      </c>
    </row>
    <row r="3033" spans="1:17" x14ac:dyDescent="0.35">
      <c r="A3033" t="s">
        <v>3092</v>
      </c>
      <c r="B3033">
        <v>40</v>
      </c>
      <c r="C3033">
        <v>93</v>
      </c>
      <c r="D3033" s="3">
        <v>7017178</v>
      </c>
      <c r="E3033" t="s">
        <v>6781</v>
      </c>
      <c r="F3033" t="s">
        <v>6782</v>
      </c>
      <c r="H3033" t="s">
        <v>6783</v>
      </c>
      <c r="I3033">
        <v>5863</v>
      </c>
      <c r="J3033">
        <v>9660</v>
      </c>
      <c r="K3033">
        <v>0</v>
      </c>
      <c r="L3033">
        <v>25</v>
      </c>
      <c r="M3033" t="s">
        <v>21</v>
      </c>
      <c r="N3033" t="s">
        <v>22</v>
      </c>
      <c r="O3033" s="3">
        <v>7000000</v>
      </c>
      <c r="P3033">
        <v>2015</v>
      </c>
      <c r="Q3033">
        <v>6.5</v>
      </c>
    </row>
    <row r="3034" spans="1:17" x14ac:dyDescent="0.35">
      <c r="A3034" t="s">
        <v>1639</v>
      </c>
      <c r="B3034">
        <v>123</v>
      </c>
      <c r="C3034">
        <v>107</v>
      </c>
      <c r="D3034" s="3">
        <v>62933793</v>
      </c>
      <c r="E3034" t="s">
        <v>6784</v>
      </c>
      <c r="F3034" t="s">
        <v>242</v>
      </c>
      <c r="H3034" t="s">
        <v>6785</v>
      </c>
      <c r="I3034">
        <v>4124</v>
      </c>
      <c r="J3034">
        <v>2029</v>
      </c>
      <c r="K3034">
        <v>4</v>
      </c>
      <c r="L3034">
        <v>29</v>
      </c>
      <c r="M3034" t="s">
        <v>21</v>
      </c>
      <c r="N3034" t="s">
        <v>22</v>
      </c>
      <c r="O3034" s="3">
        <v>7000000</v>
      </c>
      <c r="P3034">
        <v>2010</v>
      </c>
      <c r="Q3034">
        <v>5.9</v>
      </c>
    </row>
    <row r="3035" spans="1:17" x14ac:dyDescent="0.35">
      <c r="A3035" t="s">
        <v>1141</v>
      </c>
      <c r="B3035">
        <v>56</v>
      </c>
      <c r="C3035">
        <v>153</v>
      </c>
      <c r="D3035" s="3">
        <v>16800000</v>
      </c>
      <c r="E3035" t="s">
        <v>6786</v>
      </c>
      <c r="F3035" t="s">
        <v>6787</v>
      </c>
      <c r="H3035" t="s">
        <v>6788</v>
      </c>
      <c r="I3035">
        <v>7663</v>
      </c>
      <c r="J3035">
        <v>27756</v>
      </c>
      <c r="K3035">
        <v>2</v>
      </c>
      <c r="L3035">
        <v>38</v>
      </c>
      <c r="M3035" t="s">
        <v>21</v>
      </c>
      <c r="N3035" t="s">
        <v>22</v>
      </c>
      <c r="O3035" s="3">
        <v>7000000</v>
      </c>
      <c r="P3035">
        <v>2010</v>
      </c>
      <c r="Q3035">
        <v>6</v>
      </c>
    </row>
    <row r="3036" spans="1:17" x14ac:dyDescent="0.35">
      <c r="A3036" t="s">
        <v>2152</v>
      </c>
      <c r="B3036">
        <v>82</v>
      </c>
      <c r="C3036">
        <v>170</v>
      </c>
      <c r="D3036" s="3">
        <v>72000000</v>
      </c>
      <c r="E3036" t="s">
        <v>6789</v>
      </c>
      <c r="F3036" t="s">
        <v>6790</v>
      </c>
      <c r="H3036" t="s">
        <v>6791</v>
      </c>
      <c r="I3036">
        <v>2670</v>
      </c>
      <c r="J3036">
        <v>2544</v>
      </c>
      <c r="K3036">
        <v>3</v>
      </c>
      <c r="L3036">
        <v>50</v>
      </c>
      <c r="M3036" t="s">
        <v>21</v>
      </c>
      <c r="N3036" t="s">
        <v>36</v>
      </c>
      <c r="O3036" s="3">
        <v>7000000</v>
      </c>
      <c r="P3036">
        <v>2005</v>
      </c>
      <c r="Q3036">
        <v>6.9</v>
      </c>
    </row>
    <row r="3037" spans="1:17" x14ac:dyDescent="0.35">
      <c r="A3037" t="s">
        <v>3954</v>
      </c>
      <c r="B3037">
        <v>66</v>
      </c>
      <c r="C3037">
        <v>181</v>
      </c>
      <c r="D3037" s="3">
        <v>50000000</v>
      </c>
      <c r="E3037" t="s">
        <v>6789</v>
      </c>
      <c r="F3037" t="s">
        <v>6792</v>
      </c>
      <c r="H3037" t="s">
        <v>6793</v>
      </c>
      <c r="I3037">
        <v>39451</v>
      </c>
      <c r="J3037">
        <v>17209</v>
      </c>
      <c r="K3037">
        <v>0</v>
      </c>
      <c r="L3037">
        <v>138</v>
      </c>
      <c r="M3037" t="s">
        <v>21</v>
      </c>
      <c r="N3037" t="s">
        <v>22</v>
      </c>
      <c r="O3037" s="3">
        <v>6900000</v>
      </c>
      <c r="P3037">
        <v>1985</v>
      </c>
      <c r="Q3037">
        <v>7.3</v>
      </c>
    </row>
    <row r="3038" spans="1:17" x14ac:dyDescent="0.35">
      <c r="A3038" t="s">
        <v>2196</v>
      </c>
      <c r="B3038">
        <v>27</v>
      </c>
      <c r="C3038">
        <v>115</v>
      </c>
      <c r="D3038" s="3">
        <v>50003300</v>
      </c>
      <c r="E3038" t="s">
        <v>6794</v>
      </c>
      <c r="F3038" t="s">
        <v>55</v>
      </c>
      <c r="H3038" t="s">
        <v>6795</v>
      </c>
      <c r="I3038">
        <v>120036</v>
      </c>
      <c r="J3038">
        <v>18643</v>
      </c>
      <c r="K3038">
        <v>1</v>
      </c>
      <c r="L3038">
        <v>408</v>
      </c>
      <c r="M3038" t="s">
        <v>21</v>
      </c>
      <c r="N3038" t="s">
        <v>22</v>
      </c>
      <c r="O3038" s="3">
        <v>6900000</v>
      </c>
      <c r="P3038">
        <v>1993</v>
      </c>
      <c r="Q3038">
        <v>7.7</v>
      </c>
    </row>
    <row r="3039" spans="1:17" x14ac:dyDescent="0.35">
      <c r="A3039" t="s">
        <v>1165</v>
      </c>
      <c r="B3039">
        <v>44</v>
      </c>
      <c r="C3039">
        <v>152</v>
      </c>
      <c r="D3039" s="3">
        <v>36000000</v>
      </c>
      <c r="E3039" t="s">
        <v>6794</v>
      </c>
      <c r="F3039" t="s">
        <v>6796</v>
      </c>
      <c r="H3039" t="s">
        <v>6797</v>
      </c>
      <c r="I3039">
        <v>5153</v>
      </c>
      <c r="J3039">
        <v>333</v>
      </c>
      <c r="K3039">
        <v>1</v>
      </c>
      <c r="L3039">
        <v>51</v>
      </c>
      <c r="M3039" t="s">
        <v>339</v>
      </c>
      <c r="N3039" t="s">
        <v>443</v>
      </c>
      <c r="O3039" s="3">
        <v>15000000</v>
      </c>
      <c r="P3039">
        <v>1999</v>
      </c>
      <c r="Q3039">
        <v>7.3</v>
      </c>
    </row>
    <row r="3040" spans="1:17" x14ac:dyDescent="0.35">
      <c r="A3040" t="s">
        <v>2800</v>
      </c>
      <c r="B3040">
        <v>75</v>
      </c>
      <c r="C3040">
        <v>98</v>
      </c>
      <c r="D3040" s="3">
        <v>32701088</v>
      </c>
      <c r="E3040" t="s">
        <v>6798</v>
      </c>
      <c r="F3040" t="s">
        <v>1936</v>
      </c>
      <c r="H3040" t="s">
        <v>6799</v>
      </c>
      <c r="I3040">
        <v>16299</v>
      </c>
      <c r="J3040">
        <v>2119</v>
      </c>
      <c r="K3040">
        <v>1</v>
      </c>
      <c r="L3040">
        <v>129</v>
      </c>
      <c r="M3040" t="s">
        <v>21</v>
      </c>
      <c r="N3040" t="s">
        <v>22</v>
      </c>
      <c r="O3040" s="3">
        <v>6800000</v>
      </c>
      <c r="P3040">
        <v>2005</v>
      </c>
      <c r="Q3040">
        <v>7</v>
      </c>
    </row>
    <row r="3041" spans="1:17" x14ac:dyDescent="0.35">
      <c r="A3041" t="s">
        <v>2827</v>
      </c>
      <c r="B3041">
        <v>92</v>
      </c>
      <c r="C3041">
        <v>127</v>
      </c>
      <c r="D3041" s="3">
        <v>75597042</v>
      </c>
      <c r="E3041" t="s">
        <v>6798</v>
      </c>
      <c r="F3041" t="s">
        <v>667</v>
      </c>
      <c r="H3041" t="s">
        <v>6800</v>
      </c>
      <c r="I3041">
        <v>10771</v>
      </c>
      <c r="J3041">
        <v>490</v>
      </c>
      <c r="K3041">
        <v>8</v>
      </c>
      <c r="L3041">
        <v>65</v>
      </c>
      <c r="M3041" t="s">
        <v>21</v>
      </c>
      <c r="N3041" t="s">
        <v>22</v>
      </c>
      <c r="O3041" s="3">
        <v>6800000</v>
      </c>
      <c r="P3041">
        <v>2003</v>
      </c>
      <c r="Q3041">
        <v>6.4</v>
      </c>
    </row>
    <row r="3042" spans="1:17" x14ac:dyDescent="0.35">
      <c r="A3042" t="s">
        <v>4790</v>
      </c>
      <c r="B3042">
        <v>50</v>
      </c>
      <c r="C3042">
        <v>115</v>
      </c>
      <c r="D3042" s="3">
        <v>30127963</v>
      </c>
      <c r="E3042" t="s">
        <v>6798</v>
      </c>
      <c r="F3042" t="s">
        <v>6801</v>
      </c>
      <c r="H3042" t="s">
        <v>6802</v>
      </c>
      <c r="I3042">
        <v>58366</v>
      </c>
      <c r="J3042">
        <v>35717</v>
      </c>
      <c r="K3042">
        <v>1</v>
      </c>
      <c r="L3042">
        <v>160</v>
      </c>
      <c r="M3042" t="s">
        <v>21</v>
      </c>
      <c r="N3042" t="s">
        <v>151</v>
      </c>
      <c r="O3042" s="3">
        <v>6900000</v>
      </c>
      <c r="P3042">
        <v>2012</v>
      </c>
      <c r="Q3042">
        <v>5.6</v>
      </c>
    </row>
    <row r="3043" spans="1:17" x14ac:dyDescent="0.35">
      <c r="A3043" t="s">
        <v>2487</v>
      </c>
      <c r="B3043">
        <v>79</v>
      </c>
      <c r="C3043">
        <v>95</v>
      </c>
      <c r="D3043" s="3">
        <v>34099640</v>
      </c>
      <c r="E3043" t="s">
        <v>6798</v>
      </c>
      <c r="F3043" t="s">
        <v>2644</v>
      </c>
      <c r="H3043" t="s">
        <v>6803</v>
      </c>
      <c r="I3043">
        <v>80429</v>
      </c>
      <c r="J3043">
        <v>343</v>
      </c>
      <c r="K3043">
        <v>0</v>
      </c>
      <c r="L3043">
        <v>156</v>
      </c>
      <c r="M3043" t="s">
        <v>336</v>
      </c>
      <c r="N3043" t="s">
        <v>151</v>
      </c>
      <c r="O3043" s="3">
        <v>6800000</v>
      </c>
      <c r="P3043">
        <v>2010</v>
      </c>
      <c r="Q3043">
        <v>8.1999999999999993</v>
      </c>
    </row>
    <row r="3044" spans="1:17" x14ac:dyDescent="0.35">
      <c r="A3044" t="s">
        <v>1291</v>
      </c>
      <c r="B3044">
        <v>315</v>
      </c>
      <c r="C3044">
        <v>129</v>
      </c>
      <c r="D3044" s="3">
        <v>32741596</v>
      </c>
      <c r="E3044" t="s">
        <v>6804</v>
      </c>
      <c r="F3044" t="s">
        <v>169</v>
      </c>
      <c r="H3044" t="s">
        <v>6805</v>
      </c>
      <c r="I3044">
        <v>3548</v>
      </c>
      <c r="J3044">
        <v>132</v>
      </c>
      <c r="K3044">
        <v>1</v>
      </c>
      <c r="L3044">
        <v>21</v>
      </c>
      <c r="M3044" t="s">
        <v>362</v>
      </c>
      <c r="N3044" t="s">
        <v>4556</v>
      </c>
      <c r="O3044" s="3">
        <v>5000000</v>
      </c>
      <c r="P3044">
        <v>2003</v>
      </c>
      <c r="Q3044">
        <v>6.5</v>
      </c>
    </row>
    <row r="3045" spans="1:17" x14ac:dyDescent="0.35">
      <c r="A3045" t="s">
        <v>4280</v>
      </c>
      <c r="B3045">
        <v>584</v>
      </c>
      <c r="C3045">
        <v>139</v>
      </c>
      <c r="D3045" s="3">
        <v>13303319</v>
      </c>
      <c r="E3045" t="s">
        <v>6804</v>
      </c>
      <c r="F3045" t="s">
        <v>1636</v>
      </c>
      <c r="H3045" t="s">
        <v>6806</v>
      </c>
      <c r="I3045">
        <v>81644</v>
      </c>
      <c r="J3045">
        <v>666</v>
      </c>
      <c r="K3045">
        <v>1</v>
      </c>
      <c r="L3045">
        <v>107</v>
      </c>
      <c r="M3045" t="s">
        <v>405</v>
      </c>
      <c r="N3045" t="s">
        <v>6807</v>
      </c>
      <c r="O3045" s="3">
        <v>4000000</v>
      </c>
      <c r="P3045">
        <v>2007</v>
      </c>
      <c r="Q3045">
        <v>8.1</v>
      </c>
    </row>
    <row r="3046" spans="1:17" x14ac:dyDescent="0.35">
      <c r="A3046" t="s">
        <v>2124</v>
      </c>
      <c r="B3046">
        <v>216</v>
      </c>
      <c r="C3046">
        <v>161</v>
      </c>
      <c r="D3046" s="3">
        <v>336467</v>
      </c>
      <c r="E3046" t="s">
        <v>6804</v>
      </c>
      <c r="F3046" t="s">
        <v>6808</v>
      </c>
      <c r="H3046" t="s">
        <v>6809</v>
      </c>
      <c r="I3046">
        <v>81699</v>
      </c>
      <c r="J3046">
        <v>2323</v>
      </c>
      <c r="K3046">
        <v>0</v>
      </c>
      <c r="L3046">
        <v>291</v>
      </c>
      <c r="M3046" t="s">
        <v>21</v>
      </c>
      <c r="N3046" t="s">
        <v>22</v>
      </c>
      <c r="O3046" s="3">
        <v>6500000</v>
      </c>
      <c r="P3046">
        <v>2014</v>
      </c>
      <c r="Q3046">
        <v>5.4</v>
      </c>
    </row>
    <row r="3047" spans="1:17" x14ac:dyDescent="0.35">
      <c r="A3047" t="s">
        <v>3647</v>
      </c>
      <c r="B3047">
        <v>60</v>
      </c>
      <c r="C3047">
        <v>103</v>
      </c>
      <c r="D3047" s="3">
        <v>1420578</v>
      </c>
      <c r="E3047" t="s">
        <v>6804</v>
      </c>
      <c r="F3047" t="s">
        <v>6252</v>
      </c>
      <c r="H3047" t="s">
        <v>6810</v>
      </c>
      <c r="I3047">
        <v>1388</v>
      </c>
      <c r="J3047">
        <v>225</v>
      </c>
      <c r="K3047">
        <v>7</v>
      </c>
      <c r="L3047">
        <v>31</v>
      </c>
      <c r="M3047" t="s">
        <v>21</v>
      </c>
      <c r="N3047" t="s">
        <v>215</v>
      </c>
      <c r="O3047" s="3">
        <v>6500000</v>
      </c>
      <c r="P3047">
        <v>2009</v>
      </c>
      <c r="Q3047">
        <v>6.3</v>
      </c>
    </row>
    <row r="3048" spans="1:17" x14ac:dyDescent="0.35">
      <c r="A3048" t="s">
        <v>902</v>
      </c>
      <c r="B3048">
        <v>663</v>
      </c>
      <c r="C3048">
        <v>93</v>
      </c>
      <c r="D3048" s="3">
        <v>12784397</v>
      </c>
      <c r="E3048" t="s">
        <v>6804</v>
      </c>
      <c r="F3048" t="s">
        <v>4240</v>
      </c>
      <c r="H3048" t="s">
        <v>6811</v>
      </c>
      <c r="I3048">
        <v>94139</v>
      </c>
      <c r="J3048">
        <v>106</v>
      </c>
      <c r="K3048">
        <v>2</v>
      </c>
      <c r="L3048">
        <v>183</v>
      </c>
      <c r="M3048" t="s">
        <v>21</v>
      </c>
      <c r="N3048" t="s">
        <v>22</v>
      </c>
      <c r="O3048" s="3">
        <v>6000000</v>
      </c>
      <c r="P3048">
        <v>1991</v>
      </c>
      <c r="Q3048">
        <v>7.8</v>
      </c>
    </row>
    <row r="3049" spans="1:17" x14ac:dyDescent="0.35">
      <c r="A3049" t="s">
        <v>2444</v>
      </c>
      <c r="B3049">
        <v>8</v>
      </c>
      <c r="C3049">
        <v>65</v>
      </c>
      <c r="D3049" s="3">
        <v>8231</v>
      </c>
      <c r="E3049" t="s">
        <v>6804</v>
      </c>
      <c r="F3049" t="s">
        <v>6812</v>
      </c>
      <c r="H3049" t="s">
        <v>6813</v>
      </c>
      <c r="I3049">
        <v>21409</v>
      </c>
      <c r="J3049">
        <v>936</v>
      </c>
      <c r="K3049">
        <v>1</v>
      </c>
      <c r="L3049">
        <v>63</v>
      </c>
      <c r="M3049" t="s">
        <v>21</v>
      </c>
      <c r="N3049" t="s">
        <v>22</v>
      </c>
      <c r="O3049" s="3">
        <v>6500000</v>
      </c>
      <c r="P3049">
        <v>1987</v>
      </c>
      <c r="Q3049">
        <v>6.8</v>
      </c>
    </row>
    <row r="3050" spans="1:17" x14ac:dyDescent="0.35">
      <c r="A3050" t="s">
        <v>1946</v>
      </c>
      <c r="B3050">
        <v>120</v>
      </c>
      <c r="C3050">
        <v>123</v>
      </c>
      <c r="D3050" s="3">
        <v>105264608</v>
      </c>
      <c r="E3050" t="s">
        <v>6814</v>
      </c>
      <c r="F3050" t="s">
        <v>1636</v>
      </c>
      <c r="H3050" t="s">
        <v>6815</v>
      </c>
      <c r="I3050">
        <v>23986</v>
      </c>
      <c r="J3050">
        <v>2442</v>
      </c>
      <c r="K3050">
        <v>0</v>
      </c>
      <c r="L3050">
        <v>201</v>
      </c>
      <c r="M3050" t="s">
        <v>21</v>
      </c>
      <c r="N3050" t="s">
        <v>22</v>
      </c>
      <c r="O3050" s="3">
        <v>6500000</v>
      </c>
      <c r="P3050">
        <v>1980</v>
      </c>
      <c r="Q3050">
        <v>7.1</v>
      </c>
    </row>
    <row r="3051" spans="1:17" x14ac:dyDescent="0.35">
      <c r="A3051" t="s">
        <v>3708</v>
      </c>
      <c r="B3051">
        <v>137</v>
      </c>
      <c r="C3051">
        <v>101</v>
      </c>
      <c r="D3051" s="3">
        <v>30307804</v>
      </c>
      <c r="E3051" t="s">
        <v>6814</v>
      </c>
      <c r="F3051" t="s">
        <v>6816</v>
      </c>
      <c r="H3051" t="s">
        <v>6817</v>
      </c>
      <c r="I3051">
        <v>6384</v>
      </c>
      <c r="J3051">
        <v>4840</v>
      </c>
      <c r="K3051">
        <v>0</v>
      </c>
      <c r="L3051">
        <v>54</v>
      </c>
      <c r="M3051" t="s">
        <v>21</v>
      </c>
      <c r="N3051" t="s">
        <v>22</v>
      </c>
      <c r="O3051" s="3">
        <v>6500000</v>
      </c>
      <c r="P3051">
        <v>1993</v>
      </c>
      <c r="Q3051">
        <v>6.2</v>
      </c>
    </row>
    <row r="3052" spans="1:17" x14ac:dyDescent="0.35">
      <c r="A3052" t="s">
        <v>3211</v>
      </c>
      <c r="B3052">
        <v>359</v>
      </c>
      <c r="C3052">
        <v>100</v>
      </c>
      <c r="D3052" s="3">
        <v>35266619</v>
      </c>
      <c r="E3052" t="s">
        <v>6814</v>
      </c>
      <c r="F3052" t="s">
        <v>1218</v>
      </c>
      <c r="H3052" t="s">
        <v>6818</v>
      </c>
      <c r="I3052">
        <v>59474</v>
      </c>
      <c r="J3052">
        <v>2475</v>
      </c>
      <c r="K3052">
        <v>3</v>
      </c>
      <c r="L3052">
        <v>418</v>
      </c>
      <c r="M3052" t="s">
        <v>21</v>
      </c>
      <c r="N3052" t="s">
        <v>22</v>
      </c>
      <c r="O3052" s="3">
        <v>6500000</v>
      </c>
      <c r="P3052">
        <v>1999</v>
      </c>
      <c r="Q3052">
        <v>7.3</v>
      </c>
    </row>
    <row r="3053" spans="1:17" x14ac:dyDescent="0.35">
      <c r="A3053" t="s">
        <v>625</v>
      </c>
      <c r="B3053">
        <v>390</v>
      </c>
      <c r="C3053">
        <v>116</v>
      </c>
      <c r="D3053" s="3">
        <v>12134420</v>
      </c>
      <c r="E3053" t="s">
        <v>6819</v>
      </c>
      <c r="F3053" t="s">
        <v>1218</v>
      </c>
      <c r="H3053" t="s">
        <v>6820</v>
      </c>
      <c r="I3053">
        <v>19715</v>
      </c>
      <c r="J3053">
        <v>1140</v>
      </c>
      <c r="K3053">
        <v>2</v>
      </c>
      <c r="L3053">
        <v>166</v>
      </c>
      <c r="M3053" t="s">
        <v>21</v>
      </c>
      <c r="N3053" t="s">
        <v>22</v>
      </c>
      <c r="O3053" s="3">
        <v>6500000</v>
      </c>
      <c r="P3053">
        <v>2006</v>
      </c>
      <c r="Q3053">
        <v>5.9</v>
      </c>
    </row>
    <row r="3054" spans="1:17" x14ac:dyDescent="0.35">
      <c r="A3054" t="s">
        <v>179</v>
      </c>
      <c r="B3054">
        <v>185</v>
      </c>
      <c r="C3054">
        <v>130</v>
      </c>
      <c r="D3054" s="3">
        <v>155370362</v>
      </c>
      <c r="E3054" t="s">
        <v>6821</v>
      </c>
      <c r="F3054" t="s">
        <v>73</v>
      </c>
      <c r="H3054" t="s">
        <v>6822</v>
      </c>
      <c r="I3054">
        <v>8294</v>
      </c>
      <c r="J3054">
        <v>1405</v>
      </c>
      <c r="K3054">
        <v>0</v>
      </c>
      <c r="L3054">
        <v>160</v>
      </c>
      <c r="M3054" t="s">
        <v>21</v>
      </c>
      <c r="N3054" t="s">
        <v>22</v>
      </c>
      <c r="O3054" s="3">
        <v>6500000</v>
      </c>
      <c r="P3054">
        <v>1999</v>
      </c>
      <c r="Q3054">
        <v>3.6</v>
      </c>
    </row>
    <row r="3055" spans="1:17" x14ac:dyDescent="0.35">
      <c r="A3055" t="s">
        <v>828</v>
      </c>
      <c r="B3055">
        <v>178</v>
      </c>
      <c r="C3055">
        <v>89</v>
      </c>
      <c r="D3055" s="3">
        <v>42638165</v>
      </c>
      <c r="E3055" t="s">
        <v>6821</v>
      </c>
      <c r="F3055" t="s">
        <v>627</v>
      </c>
      <c r="H3055" t="s">
        <v>6823</v>
      </c>
      <c r="I3055">
        <v>10672</v>
      </c>
      <c r="J3055">
        <v>105</v>
      </c>
      <c r="K3055">
        <v>0</v>
      </c>
      <c r="L3055">
        <v>84</v>
      </c>
      <c r="M3055" t="s">
        <v>21</v>
      </c>
      <c r="N3055" t="s">
        <v>443</v>
      </c>
      <c r="O3055" s="3">
        <v>7000000</v>
      </c>
      <c r="P3055">
        <v>2001</v>
      </c>
      <c r="Q3055">
        <v>7.7</v>
      </c>
    </row>
    <row r="3056" spans="1:17" x14ac:dyDescent="0.35">
      <c r="A3056" t="s">
        <v>1101</v>
      </c>
      <c r="B3056">
        <v>357</v>
      </c>
      <c r="C3056">
        <v>119</v>
      </c>
      <c r="D3056" s="3">
        <v>61937495</v>
      </c>
      <c r="E3056" t="s">
        <v>6824</v>
      </c>
      <c r="F3056" t="s">
        <v>192</v>
      </c>
      <c r="H3056" t="s">
        <v>6825</v>
      </c>
      <c r="I3056">
        <v>145395</v>
      </c>
      <c r="J3056">
        <v>15230</v>
      </c>
      <c r="K3056">
        <v>0</v>
      </c>
      <c r="L3056">
        <v>375</v>
      </c>
      <c r="M3056" t="s">
        <v>21</v>
      </c>
      <c r="N3056" t="s">
        <v>36</v>
      </c>
      <c r="O3056" s="3">
        <v>6500000</v>
      </c>
      <c r="P3056">
        <v>2011</v>
      </c>
      <c r="Q3056">
        <v>7.3</v>
      </c>
    </row>
    <row r="3057" spans="1:17" x14ac:dyDescent="0.35">
      <c r="A3057" t="s">
        <v>2503</v>
      </c>
      <c r="B3057">
        <v>462</v>
      </c>
      <c r="C3057">
        <v>95</v>
      </c>
      <c r="D3057" s="3">
        <v>54322273</v>
      </c>
      <c r="E3057" t="s">
        <v>6824</v>
      </c>
      <c r="F3057" t="s">
        <v>256</v>
      </c>
      <c r="H3057" t="s">
        <v>6826</v>
      </c>
      <c r="I3057">
        <v>134070</v>
      </c>
      <c r="J3057">
        <v>29277</v>
      </c>
      <c r="K3057">
        <v>1</v>
      </c>
      <c r="L3057">
        <v>263</v>
      </c>
      <c r="M3057" t="s">
        <v>21</v>
      </c>
      <c r="N3057" t="s">
        <v>36</v>
      </c>
      <c r="O3057" s="3">
        <v>4000000</v>
      </c>
      <c r="P3057">
        <v>2004</v>
      </c>
      <c r="Q3057">
        <v>7.4</v>
      </c>
    </row>
    <row r="3058" spans="1:17" x14ac:dyDescent="0.35">
      <c r="A3058" t="s">
        <v>698</v>
      </c>
      <c r="B3058">
        <v>93</v>
      </c>
      <c r="C3058">
        <v>101</v>
      </c>
      <c r="D3058" s="3">
        <v>24881000</v>
      </c>
      <c r="E3058" t="s">
        <v>6824</v>
      </c>
      <c r="F3058" t="s">
        <v>6827</v>
      </c>
      <c r="H3058" t="s">
        <v>6828</v>
      </c>
      <c r="I3058">
        <v>564</v>
      </c>
      <c r="J3058">
        <v>1942</v>
      </c>
      <c r="K3058">
        <v>2</v>
      </c>
      <c r="L3058">
        <v>21</v>
      </c>
      <c r="M3058" t="s">
        <v>21</v>
      </c>
      <c r="N3058" t="s">
        <v>22</v>
      </c>
      <c r="O3058" s="3">
        <v>6500000</v>
      </c>
      <c r="P3058">
        <v>2005</v>
      </c>
      <c r="Q3058">
        <v>6.6</v>
      </c>
    </row>
    <row r="3059" spans="1:17" x14ac:dyDescent="0.35">
      <c r="A3059" t="s">
        <v>4369</v>
      </c>
      <c r="B3059">
        <v>234</v>
      </c>
      <c r="C3059">
        <v>101</v>
      </c>
      <c r="D3059" s="3">
        <v>1163508</v>
      </c>
      <c r="E3059" t="s">
        <v>6824</v>
      </c>
      <c r="F3059" t="s">
        <v>6417</v>
      </c>
      <c r="H3059" t="s">
        <v>6829</v>
      </c>
      <c r="I3059">
        <v>41856</v>
      </c>
      <c r="J3059">
        <v>13180</v>
      </c>
      <c r="K3059">
        <v>4</v>
      </c>
      <c r="L3059">
        <v>119</v>
      </c>
      <c r="M3059" t="s">
        <v>21</v>
      </c>
      <c r="N3059" t="s">
        <v>36</v>
      </c>
      <c r="O3059" s="3">
        <v>6500000</v>
      </c>
      <c r="P3059">
        <v>2013</v>
      </c>
      <c r="Q3059">
        <v>6.9</v>
      </c>
    </row>
    <row r="3060" spans="1:17" x14ac:dyDescent="0.35">
      <c r="A3060" t="s">
        <v>4221</v>
      </c>
      <c r="B3060">
        <v>141</v>
      </c>
      <c r="C3060">
        <v>107</v>
      </c>
      <c r="D3060" s="3">
        <v>50461335</v>
      </c>
      <c r="E3060" t="s">
        <v>6830</v>
      </c>
      <c r="F3060" t="s">
        <v>1218</v>
      </c>
      <c r="H3060" t="s">
        <v>6831</v>
      </c>
      <c r="I3060">
        <v>12049</v>
      </c>
      <c r="J3060">
        <v>21107</v>
      </c>
      <c r="K3060">
        <v>2</v>
      </c>
      <c r="L3060">
        <v>135</v>
      </c>
      <c r="M3060" t="s">
        <v>21</v>
      </c>
      <c r="N3060" t="s">
        <v>22</v>
      </c>
      <c r="O3060" s="3">
        <v>6500000</v>
      </c>
      <c r="P3060">
        <v>2004</v>
      </c>
      <c r="Q3060">
        <v>6.8</v>
      </c>
    </row>
    <row r="3061" spans="1:17" x14ac:dyDescent="0.35">
      <c r="A3061" t="s">
        <v>3049</v>
      </c>
      <c r="B3061">
        <v>156</v>
      </c>
      <c r="C3061">
        <v>133</v>
      </c>
      <c r="D3061" s="3">
        <v>24343673</v>
      </c>
      <c r="E3061" t="s">
        <v>6832</v>
      </c>
      <c r="F3061" t="s">
        <v>6226</v>
      </c>
      <c r="H3061" t="s">
        <v>6833</v>
      </c>
      <c r="I3061">
        <v>2601</v>
      </c>
      <c r="J3061">
        <v>846</v>
      </c>
      <c r="K3061">
        <v>0</v>
      </c>
      <c r="L3061">
        <v>35</v>
      </c>
      <c r="M3061" t="s">
        <v>21</v>
      </c>
      <c r="N3061" t="s">
        <v>36</v>
      </c>
      <c r="O3061" s="3">
        <v>6500000</v>
      </c>
      <c r="P3061">
        <v>2000</v>
      </c>
      <c r="Q3061">
        <v>7.3</v>
      </c>
    </row>
    <row r="3062" spans="1:17" x14ac:dyDescent="0.35">
      <c r="A3062" t="s">
        <v>524</v>
      </c>
      <c r="B3062">
        <v>189</v>
      </c>
      <c r="C3062">
        <v>118</v>
      </c>
      <c r="D3062" s="3">
        <v>22451</v>
      </c>
      <c r="E3062" t="s">
        <v>6834</v>
      </c>
      <c r="F3062" t="s">
        <v>2802</v>
      </c>
      <c r="H3062" t="s">
        <v>6835</v>
      </c>
      <c r="I3062">
        <v>29608</v>
      </c>
      <c r="J3062">
        <v>14462</v>
      </c>
      <c r="K3062">
        <v>0</v>
      </c>
      <c r="L3062">
        <v>92</v>
      </c>
      <c r="M3062" t="s">
        <v>21</v>
      </c>
      <c r="N3062" t="s">
        <v>22</v>
      </c>
      <c r="O3062" s="3">
        <v>6500000</v>
      </c>
      <c r="P3062">
        <v>2009</v>
      </c>
      <c r="Q3062">
        <v>7.2</v>
      </c>
    </row>
    <row r="3063" spans="1:17" x14ac:dyDescent="0.35">
      <c r="A3063" t="s">
        <v>4035</v>
      </c>
      <c r="B3063">
        <v>117</v>
      </c>
      <c r="C3063">
        <v>104</v>
      </c>
      <c r="D3063" s="3">
        <v>30063805</v>
      </c>
      <c r="E3063" t="s">
        <v>6836</v>
      </c>
      <c r="F3063" t="s">
        <v>2759</v>
      </c>
      <c r="H3063" t="s">
        <v>6837</v>
      </c>
      <c r="I3063">
        <v>51353</v>
      </c>
      <c r="J3063">
        <v>2614</v>
      </c>
      <c r="K3063">
        <v>1</v>
      </c>
      <c r="L3063">
        <v>143</v>
      </c>
      <c r="M3063" t="s">
        <v>21</v>
      </c>
      <c r="N3063" t="s">
        <v>36</v>
      </c>
      <c r="O3063" s="3">
        <v>4500000</v>
      </c>
      <c r="P3063">
        <v>2007</v>
      </c>
      <c r="Q3063">
        <v>7.7</v>
      </c>
    </row>
    <row r="3064" spans="1:17" x14ac:dyDescent="0.35">
      <c r="A3064" t="s">
        <v>701</v>
      </c>
      <c r="B3064">
        <v>284</v>
      </c>
      <c r="C3064">
        <v>110</v>
      </c>
      <c r="D3064" s="3">
        <v>42272747</v>
      </c>
      <c r="E3064" t="s">
        <v>6838</v>
      </c>
      <c r="F3064" t="s">
        <v>1153</v>
      </c>
      <c r="H3064" t="s">
        <v>6839</v>
      </c>
      <c r="I3064">
        <v>600266</v>
      </c>
      <c r="J3064">
        <v>3582</v>
      </c>
      <c r="K3064">
        <v>1</v>
      </c>
      <c r="L3064">
        <v>692</v>
      </c>
      <c r="M3064" t="s">
        <v>21</v>
      </c>
      <c r="N3064" t="s">
        <v>36</v>
      </c>
      <c r="O3064" s="3">
        <v>6500000</v>
      </c>
      <c r="P3064">
        <v>1984</v>
      </c>
      <c r="Q3064">
        <v>8.1</v>
      </c>
    </row>
    <row r="3065" spans="1:17" x14ac:dyDescent="0.35">
      <c r="A3065" t="s">
        <v>4298</v>
      </c>
      <c r="B3065">
        <v>287</v>
      </c>
      <c r="C3065">
        <v>115</v>
      </c>
      <c r="D3065" s="3">
        <v>15045676</v>
      </c>
      <c r="E3065" t="s">
        <v>6838</v>
      </c>
      <c r="F3065" t="s">
        <v>3834</v>
      </c>
      <c r="H3065" t="s">
        <v>6840</v>
      </c>
      <c r="I3065">
        <v>114407</v>
      </c>
      <c r="J3065">
        <v>200</v>
      </c>
      <c r="K3065">
        <v>2</v>
      </c>
      <c r="L3065">
        <v>225</v>
      </c>
      <c r="M3065" t="s">
        <v>339</v>
      </c>
      <c r="N3065" t="s">
        <v>443</v>
      </c>
      <c r="O3065" s="3">
        <v>4800000</v>
      </c>
      <c r="P3065">
        <v>2003</v>
      </c>
      <c r="Q3065">
        <v>7.7</v>
      </c>
    </row>
    <row r="3066" spans="1:17" x14ac:dyDescent="0.35">
      <c r="A3066" t="s">
        <v>1566</v>
      </c>
      <c r="B3066">
        <v>362</v>
      </c>
      <c r="C3066">
        <v>166</v>
      </c>
      <c r="D3066" s="3">
        <v>127490802</v>
      </c>
      <c r="E3066" t="s">
        <v>6841</v>
      </c>
      <c r="F3066" t="s">
        <v>1636</v>
      </c>
      <c r="H3066" t="s">
        <v>6842</v>
      </c>
      <c r="I3066">
        <v>32307</v>
      </c>
      <c r="J3066">
        <v>1163</v>
      </c>
      <c r="K3066">
        <v>2</v>
      </c>
      <c r="L3066">
        <v>75</v>
      </c>
      <c r="M3066" t="s">
        <v>21</v>
      </c>
      <c r="N3066" t="s">
        <v>36</v>
      </c>
      <c r="O3066" s="3">
        <v>10000000</v>
      </c>
      <c r="P3066">
        <v>2009</v>
      </c>
      <c r="Q3066">
        <v>7.6</v>
      </c>
    </row>
    <row r="3067" spans="1:17" x14ac:dyDescent="0.35">
      <c r="A3067" t="s">
        <v>1563</v>
      </c>
      <c r="B3067">
        <v>98</v>
      </c>
      <c r="C3067">
        <v>178</v>
      </c>
      <c r="D3067" s="3">
        <v>44606335</v>
      </c>
      <c r="E3067" t="s">
        <v>6841</v>
      </c>
      <c r="F3067" t="s">
        <v>192</v>
      </c>
      <c r="H3067" t="s">
        <v>6843</v>
      </c>
      <c r="I3067">
        <v>99033</v>
      </c>
      <c r="J3067">
        <v>3254</v>
      </c>
      <c r="K3067">
        <v>6</v>
      </c>
      <c r="L3067">
        <v>434</v>
      </c>
      <c r="M3067" t="s">
        <v>21</v>
      </c>
      <c r="N3067" t="s">
        <v>22</v>
      </c>
      <c r="O3067" s="3">
        <v>6000000</v>
      </c>
      <c r="P3067">
        <v>1995</v>
      </c>
      <c r="Q3067">
        <v>7.2</v>
      </c>
    </row>
    <row r="3068" spans="1:17" x14ac:dyDescent="0.35">
      <c r="A3068" t="s">
        <v>4972</v>
      </c>
      <c r="B3068">
        <v>121</v>
      </c>
      <c r="C3068">
        <v>113</v>
      </c>
      <c r="D3068" s="3">
        <v>55350897</v>
      </c>
      <c r="E3068" t="s">
        <v>6841</v>
      </c>
      <c r="F3068" t="s">
        <v>279</v>
      </c>
      <c r="H3068" t="s">
        <v>6844</v>
      </c>
      <c r="I3068">
        <v>170027</v>
      </c>
      <c r="J3068">
        <v>5127</v>
      </c>
      <c r="K3068">
        <v>2</v>
      </c>
      <c r="L3068">
        <v>350</v>
      </c>
      <c r="M3068" t="s">
        <v>21</v>
      </c>
      <c r="N3068" t="s">
        <v>22</v>
      </c>
      <c r="O3068" s="3">
        <v>6000000</v>
      </c>
      <c r="P3068">
        <v>1978</v>
      </c>
      <c r="Q3068">
        <v>7.2</v>
      </c>
    </row>
    <row r="3069" spans="1:17" x14ac:dyDescent="0.35">
      <c r="A3069" t="s">
        <v>1017</v>
      </c>
      <c r="B3069">
        <v>110</v>
      </c>
      <c r="C3069">
        <v>114</v>
      </c>
      <c r="D3069" s="3">
        <v>78745923</v>
      </c>
      <c r="E3069" t="s">
        <v>6841</v>
      </c>
      <c r="F3069" t="s">
        <v>307</v>
      </c>
      <c r="H3069" t="s">
        <v>6845</v>
      </c>
      <c r="I3069">
        <v>291603</v>
      </c>
      <c r="J3069">
        <v>42028</v>
      </c>
      <c r="K3069">
        <v>0</v>
      </c>
      <c r="L3069">
        <v>505</v>
      </c>
      <c r="M3069" t="s">
        <v>21</v>
      </c>
      <c r="N3069" t="s">
        <v>36</v>
      </c>
      <c r="O3069" s="3">
        <v>6000000</v>
      </c>
      <c r="P3069">
        <v>1986</v>
      </c>
      <c r="Q3069">
        <v>8.1</v>
      </c>
    </row>
    <row r="3070" spans="1:17" x14ac:dyDescent="0.35">
      <c r="A3070" t="s">
        <v>4081</v>
      </c>
      <c r="B3070">
        <v>231</v>
      </c>
      <c r="C3070">
        <v>124</v>
      </c>
      <c r="D3070" s="3">
        <v>19445217</v>
      </c>
      <c r="E3070" t="s">
        <v>6841</v>
      </c>
      <c r="F3070" t="s">
        <v>6846</v>
      </c>
      <c r="H3070" t="s">
        <v>6847</v>
      </c>
      <c r="I3070">
        <v>113152</v>
      </c>
      <c r="J3070">
        <v>1448</v>
      </c>
      <c r="K3070">
        <v>0</v>
      </c>
      <c r="L3070">
        <v>1416</v>
      </c>
      <c r="M3070" t="s">
        <v>21</v>
      </c>
      <c r="N3070" t="s">
        <v>22</v>
      </c>
      <c r="O3070" s="3">
        <v>6000000</v>
      </c>
      <c r="P3070">
        <v>2004</v>
      </c>
      <c r="Q3070">
        <v>7.5</v>
      </c>
    </row>
    <row r="3071" spans="1:17" x14ac:dyDescent="0.35">
      <c r="A3071" t="s">
        <v>1103</v>
      </c>
      <c r="B3071">
        <v>117</v>
      </c>
      <c r="C3071">
        <v>99</v>
      </c>
      <c r="D3071" s="3">
        <v>31136950</v>
      </c>
      <c r="E3071" t="s">
        <v>6841</v>
      </c>
      <c r="F3071" t="s">
        <v>6848</v>
      </c>
      <c r="H3071" t="s">
        <v>6849</v>
      </c>
      <c r="I3071">
        <v>152089</v>
      </c>
      <c r="J3071">
        <v>2169</v>
      </c>
      <c r="K3071">
        <v>1</v>
      </c>
      <c r="L3071">
        <v>309</v>
      </c>
      <c r="M3071" t="s">
        <v>21</v>
      </c>
      <c r="N3071" t="s">
        <v>22</v>
      </c>
      <c r="O3071" s="3">
        <v>6000000</v>
      </c>
      <c r="P3071">
        <v>1969</v>
      </c>
      <c r="Q3071">
        <v>8.1</v>
      </c>
    </row>
    <row r="3072" spans="1:17" x14ac:dyDescent="0.35">
      <c r="A3072" t="s">
        <v>573</v>
      </c>
      <c r="B3072">
        <v>175</v>
      </c>
      <c r="C3072">
        <v>99</v>
      </c>
      <c r="D3072" s="3">
        <v>52320979</v>
      </c>
      <c r="E3072" t="s">
        <v>6841</v>
      </c>
      <c r="F3072" t="s">
        <v>496</v>
      </c>
      <c r="H3072" t="s">
        <v>6850</v>
      </c>
      <c r="I3072">
        <v>107408</v>
      </c>
      <c r="J3072">
        <v>2045</v>
      </c>
      <c r="K3072">
        <v>2</v>
      </c>
      <c r="L3072">
        <v>259</v>
      </c>
      <c r="M3072" t="s">
        <v>21</v>
      </c>
      <c r="N3072" t="s">
        <v>22</v>
      </c>
      <c r="O3072" s="3">
        <v>6000000</v>
      </c>
      <c r="P3072">
        <v>1964</v>
      </c>
      <c r="Q3072">
        <v>7.8</v>
      </c>
    </row>
    <row r="3073" spans="1:17" x14ac:dyDescent="0.35">
      <c r="A3073" t="s">
        <v>1159</v>
      </c>
      <c r="B3073">
        <v>350</v>
      </c>
      <c r="C3073">
        <v>122</v>
      </c>
      <c r="D3073" s="3">
        <v>191449475</v>
      </c>
      <c r="E3073" t="s">
        <v>6841</v>
      </c>
      <c r="F3073" t="s">
        <v>298</v>
      </c>
      <c r="H3073" t="s">
        <v>6851</v>
      </c>
      <c r="I3073">
        <v>35130</v>
      </c>
      <c r="J3073">
        <v>5122</v>
      </c>
      <c r="K3073">
        <v>3</v>
      </c>
      <c r="L3073">
        <v>283</v>
      </c>
      <c r="M3073" t="s">
        <v>21</v>
      </c>
      <c r="N3073" t="s">
        <v>22</v>
      </c>
      <c r="O3073" s="3">
        <v>6000000</v>
      </c>
      <c r="P3073">
        <v>1980</v>
      </c>
      <c r="Q3073">
        <v>7.8</v>
      </c>
    </row>
    <row r="3074" spans="1:17" x14ac:dyDescent="0.35">
      <c r="A3074" t="s">
        <v>3291</v>
      </c>
      <c r="B3074">
        <v>214</v>
      </c>
      <c r="C3074">
        <v>112</v>
      </c>
      <c r="D3074" s="3">
        <v>42478175</v>
      </c>
      <c r="E3074" t="s">
        <v>6841</v>
      </c>
      <c r="F3074" t="s">
        <v>73</v>
      </c>
      <c r="H3074" t="s">
        <v>6852</v>
      </c>
      <c r="I3074">
        <v>71919</v>
      </c>
      <c r="J3074">
        <v>1802</v>
      </c>
      <c r="K3074">
        <v>0</v>
      </c>
      <c r="L3074">
        <v>316</v>
      </c>
      <c r="M3074" t="s">
        <v>21</v>
      </c>
      <c r="N3074" t="s">
        <v>22</v>
      </c>
      <c r="O3074" s="3">
        <v>6000000</v>
      </c>
      <c r="P3074">
        <v>1961</v>
      </c>
      <c r="Q3074">
        <v>7.6</v>
      </c>
    </row>
    <row r="3075" spans="1:17" x14ac:dyDescent="0.35">
      <c r="A3075" t="s">
        <v>1461</v>
      </c>
      <c r="B3075">
        <v>148</v>
      </c>
      <c r="C3075">
        <v>86</v>
      </c>
      <c r="D3075" s="3">
        <v>27854896</v>
      </c>
      <c r="E3075" t="s">
        <v>6841</v>
      </c>
      <c r="F3075" t="s">
        <v>747</v>
      </c>
      <c r="H3075" t="s">
        <v>6853</v>
      </c>
      <c r="I3075">
        <v>81599</v>
      </c>
      <c r="J3075">
        <v>14921</v>
      </c>
      <c r="K3075">
        <v>3</v>
      </c>
      <c r="L3075">
        <v>250</v>
      </c>
      <c r="M3075" t="s">
        <v>21</v>
      </c>
      <c r="N3075" t="s">
        <v>22</v>
      </c>
      <c r="O3075" s="3">
        <v>6000000</v>
      </c>
      <c r="P3075">
        <v>1980</v>
      </c>
      <c r="Q3075">
        <v>7.4</v>
      </c>
    </row>
    <row r="3076" spans="1:17" x14ac:dyDescent="0.35">
      <c r="A3076" t="s">
        <v>4279</v>
      </c>
      <c r="B3076">
        <v>274</v>
      </c>
      <c r="C3076">
        <v>123</v>
      </c>
      <c r="D3076" s="3">
        <v>15294553</v>
      </c>
      <c r="E3076" t="s">
        <v>6841</v>
      </c>
      <c r="F3076" t="s">
        <v>6854</v>
      </c>
      <c r="H3076" t="s">
        <v>6855</v>
      </c>
      <c r="I3076">
        <v>3198</v>
      </c>
      <c r="J3076">
        <v>6419</v>
      </c>
      <c r="K3076">
        <v>4</v>
      </c>
      <c r="L3076">
        <v>43</v>
      </c>
      <c r="M3076" t="s">
        <v>21</v>
      </c>
      <c r="N3076" t="s">
        <v>22</v>
      </c>
      <c r="O3076" s="3">
        <v>6000000</v>
      </c>
      <c r="P3076">
        <v>2001</v>
      </c>
      <c r="Q3076">
        <v>6.3</v>
      </c>
    </row>
    <row r="3077" spans="1:17" x14ac:dyDescent="0.35">
      <c r="A3077" t="s">
        <v>988</v>
      </c>
      <c r="B3077">
        <v>214</v>
      </c>
      <c r="C3077">
        <v>107</v>
      </c>
      <c r="D3077" s="3">
        <v>63411478</v>
      </c>
      <c r="E3077" t="s">
        <v>6856</v>
      </c>
      <c r="F3077" t="s">
        <v>6857</v>
      </c>
      <c r="H3077" t="s">
        <v>6858</v>
      </c>
      <c r="I3077">
        <v>6585</v>
      </c>
      <c r="J3077">
        <v>2724</v>
      </c>
      <c r="K3077">
        <v>0</v>
      </c>
      <c r="L3077">
        <v>50</v>
      </c>
      <c r="M3077" t="s">
        <v>21</v>
      </c>
      <c r="N3077" t="s">
        <v>22</v>
      </c>
      <c r="O3077" s="3">
        <v>6000000</v>
      </c>
      <c r="P3077">
        <v>1999</v>
      </c>
      <c r="Q3077">
        <v>6.9</v>
      </c>
    </row>
    <row r="3078" spans="1:17" x14ac:dyDescent="0.35">
      <c r="A3078" t="s">
        <v>305</v>
      </c>
      <c r="B3078">
        <v>53</v>
      </c>
      <c r="C3078">
        <v>123</v>
      </c>
      <c r="D3078" s="3">
        <v>104632573</v>
      </c>
      <c r="E3078" t="s">
        <v>6856</v>
      </c>
      <c r="F3078" t="s">
        <v>2715</v>
      </c>
      <c r="H3078" t="s">
        <v>6859</v>
      </c>
      <c r="I3078">
        <v>740918</v>
      </c>
      <c r="J3078">
        <v>20821</v>
      </c>
      <c r="K3078">
        <v>4</v>
      </c>
      <c r="L3078">
        <v>1182</v>
      </c>
      <c r="M3078" t="s">
        <v>21</v>
      </c>
      <c r="N3078" t="s">
        <v>22</v>
      </c>
      <c r="O3078" s="3">
        <v>6000000</v>
      </c>
      <c r="P3078">
        <v>1995</v>
      </c>
      <c r="Q3078">
        <v>8.6</v>
      </c>
    </row>
    <row r="3079" spans="1:17" x14ac:dyDescent="0.35">
      <c r="A3079" t="s">
        <v>1646</v>
      </c>
      <c r="B3079">
        <v>273</v>
      </c>
      <c r="C3079">
        <v>108</v>
      </c>
      <c r="D3079" s="3">
        <v>34126138</v>
      </c>
      <c r="E3079" t="s">
        <v>6856</v>
      </c>
      <c r="F3079" t="s">
        <v>2067</v>
      </c>
      <c r="H3079" t="s">
        <v>6860</v>
      </c>
      <c r="I3079">
        <v>29659</v>
      </c>
      <c r="J3079">
        <v>584</v>
      </c>
      <c r="K3079">
        <v>0</v>
      </c>
      <c r="L3079">
        <v>227</v>
      </c>
      <c r="M3079" t="s">
        <v>21</v>
      </c>
      <c r="N3079" t="s">
        <v>22</v>
      </c>
      <c r="O3079" s="3">
        <v>8000000</v>
      </c>
      <c r="P3079">
        <v>1989</v>
      </c>
      <c r="Q3079">
        <v>5.0999999999999996</v>
      </c>
    </row>
    <row r="3080" spans="1:17" x14ac:dyDescent="0.35">
      <c r="A3080" t="s">
        <v>1025</v>
      </c>
      <c r="B3080">
        <v>77</v>
      </c>
      <c r="C3080">
        <v>127</v>
      </c>
      <c r="D3080" s="3">
        <v>217631306</v>
      </c>
      <c r="E3080" t="s">
        <v>6861</v>
      </c>
      <c r="F3080" t="s">
        <v>230</v>
      </c>
      <c r="H3080" t="s">
        <v>6862</v>
      </c>
      <c r="I3080">
        <v>89128</v>
      </c>
      <c r="J3080">
        <v>19341</v>
      </c>
      <c r="K3080">
        <v>0</v>
      </c>
      <c r="L3080">
        <v>258</v>
      </c>
      <c r="M3080" t="s">
        <v>21</v>
      </c>
      <c r="N3080" t="s">
        <v>443</v>
      </c>
      <c r="O3080" s="3">
        <v>6000000</v>
      </c>
      <c r="P3080">
        <v>2002</v>
      </c>
      <c r="Q3080">
        <v>6.4</v>
      </c>
    </row>
    <row r="3081" spans="1:17" x14ac:dyDescent="0.35">
      <c r="A3081" t="s">
        <v>4269</v>
      </c>
      <c r="B3081">
        <v>16</v>
      </c>
      <c r="C3081">
        <v>95</v>
      </c>
      <c r="D3081" s="3">
        <v>15278</v>
      </c>
      <c r="E3081" t="s">
        <v>6863</v>
      </c>
      <c r="F3081" t="s">
        <v>6864</v>
      </c>
      <c r="H3081" t="s">
        <v>6865</v>
      </c>
      <c r="I3081">
        <v>251349</v>
      </c>
      <c r="J3081">
        <v>1582</v>
      </c>
      <c r="K3081">
        <v>0</v>
      </c>
      <c r="L3081">
        <v>547</v>
      </c>
      <c r="M3081" t="s">
        <v>21</v>
      </c>
      <c r="N3081" t="s">
        <v>22</v>
      </c>
      <c r="O3081" s="3">
        <v>6000000</v>
      </c>
      <c r="P3081">
        <v>2008</v>
      </c>
      <c r="Q3081">
        <v>7.9</v>
      </c>
    </row>
    <row r="3082" spans="1:17" x14ac:dyDescent="0.35">
      <c r="A3082" t="s">
        <v>507</v>
      </c>
      <c r="B3082">
        <v>125</v>
      </c>
      <c r="C3082">
        <v>126</v>
      </c>
      <c r="D3082" s="3">
        <v>30695227</v>
      </c>
      <c r="E3082" t="s">
        <v>6866</v>
      </c>
      <c r="F3082" t="s">
        <v>169</v>
      </c>
      <c r="H3082" t="s">
        <v>6867</v>
      </c>
      <c r="I3082">
        <v>6304</v>
      </c>
      <c r="J3082">
        <v>2037</v>
      </c>
      <c r="K3082">
        <v>0</v>
      </c>
      <c r="L3082">
        <v>87</v>
      </c>
      <c r="M3082" t="s">
        <v>21</v>
      </c>
      <c r="N3082" t="s">
        <v>22</v>
      </c>
      <c r="O3082" s="3">
        <v>8000000</v>
      </c>
      <c r="P3082">
        <v>1946</v>
      </c>
      <c r="Q3082">
        <v>6.9</v>
      </c>
    </row>
    <row r="3083" spans="1:17" x14ac:dyDescent="0.35">
      <c r="A3083" t="s">
        <v>529</v>
      </c>
      <c r="B3083">
        <v>308</v>
      </c>
      <c r="C3083">
        <v>135</v>
      </c>
      <c r="D3083" s="3">
        <v>43982842</v>
      </c>
      <c r="E3083" t="s">
        <v>6868</v>
      </c>
      <c r="F3083" t="s">
        <v>5105</v>
      </c>
      <c r="H3083" t="s">
        <v>6869</v>
      </c>
      <c r="I3083">
        <v>45859</v>
      </c>
      <c r="J3083">
        <v>4611</v>
      </c>
      <c r="K3083">
        <v>9</v>
      </c>
      <c r="L3083">
        <v>340</v>
      </c>
      <c r="M3083" t="s">
        <v>21</v>
      </c>
      <c r="N3083" t="s">
        <v>22</v>
      </c>
      <c r="O3083" s="3">
        <v>6000000</v>
      </c>
      <c r="P3083">
        <v>2000</v>
      </c>
      <c r="Q3083">
        <v>7.5</v>
      </c>
    </row>
    <row r="3084" spans="1:17" x14ac:dyDescent="0.35">
      <c r="A3084" t="s">
        <v>1946</v>
      </c>
      <c r="B3084">
        <v>62</v>
      </c>
      <c r="C3084">
        <v>100</v>
      </c>
      <c r="D3084" s="3">
        <v>11900000</v>
      </c>
      <c r="E3084" t="s">
        <v>6868</v>
      </c>
      <c r="F3084" t="s">
        <v>464</v>
      </c>
      <c r="H3084" t="s">
        <v>6870</v>
      </c>
      <c r="I3084">
        <v>91017</v>
      </c>
      <c r="J3084">
        <v>2270</v>
      </c>
      <c r="K3084">
        <v>1</v>
      </c>
      <c r="L3084">
        <v>284</v>
      </c>
      <c r="M3084" t="s">
        <v>21</v>
      </c>
      <c r="N3084" t="s">
        <v>36</v>
      </c>
      <c r="O3084" s="3">
        <v>6000000</v>
      </c>
      <c r="P3084">
        <v>1981</v>
      </c>
      <c r="Q3084">
        <v>7.2</v>
      </c>
    </row>
    <row r="3085" spans="1:17" x14ac:dyDescent="0.35">
      <c r="A3085" t="s">
        <v>823</v>
      </c>
      <c r="B3085">
        <v>406</v>
      </c>
      <c r="C3085">
        <v>112</v>
      </c>
      <c r="D3085" s="3">
        <v>37623143</v>
      </c>
      <c r="E3085" t="s">
        <v>6871</v>
      </c>
      <c r="F3085" t="s">
        <v>6872</v>
      </c>
      <c r="H3085" t="s">
        <v>6873</v>
      </c>
      <c r="I3085">
        <v>4756</v>
      </c>
      <c r="J3085">
        <v>1284</v>
      </c>
      <c r="K3085">
        <v>4</v>
      </c>
      <c r="L3085">
        <v>38</v>
      </c>
      <c r="M3085" t="s">
        <v>21</v>
      </c>
      <c r="N3085" t="s">
        <v>22</v>
      </c>
      <c r="O3085" s="3">
        <v>6500000</v>
      </c>
      <c r="P3085">
        <v>1988</v>
      </c>
      <c r="Q3085">
        <v>5.8</v>
      </c>
    </row>
    <row r="3086" spans="1:17" x14ac:dyDescent="0.35">
      <c r="A3086" t="s">
        <v>72</v>
      </c>
      <c r="B3086">
        <v>77</v>
      </c>
      <c r="C3086">
        <v>155</v>
      </c>
      <c r="D3086" s="3">
        <v>44175394</v>
      </c>
      <c r="E3086" t="s">
        <v>6874</v>
      </c>
      <c r="F3086" t="s">
        <v>192</v>
      </c>
      <c r="H3086" t="s">
        <v>6875</v>
      </c>
      <c r="I3086">
        <v>12339</v>
      </c>
      <c r="J3086">
        <v>1752</v>
      </c>
      <c r="K3086">
        <v>2</v>
      </c>
      <c r="L3086">
        <v>32</v>
      </c>
      <c r="M3086" t="s">
        <v>21</v>
      </c>
      <c r="N3086" t="s">
        <v>22</v>
      </c>
      <c r="O3086" s="3">
        <v>6000000</v>
      </c>
      <c r="P3086">
        <v>2007</v>
      </c>
      <c r="Q3086">
        <v>2.9</v>
      </c>
    </row>
    <row r="3087" spans="1:17" x14ac:dyDescent="0.35">
      <c r="A3087" t="s">
        <v>3299</v>
      </c>
      <c r="B3087">
        <v>31</v>
      </c>
      <c r="C3087">
        <v>130</v>
      </c>
      <c r="D3087" s="3">
        <v>13052741</v>
      </c>
      <c r="E3087" t="s">
        <v>6874</v>
      </c>
      <c r="F3087" t="s">
        <v>337</v>
      </c>
      <c r="H3087" t="s">
        <v>6876</v>
      </c>
      <c r="I3087">
        <v>18286</v>
      </c>
      <c r="J3087">
        <v>10430</v>
      </c>
      <c r="K3087">
        <v>4</v>
      </c>
      <c r="L3087">
        <v>73</v>
      </c>
      <c r="M3087" t="s">
        <v>21</v>
      </c>
      <c r="N3087" t="s">
        <v>22</v>
      </c>
      <c r="O3087" s="3">
        <v>6000000</v>
      </c>
      <c r="P3087">
        <v>1988</v>
      </c>
      <c r="Q3087">
        <v>6.2</v>
      </c>
    </row>
    <row r="3088" spans="1:17" x14ac:dyDescent="0.35">
      <c r="A3088" t="s">
        <v>1889</v>
      </c>
      <c r="B3088">
        <v>195</v>
      </c>
      <c r="C3088">
        <v>112</v>
      </c>
      <c r="D3088" s="3">
        <v>11204499</v>
      </c>
      <c r="E3088" t="s">
        <v>6874</v>
      </c>
      <c r="F3088" t="s">
        <v>192</v>
      </c>
      <c r="H3088" t="s">
        <v>6877</v>
      </c>
      <c r="I3088">
        <v>52805</v>
      </c>
      <c r="J3088">
        <v>1462</v>
      </c>
      <c r="K3088">
        <v>1</v>
      </c>
      <c r="L3088">
        <v>278</v>
      </c>
      <c r="M3088" t="s">
        <v>21</v>
      </c>
      <c r="N3088" t="s">
        <v>36</v>
      </c>
      <c r="O3088" s="3">
        <v>9000000</v>
      </c>
      <c r="P3088">
        <v>1998</v>
      </c>
      <c r="Q3088">
        <v>6.8</v>
      </c>
    </row>
    <row r="3089" spans="1:17" x14ac:dyDescent="0.35">
      <c r="A3089" t="s">
        <v>951</v>
      </c>
      <c r="B3089">
        <v>129</v>
      </c>
      <c r="C3089">
        <v>99</v>
      </c>
      <c r="D3089" s="3">
        <v>2207975</v>
      </c>
      <c r="E3089" t="s">
        <v>6874</v>
      </c>
      <c r="F3089" t="s">
        <v>4191</v>
      </c>
      <c r="H3089" t="s">
        <v>6878</v>
      </c>
      <c r="I3089">
        <v>4582</v>
      </c>
      <c r="J3089">
        <v>3221</v>
      </c>
      <c r="K3089">
        <v>0</v>
      </c>
      <c r="L3089">
        <v>52</v>
      </c>
      <c r="M3089" t="s">
        <v>21</v>
      </c>
      <c r="N3089" t="s">
        <v>22</v>
      </c>
      <c r="O3089" s="3">
        <v>6000000</v>
      </c>
      <c r="P3089">
        <v>1995</v>
      </c>
      <c r="Q3089">
        <v>6.1</v>
      </c>
    </row>
    <row r="3090" spans="1:17" x14ac:dyDescent="0.35">
      <c r="A3090" t="s">
        <v>3302</v>
      </c>
      <c r="B3090">
        <v>56</v>
      </c>
      <c r="C3090">
        <v>104</v>
      </c>
      <c r="D3090" s="3">
        <v>1346503</v>
      </c>
      <c r="E3090" t="s">
        <v>6874</v>
      </c>
      <c r="F3090" t="s">
        <v>585</v>
      </c>
      <c r="H3090" t="s">
        <v>6879</v>
      </c>
      <c r="I3090">
        <v>145580</v>
      </c>
      <c r="J3090">
        <v>1184</v>
      </c>
      <c r="K3090">
        <v>1</v>
      </c>
      <c r="L3090">
        <v>351</v>
      </c>
      <c r="M3090" t="s">
        <v>21</v>
      </c>
      <c r="N3090" t="s">
        <v>36</v>
      </c>
      <c r="O3090" s="3">
        <v>6000000</v>
      </c>
      <c r="P3090">
        <v>2006</v>
      </c>
      <c r="Q3090">
        <v>7.7</v>
      </c>
    </row>
    <row r="3091" spans="1:17" x14ac:dyDescent="0.35">
      <c r="A3091" t="s">
        <v>2311</v>
      </c>
      <c r="B3091">
        <v>42</v>
      </c>
      <c r="C3091">
        <v>135</v>
      </c>
      <c r="D3091" s="3">
        <v>36000000</v>
      </c>
      <c r="E3091" t="s">
        <v>6874</v>
      </c>
      <c r="F3091" t="s">
        <v>6880</v>
      </c>
      <c r="H3091" t="s">
        <v>6881</v>
      </c>
      <c r="I3091">
        <v>22929</v>
      </c>
      <c r="J3091">
        <v>1308</v>
      </c>
      <c r="K3091">
        <v>1</v>
      </c>
      <c r="L3091">
        <v>287</v>
      </c>
      <c r="M3091" t="s">
        <v>21</v>
      </c>
      <c r="N3091" t="s">
        <v>22</v>
      </c>
      <c r="O3091" s="3">
        <v>3000000</v>
      </c>
      <c r="P3091">
        <v>1989</v>
      </c>
      <c r="Q3091">
        <v>5.2</v>
      </c>
    </row>
    <row r="3092" spans="1:17" x14ac:dyDescent="0.35">
      <c r="A3092" t="s">
        <v>4521</v>
      </c>
      <c r="B3092">
        <v>39</v>
      </c>
      <c r="C3092">
        <v>106</v>
      </c>
      <c r="D3092" s="3">
        <v>886410</v>
      </c>
      <c r="E3092" t="s">
        <v>6874</v>
      </c>
      <c r="F3092" t="s">
        <v>6882</v>
      </c>
      <c r="H3092" t="s">
        <v>6883</v>
      </c>
      <c r="I3092">
        <v>45396</v>
      </c>
      <c r="J3092">
        <v>11328</v>
      </c>
      <c r="K3092">
        <v>1</v>
      </c>
      <c r="L3092">
        <v>136</v>
      </c>
      <c r="M3092" t="s">
        <v>21</v>
      </c>
      <c r="N3092" t="s">
        <v>22</v>
      </c>
      <c r="O3092" s="3">
        <v>5000000</v>
      </c>
      <c r="P3092">
        <v>2011</v>
      </c>
      <c r="Q3092">
        <v>6.8</v>
      </c>
    </row>
    <row r="3093" spans="1:17" x14ac:dyDescent="0.35">
      <c r="A3093" t="s">
        <v>2100</v>
      </c>
      <c r="B3093">
        <v>28</v>
      </c>
      <c r="C3093">
        <v>120</v>
      </c>
      <c r="D3093" s="3">
        <v>5731103</v>
      </c>
      <c r="E3093" t="s">
        <v>6874</v>
      </c>
      <c r="F3093" t="s">
        <v>98</v>
      </c>
      <c r="H3093" t="s">
        <v>6884</v>
      </c>
      <c r="I3093">
        <v>172</v>
      </c>
      <c r="J3093">
        <v>844</v>
      </c>
      <c r="K3093">
        <v>0</v>
      </c>
      <c r="L3093">
        <v>5</v>
      </c>
      <c r="M3093" t="s">
        <v>21</v>
      </c>
      <c r="N3093" t="s">
        <v>36</v>
      </c>
      <c r="O3093" s="3">
        <v>6000000</v>
      </c>
      <c r="P3093">
        <v>2008</v>
      </c>
      <c r="Q3093">
        <v>6.5</v>
      </c>
    </row>
    <row r="3094" spans="1:17" x14ac:dyDescent="0.35">
      <c r="A3094" t="s">
        <v>2938</v>
      </c>
      <c r="B3094">
        <v>78</v>
      </c>
      <c r="C3094">
        <v>172</v>
      </c>
      <c r="D3094" s="3">
        <v>22843047</v>
      </c>
      <c r="E3094" t="s">
        <v>6885</v>
      </c>
      <c r="F3094" t="s">
        <v>3990</v>
      </c>
      <c r="H3094" t="s">
        <v>6886</v>
      </c>
      <c r="I3094">
        <v>23023</v>
      </c>
      <c r="J3094">
        <v>1517</v>
      </c>
      <c r="K3094">
        <v>0</v>
      </c>
      <c r="L3094">
        <v>148</v>
      </c>
      <c r="M3094" t="s">
        <v>21</v>
      </c>
      <c r="N3094" t="s">
        <v>22</v>
      </c>
      <c r="O3094" s="3">
        <v>6000000</v>
      </c>
      <c r="P3094">
        <v>2000</v>
      </c>
      <c r="Q3094">
        <v>7</v>
      </c>
    </row>
    <row r="3095" spans="1:17" x14ac:dyDescent="0.35">
      <c r="A3095" t="s">
        <v>1255</v>
      </c>
      <c r="B3095">
        <v>115</v>
      </c>
      <c r="C3095">
        <v>116</v>
      </c>
      <c r="D3095" s="3">
        <v>1050445</v>
      </c>
      <c r="E3095" t="s">
        <v>6887</v>
      </c>
      <c r="F3095" t="s">
        <v>6888</v>
      </c>
      <c r="H3095" t="s">
        <v>6889</v>
      </c>
      <c r="I3095">
        <v>13010</v>
      </c>
      <c r="J3095">
        <v>2697</v>
      </c>
      <c r="K3095">
        <v>5</v>
      </c>
      <c r="L3095">
        <v>182</v>
      </c>
      <c r="M3095" t="s">
        <v>21</v>
      </c>
      <c r="N3095" t="s">
        <v>22</v>
      </c>
      <c r="O3095" s="3">
        <v>6000000</v>
      </c>
      <c r="P3095">
        <v>1999</v>
      </c>
      <c r="Q3095">
        <v>5.9</v>
      </c>
    </row>
    <row r="3096" spans="1:17" x14ac:dyDescent="0.35">
      <c r="A3096" t="s">
        <v>390</v>
      </c>
      <c r="B3096">
        <v>91</v>
      </c>
      <c r="C3096">
        <v>148</v>
      </c>
      <c r="D3096" s="3">
        <v>39251128</v>
      </c>
      <c r="E3096" t="s">
        <v>6890</v>
      </c>
      <c r="F3096" t="s">
        <v>6891</v>
      </c>
      <c r="H3096" t="s">
        <v>6892</v>
      </c>
      <c r="I3096">
        <v>59637</v>
      </c>
      <c r="J3096">
        <v>51355</v>
      </c>
      <c r="K3096">
        <v>1</v>
      </c>
      <c r="L3096">
        <v>130</v>
      </c>
      <c r="M3096" t="s">
        <v>21</v>
      </c>
      <c r="N3096" t="s">
        <v>22</v>
      </c>
      <c r="O3096" s="3">
        <v>6000000</v>
      </c>
      <c r="P3096">
        <v>2012</v>
      </c>
      <c r="Q3096">
        <v>7.1</v>
      </c>
    </row>
    <row r="3097" spans="1:17" x14ac:dyDescent="0.35">
      <c r="A3097" t="s">
        <v>606</v>
      </c>
      <c r="B3097">
        <v>136</v>
      </c>
      <c r="C3097">
        <v>146</v>
      </c>
      <c r="D3097" s="3">
        <v>9213</v>
      </c>
      <c r="E3097" t="s">
        <v>6893</v>
      </c>
      <c r="F3097" t="s">
        <v>55</v>
      </c>
      <c r="H3097" t="s">
        <v>6894</v>
      </c>
      <c r="I3097">
        <v>17169</v>
      </c>
      <c r="J3097">
        <v>10123</v>
      </c>
      <c r="K3097">
        <v>1</v>
      </c>
      <c r="L3097">
        <v>70</v>
      </c>
      <c r="M3097" t="s">
        <v>417</v>
      </c>
      <c r="N3097" t="s">
        <v>22</v>
      </c>
      <c r="O3097" s="3">
        <v>6000000</v>
      </c>
      <c r="P3097">
        <v>2012</v>
      </c>
      <c r="Q3097">
        <v>5.5</v>
      </c>
    </row>
    <row r="3098" spans="1:17" x14ac:dyDescent="0.35">
      <c r="A3098" t="s">
        <v>2475</v>
      </c>
      <c r="B3098">
        <v>64</v>
      </c>
      <c r="C3098">
        <v>135</v>
      </c>
      <c r="D3098" s="3">
        <v>1666262</v>
      </c>
      <c r="E3098" t="s">
        <v>6893</v>
      </c>
      <c r="F3098" t="s">
        <v>5409</v>
      </c>
      <c r="H3098" t="s">
        <v>6895</v>
      </c>
      <c r="I3098">
        <v>27301</v>
      </c>
      <c r="J3098">
        <v>3825</v>
      </c>
      <c r="K3098">
        <v>6</v>
      </c>
      <c r="L3098">
        <v>101</v>
      </c>
      <c r="M3098" t="s">
        <v>21</v>
      </c>
      <c r="N3098" t="s">
        <v>22</v>
      </c>
      <c r="O3098" s="3">
        <v>6000000</v>
      </c>
      <c r="P3098">
        <v>2009</v>
      </c>
      <c r="Q3098">
        <v>7.4</v>
      </c>
    </row>
    <row r="3099" spans="1:17" x14ac:dyDescent="0.35">
      <c r="A3099" t="s">
        <v>3740</v>
      </c>
      <c r="B3099">
        <v>157</v>
      </c>
      <c r="C3099">
        <v>226</v>
      </c>
      <c r="D3099" s="3">
        <v>198655278</v>
      </c>
      <c r="E3099" t="s">
        <v>6893</v>
      </c>
      <c r="F3099" t="s">
        <v>6896</v>
      </c>
      <c r="H3099" t="s">
        <v>6897</v>
      </c>
      <c r="I3099">
        <v>64794</v>
      </c>
      <c r="J3099">
        <v>3569</v>
      </c>
      <c r="K3099">
        <v>0</v>
      </c>
      <c r="L3099">
        <v>131</v>
      </c>
      <c r="M3099" t="s">
        <v>21</v>
      </c>
      <c r="N3099" t="s">
        <v>4254</v>
      </c>
      <c r="O3099" s="3">
        <v>6000000</v>
      </c>
      <c r="P3099">
        <v>2011</v>
      </c>
      <c r="Q3099">
        <v>7.3</v>
      </c>
    </row>
    <row r="3100" spans="1:17" x14ac:dyDescent="0.35">
      <c r="A3100" t="s">
        <v>1440</v>
      </c>
      <c r="B3100">
        <v>175</v>
      </c>
      <c r="C3100">
        <v>140</v>
      </c>
      <c r="D3100" s="3">
        <v>120147445</v>
      </c>
      <c r="E3100" t="s">
        <v>6898</v>
      </c>
      <c r="F3100" t="s">
        <v>785</v>
      </c>
      <c r="H3100" t="s">
        <v>6899</v>
      </c>
      <c r="I3100">
        <v>11011</v>
      </c>
      <c r="J3100">
        <v>4484</v>
      </c>
      <c r="K3100">
        <v>0</v>
      </c>
      <c r="L3100">
        <v>78</v>
      </c>
      <c r="M3100" t="s">
        <v>21</v>
      </c>
      <c r="N3100" t="s">
        <v>22</v>
      </c>
      <c r="O3100" s="3">
        <v>6500000</v>
      </c>
      <c r="P3100">
        <v>2008</v>
      </c>
      <c r="Q3100">
        <v>4.5999999999999996</v>
      </c>
    </row>
    <row r="3101" spans="1:17" x14ac:dyDescent="0.35">
      <c r="A3101" t="s">
        <v>1534</v>
      </c>
      <c r="B3101">
        <v>21</v>
      </c>
      <c r="C3101">
        <v>101</v>
      </c>
      <c r="D3101" s="3">
        <v>375474</v>
      </c>
      <c r="E3101" t="s">
        <v>6898</v>
      </c>
      <c r="F3101" t="s">
        <v>117</v>
      </c>
      <c r="H3101" t="s">
        <v>6900</v>
      </c>
      <c r="I3101">
        <v>116910</v>
      </c>
      <c r="J3101">
        <v>7103</v>
      </c>
      <c r="K3101">
        <v>0</v>
      </c>
      <c r="L3101">
        <v>520</v>
      </c>
      <c r="M3101" t="s">
        <v>21</v>
      </c>
      <c r="N3101" t="s">
        <v>22</v>
      </c>
      <c r="O3101" s="3">
        <v>6000000</v>
      </c>
      <c r="P3101">
        <v>1999</v>
      </c>
      <c r="Q3101">
        <v>7.2</v>
      </c>
    </row>
    <row r="3102" spans="1:17" x14ac:dyDescent="0.35">
      <c r="A3102" t="s">
        <v>560</v>
      </c>
      <c r="B3102">
        <v>162</v>
      </c>
      <c r="C3102">
        <v>145</v>
      </c>
      <c r="D3102" s="3">
        <v>34566746</v>
      </c>
      <c r="E3102" t="s">
        <v>6901</v>
      </c>
      <c r="F3102" t="s">
        <v>6027</v>
      </c>
      <c r="H3102" t="s">
        <v>6902</v>
      </c>
      <c r="I3102">
        <v>18313</v>
      </c>
      <c r="J3102">
        <v>1831</v>
      </c>
      <c r="K3102">
        <v>2</v>
      </c>
      <c r="L3102">
        <v>73</v>
      </c>
      <c r="M3102" t="s">
        <v>21</v>
      </c>
      <c r="N3102" t="s">
        <v>22</v>
      </c>
      <c r="O3102" s="3">
        <v>6000000</v>
      </c>
      <c r="P3102">
        <v>2009</v>
      </c>
      <c r="Q3102">
        <v>5.0999999999999996</v>
      </c>
    </row>
    <row r="3103" spans="1:17" x14ac:dyDescent="0.35">
      <c r="A3103" t="s">
        <v>72</v>
      </c>
      <c r="B3103">
        <v>298</v>
      </c>
      <c r="C3103">
        <v>163</v>
      </c>
      <c r="D3103" s="3">
        <v>47379090</v>
      </c>
      <c r="E3103" t="s">
        <v>6901</v>
      </c>
      <c r="F3103" t="s">
        <v>6903</v>
      </c>
      <c r="H3103" t="s">
        <v>6904</v>
      </c>
      <c r="I3103">
        <v>29341</v>
      </c>
      <c r="J3103">
        <v>18947</v>
      </c>
      <c r="K3103">
        <v>4</v>
      </c>
      <c r="L3103">
        <v>93</v>
      </c>
      <c r="M3103" t="s">
        <v>21</v>
      </c>
      <c r="N3103" t="s">
        <v>22</v>
      </c>
      <c r="O3103" s="3">
        <v>6000000</v>
      </c>
      <c r="P3103">
        <v>2014</v>
      </c>
      <c r="Q3103">
        <v>6.7</v>
      </c>
    </row>
    <row r="3104" spans="1:17" x14ac:dyDescent="0.35">
      <c r="A3104" t="s">
        <v>190</v>
      </c>
      <c r="B3104">
        <v>242</v>
      </c>
      <c r="C3104">
        <v>129</v>
      </c>
      <c r="D3104" s="3">
        <v>70236496</v>
      </c>
      <c r="E3104" t="s">
        <v>6901</v>
      </c>
      <c r="F3104" t="s">
        <v>307</v>
      </c>
      <c r="H3104" t="s">
        <v>6905</v>
      </c>
      <c r="I3104">
        <v>11439</v>
      </c>
      <c r="J3104">
        <v>5668</v>
      </c>
      <c r="K3104">
        <v>1</v>
      </c>
      <c r="L3104">
        <v>190</v>
      </c>
      <c r="M3104" t="s">
        <v>21</v>
      </c>
      <c r="N3104" t="s">
        <v>443</v>
      </c>
      <c r="O3104" s="3">
        <v>6000000</v>
      </c>
      <c r="P3104">
        <v>1999</v>
      </c>
      <c r="Q3104">
        <v>5.3</v>
      </c>
    </row>
    <row r="3105" spans="1:17" x14ac:dyDescent="0.35">
      <c r="A3105" t="s">
        <v>3104</v>
      </c>
      <c r="B3105">
        <v>558</v>
      </c>
      <c r="C3105">
        <v>157</v>
      </c>
      <c r="D3105" s="3">
        <v>95720716</v>
      </c>
      <c r="E3105" t="s">
        <v>6901</v>
      </c>
      <c r="F3105" t="s">
        <v>6349</v>
      </c>
      <c r="H3105" t="s">
        <v>6906</v>
      </c>
      <c r="I3105">
        <v>26300</v>
      </c>
      <c r="J3105">
        <v>993</v>
      </c>
      <c r="K3105">
        <v>0</v>
      </c>
      <c r="L3105">
        <v>231</v>
      </c>
      <c r="M3105" t="s">
        <v>21</v>
      </c>
      <c r="N3105" t="s">
        <v>22</v>
      </c>
      <c r="O3105" s="3">
        <v>6000000</v>
      </c>
      <c r="P3105">
        <v>2001</v>
      </c>
      <c r="Q3105">
        <v>7.8</v>
      </c>
    </row>
    <row r="3106" spans="1:17" x14ac:dyDescent="0.35">
      <c r="A3106" t="s">
        <v>190</v>
      </c>
      <c r="B3106">
        <v>125</v>
      </c>
      <c r="C3106">
        <v>206</v>
      </c>
      <c r="D3106" s="3">
        <v>70405498</v>
      </c>
      <c r="E3106" t="s">
        <v>6901</v>
      </c>
      <c r="F3106" t="s">
        <v>6907</v>
      </c>
      <c r="H3106" t="s">
        <v>6908</v>
      </c>
      <c r="I3106">
        <v>4195</v>
      </c>
      <c r="J3106">
        <v>382</v>
      </c>
      <c r="K3106">
        <v>1</v>
      </c>
      <c r="L3106">
        <v>50</v>
      </c>
      <c r="M3106" t="s">
        <v>21</v>
      </c>
      <c r="N3106" t="s">
        <v>22</v>
      </c>
      <c r="O3106" s="3">
        <v>6000000</v>
      </c>
      <c r="P3106">
        <v>1993</v>
      </c>
      <c r="Q3106">
        <v>6.7</v>
      </c>
    </row>
    <row r="3107" spans="1:17" x14ac:dyDescent="0.35">
      <c r="A3107" t="s">
        <v>72</v>
      </c>
      <c r="B3107">
        <v>459</v>
      </c>
      <c r="C3107">
        <v>142</v>
      </c>
      <c r="D3107" s="3">
        <v>72306065</v>
      </c>
      <c r="E3107" t="s">
        <v>6901</v>
      </c>
      <c r="F3107" t="s">
        <v>2540</v>
      </c>
      <c r="H3107" t="s">
        <v>6909</v>
      </c>
      <c r="I3107">
        <v>28855</v>
      </c>
      <c r="J3107">
        <v>8297</v>
      </c>
      <c r="K3107">
        <v>0</v>
      </c>
      <c r="L3107">
        <v>190</v>
      </c>
      <c r="M3107" t="s">
        <v>21</v>
      </c>
      <c r="N3107" t="s">
        <v>22</v>
      </c>
      <c r="O3107" s="3">
        <v>6000000</v>
      </c>
      <c r="P3107">
        <v>2003</v>
      </c>
      <c r="Q3107">
        <v>7.2</v>
      </c>
    </row>
    <row r="3108" spans="1:17" x14ac:dyDescent="0.35">
      <c r="A3108" t="s">
        <v>1066</v>
      </c>
      <c r="B3108">
        <v>288</v>
      </c>
      <c r="C3108">
        <v>130</v>
      </c>
      <c r="D3108" s="3">
        <v>4463292</v>
      </c>
      <c r="E3108" t="s">
        <v>6901</v>
      </c>
      <c r="F3108" t="s">
        <v>5409</v>
      </c>
      <c r="H3108" t="s">
        <v>6910</v>
      </c>
      <c r="I3108">
        <v>9589</v>
      </c>
      <c r="J3108">
        <v>489</v>
      </c>
      <c r="K3108">
        <v>3</v>
      </c>
      <c r="L3108">
        <v>105</v>
      </c>
      <c r="M3108" t="s">
        <v>21</v>
      </c>
      <c r="N3108" t="s">
        <v>22</v>
      </c>
      <c r="O3108" s="3">
        <v>6000000</v>
      </c>
      <c r="P3108">
        <v>2001</v>
      </c>
      <c r="Q3108">
        <v>5.8</v>
      </c>
    </row>
    <row r="3109" spans="1:17" x14ac:dyDescent="0.35">
      <c r="A3109" t="s">
        <v>2517</v>
      </c>
      <c r="B3109">
        <v>279</v>
      </c>
      <c r="C3109">
        <v>111</v>
      </c>
      <c r="D3109" s="3">
        <v>31471430</v>
      </c>
      <c r="E3109" t="s">
        <v>6901</v>
      </c>
      <c r="F3109" t="s">
        <v>6911</v>
      </c>
      <c r="H3109" t="s">
        <v>6912</v>
      </c>
      <c r="I3109">
        <v>27266</v>
      </c>
      <c r="J3109">
        <v>2748</v>
      </c>
      <c r="K3109">
        <v>2</v>
      </c>
      <c r="L3109">
        <v>75</v>
      </c>
      <c r="M3109" t="s">
        <v>21</v>
      </c>
      <c r="N3109" t="s">
        <v>22</v>
      </c>
      <c r="O3109" s="3">
        <v>6000000</v>
      </c>
      <c r="P3109">
        <v>2008</v>
      </c>
      <c r="Q3109">
        <v>7</v>
      </c>
    </row>
    <row r="3110" spans="1:17" x14ac:dyDescent="0.35">
      <c r="A3110" t="s">
        <v>884</v>
      </c>
      <c r="B3110">
        <v>269</v>
      </c>
      <c r="C3110">
        <v>121</v>
      </c>
      <c r="D3110" s="3">
        <v>83077470</v>
      </c>
      <c r="E3110" t="s">
        <v>6913</v>
      </c>
      <c r="F3110" t="s">
        <v>1078</v>
      </c>
      <c r="H3110" t="s">
        <v>6914</v>
      </c>
      <c r="I3110">
        <v>2281</v>
      </c>
      <c r="J3110">
        <v>2000</v>
      </c>
      <c r="K3110">
        <v>2</v>
      </c>
      <c r="L3110">
        <v>16</v>
      </c>
      <c r="M3110" t="s">
        <v>21</v>
      </c>
      <c r="N3110" t="s">
        <v>22</v>
      </c>
      <c r="O3110" s="3">
        <v>6000000</v>
      </c>
      <c r="P3110">
        <v>1991</v>
      </c>
      <c r="Q3110">
        <v>3.8</v>
      </c>
    </row>
    <row r="3111" spans="1:17" x14ac:dyDescent="0.35">
      <c r="A3111" t="s">
        <v>3104</v>
      </c>
      <c r="B3111">
        <v>136</v>
      </c>
      <c r="C3111">
        <v>138</v>
      </c>
      <c r="D3111" s="3">
        <v>35168677</v>
      </c>
      <c r="E3111" t="s">
        <v>6913</v>
      </c>
      <c r="F3111" t="s">
        <v>561</v>
      </c>
      <c r="H3111" t="s">
        <v>6915</v>
      </c>
      <c r="I3111">
        <v>1245</v>
      </c>
      <c r="J3111">
        <v>2370</v>
      </c>
      <c r="K3111">
        <v>2</v>
      </c>
      <c r="L3111">
        <v>29</v>
      </c>
      <c r="M3111" t="s">
        <v>21</v>
      </c>
      <c r="N3111" t="s">
        <v>22</v>
      </c>
      <c r="O3111" s="3">
        <v>6000000</v>
      </c>
      <c r="P3111">
        <v>2010</v>
      </c>
      <c r="Q3111">
        <v>5.7</v>
      </c>
    </row>
    <row r="3112" spans="1:17" x14ac:dyDescent="0.35">
      <c r="A3112" t="s">
        <v>3104</v>
      </c>
      <c r="B3112">
        <v>388</v>
      </c>
      <c r="C3112">
        <v>131</v>
      </c>
      <c r="D3112" s="3">
        <v>15700000</v>
      </c>
      <c r="E3112" t="s">
        <v>6913</v>
      </c>
      <c r="F3112" t="s">
        <v>471</v>
      </c>
      <c r="H3112" t="s">
        <v>6916</v>
      </c>
      <c r="I3112">
        <v>7394</v>
      </c>
      <c r="J3112">
        <v>2163</v>
      </c>
      <c r="K3112">
        <v>2</v>
      </c>
      <c r="L3112">
        <v>50</v>
      </c>
      <c r="M3112" t="s">
        <v>21</v>
      </c>
      <c r="N3112" t="s">
        <v>22</v>
      </c>
      <c r="O3112" s="3">
        <v>6000000</v>
      </c>
      <c r="P3112">
        <v>2009</v>
      </c>
      <c r="Q3112">
        <v>6.7</v>
      </c>
    </row>
    <row r="3113" spans="1:17" x14ac:dyDescent="0.35">
      <c r="A3113" t="s">
        <v>3966</v>
      </c>
      <c r="B3113">
        <v>80</v>
      </c>
      <c r="C3113">
        <v>45</v>
      </c>
      <c r="D3113" s="3">
        <v>145109</v>
      </c>
      <c r="E3113" t="s">
        <v>6913</v>
      </c>
      <c r="F3113" t="s">
        <v>6917</v>
      </c>
      <c r="H3113" t="s">
        <v>6918</v>
      </c>
      <c r="I3113">
        <v>3024</v>
      </c>
      <c r="J3113">
        <v>2430</v>
      </c>
      <c r="K3113">
        <v>0</v>
      </c>
      <c r="L3113">
        <v>22</v>
      </c>
      <c r="M3113" t="s">
        <v>21</v>
      </c>
      <c r="N3113" t="s">
        <v>527</v>
      </c>
      <c r="O3113" s="3">
        <v>6000000</v>
      </c>
      <c r="P3113">
        <v>2011</v>
      </c>
      <c r="Q3113">
        <v>6.1</v>
      </c>
    </row>
    <row r="3114" spans="1:17" x14ac:dyDescent="0.35">
      <c r="A3114" t="s">
        <v>499</v>
      </c>
      <c r="B3114">
        <v>200</v>
      </c>
      <c r="C3114">
        <v>152</v>
      </c>
      <c r="D3114" s="3">
        <v>108638745</v>
      </c>
      <c r="E3114" t="s">
        <v>6919</v>
      </c>
      <c r="F3114" t="s">
        <v>3358</v>
      </c>
      <c r="H3114" t="s">
        <v>6920</v>
      </c>
      <c r="I3114">
        <v>2330</v>
      </c>
      <c r="J3114">
        <v>1081</v>
      </c>
      <c r="K3114">
        <v>0</v>
      </c>
      <c r="L3114">
        <v>29</v>
      </c>
      <c r="M3114" t="s">
        <v>21</v>
      </c>
      <c r="N3114" t="s">
        <v>22</v>
      </c>
      <c r="O3114" s="3">
        <v>6000000</v>
      </c>
      <c r="P3114">
        <v>2006</v>
      </c>
      <c r="Q3114">
        <v>6.2</v>
      </c>
    </row>
    <row r="3115" spans="1:17" x14ac:dyDescent="0.35">
      <c r="A3115" t="s">
        <v>2567</v>
      </c>
      <c r="B3115">
        <v>187</v>
      </c>
      <c r="C3115">
        <v>131</v>
      </c>
      <c r="D3115" s="3">
        <v>51396781</v>
      </c>
      <c r="E3115" t="s">
        <v>6919</v>
      </c>
      <c r="F3115" t="s">
        <v>3417</v>
      </c>
      <c r="H3115" t="s">
        <v>6921</v>
      </c>
      <c r="I3115">
        <v>1940</v>
      </c>
      <c r="J3115">
        <v>2440</v>
      </c>
      <c r="K3115">
        <v>0</v>
      </c>
      <c r="L3115">
        <v>34</v>
      </c>
      <c r="M3115" t="s">
        <v>21</v>
      </c>
      <c r="N3115" t="s">
        <v>36</v>
      </c>
      <c r="O3115" s="3">
        <v>6000000</v>
      </c>
      <c r="P3115">
        <v>2001</v>
      </c>
      <c r="Q3115">
        <v>6.2</v>
      </c>
    </row>
    <row r="3116" spans="1:17" x14ac:dyDescent="0.35">
      <c r="A3116" t="s">
        <v>4465</v>
      </c>
      <c r="B3116">
        <v>84</v>
      </c>
      <c r="C3116">
        <v>280</v>
      </c>
      <c r="D3116" s="3">
        <v>12870569</v>
      </c>
      <c r="E3116" t="s">
        <v>6919</v>
      </c>
      <c r="F3116" t="s">
        <v>6922</v>
      </c>
      <c r="H3116" t="s">
        <v>6923</v>
      </c>
      <c r="I3116">
        <v>7367</v>
      </c>
      <c r="J3116">
        <v>14599</v>
      </c>
      <c r="K3116">
        <v>0</v>
      </c>
      <c r="L3116">
        <v>37</v>
      </c>
      <c r="M3116" t="s">
        <v>21</v>
      </c>
      <c r="N3116" t="s">
        <v>22</v>
      </c>
      <c r="O3116" s="3">
        <v>6000000</v>
      </c>
      <c r="P3116">
        <v>2008</v>
      </c>
      <c r="Q3116">
        <v>4.7</v>
      </c>
    </row>
    <row r="3117" spans="1:17" x14ac:dyDescent="0.35">
      <c r="A3117" t="s">
        <v>1291</v>
      </c>
      <c r="B3117">
        <v>279</v>
      </c>
      <c r="C3117">
        <v>135</v>
      </c>
      <c r="D3117" s="3">
        <v>33574332</v>
      </c>
      <c r="E3117" t="s">
        <v>6919</v>
      </c>
      <c r="F3117" t="s">
        <v>485</v>
      </c>
      <c r="H3117" t="s">
        <v>6924</v>
      </c>
      <c r="I3117">
        <v>32512</v>
      </c>
      <c r="J3117">
        <v>27575</v>
      </c>
      <c r="K3117">
        <v>1</v>
      </c>
      <c r="L3117">
        <v>86</v>
      </c>
      <c r="M3117" t="s">
        <v>21</v>
      </c>
      <c r="N3117" t="s">
        <v>22</v>
      </c>
      <c r="O3117" s="3">
        <v>12000000</v>
      </c>
      <c r="P3117">
        <v>2012</v>
      </c>
      <c r="Q3117">
        <v>6.3</v>
      </c>
    </row>
    <row r="3118" spans="1:17" x14ac:dyDescent="0.35">
      <c r="A3118" t="s">
        <v>784</v>
      </c>
      <c r="B3118">
        <v>30</v>
      </c>
      <c r="C3118">
        <v>112</v>
      </c>
      <c r="D3118" s="3">
        <v>77231</v>
      </c>
      <c r="E3118" t="s">
        <v>6919</v>
      </c>
      <c r="F3118" t="s">
        <v>3695</v>
      </c>
      <c r="H3118" t="s">
        <v>6925</v>
      </c>
      <c r="I3118">
        <v>34383</v>
      </c>
      <c r="J3118">
        <v>1858</v>
      </c>
      <c r="K3118">
        <v>0</v>
      </c>
      <c r="L3118">
        <v>149</v>
      </c>
      <c r="M3118" t="s">
        <v>336</v>
      </c>
      <c r="N3118" t="s">
        <v>1106</v>
      </c>
      <c r="O3118" s="3">
        <v>5300000</v>
      </c>
      <c r="P3118">
        <v>2002</v>
      </c>
      <c r="Q3118">
        <v>7.3</v>
      </c>
    </row>
    <row r="3119" spans="1:17" x14ac:dyDescent="0.35">
      <c r="A3119" t="s">
        <v>1855</v>
      </c>
      <c r="B3119">
        <v>60</v>
      </c>
      <c r="C3119">
        <v>122</v>
      </c>
      <c r="D3119" s="3">
        <v>26830000</v>
      </c>
      <c r="E3119" t="s">
        <v>6919</v>
      </c>
      <c r="F3119" t="s">
        <v>657</v>
      </c>
      <c r="H3119" t="s">
        <v>6926</v>
      </c>
      <c r="I3119">
        <v>6797</v>
      </c>
      <c r="J3119">
        <v>12772</v>
      </c>
      <c r="K3119">
        <v>1</v>
      </c>
      <c r="L3119">
        <v>21</v>
      </c>
      <c r="M3119" t="s">
        <v>21</v>
      </c>
      <c r="N3119" t="s">
        <v>22</v>
      </c>
      <c r="O3119" s="3">
        <v>6000000</v>
      </c>
      <c r="P3119">
        <v>2014</v>
      </c>
      <c r="Q3119">
        <v>5.8</v>
      </c>
    </row>
    <row r="3120" spans="1:17" x14ac:dyDescent="0.35">
      <c r="A3120" t="s">
        <v>4225</v>
      </c>
      <c r="B3120">
        <v>56</v>
      </c>
      <c r="C3120">
        <v>175</v>
      </c>
      <c r="D3120" s="3">
        <v>50800000</v>
      </c>
      <c r="E3120" t="s">
        <v>6919</v>
      </c>
      <c r="F3120" t="s">
        <v>6927</v>
      </c>
      <c r="H3120" t="s">
        <v>6928</v>
      </c>
      <c r="I3120">
        <v>9230</v>
      </c>
      <c r="J3120">
        <v>219</v>
      </c>
      <c r="K3120">
        <v>1</v>
      </c>
      <c r="L3120">
        <v>37</v>
      </c>
      <c r="M3120" t="s">
        <v>323</v>
      </c>
      <c r="N3120" t="s">
        <v>5180</v>
      </c>
      <c r="O3120" s="3">
        <v>4000000</v>
      </c>
      <c r="P3120">
        <v>2008</v>
      </c>
      <c r="Q3120">
        <v>7.1</v>
      </c>
    </row>
    <row r="3121" spans="1:17" x14ac:dyDescent="0.35">
      <c r="A3121" t="s">
        <v>4465</v>
      </c>
      <c r="B3121">
        <v>22</v>
      </c>
      <c r="C3121">
        <v>271</v>
      </c>
      <c r="D3121" s="3">
        <v>10769960</v>
      </c>
      <c r="E3121" t="s">
        <v>6919</v>
      </c>
      <c r="F3121" t="s">
        <v>2393</v>
      </c>
      <c r="H3121" t="s">
        <v>6929</v>
      </c>
      <c r="I3121">
        <v>30210</v>
      </c>
      <c r="J3121">
        <v>2205</v>
      </c>
      <c r="K3121">
        <v>0</v>
      </c>
      <c r="L3121">
        <v>214</v>
      </c>
      <c r="M3121" t="s">
        <v>426</v>
      </c>
      <c r="N3121" t="s">
        <v>5961</v>
      </c>
      <c r="O3121" s="3">
        <v>200000000</v>
      </c>
      <c r="P3121">
        <v>2005</v>
      </c>
      <c r="Q3121">
        <v>7.1</v>
      </c>
    </row>
    <row r="3122" spans="1:17" x14ac:dyDescent="0.35">
      <c r="A3122" t="s">
        <v>4776</v>
      </c>
      <c r="B3122">
        <v>187</v>
      </c>
      <c r="C3122">
        <v>121</v>
      </c>
      <c r="D3122" s="3">
        <v>23472900</v>
      </c>
      <c r="E3122" t="s">
        <v>6919</v>
      </c>
      <c r="F3122" t="s">
        <v>2453</v>
      </c>
      <c r="H3122" t="s">
        <v>6930</v>
      </c>
      <c r="I3122">
        <v>89806</v>
      </c>
      <c r="J3122">
        <v>2201</v>
      </c>
      <c r="K3122">
        <v>0</v>
      </c>
      <c r="L3122">
        <v>438</v>
      </c>
      <c r="M3122" t="s">
        <v>21</v>
      </c>
      <c r="N3122" t="s">
        <v>36</v>
      </c>
      <c r="O3122" s="3">
        <v>3500159</v>
      </c>
      <c r="P3122">
        <v>2002</v>
      </c>
      <c r="Q3122">
        <v>6.7</v>
      </c>
    </row>
    <row r="3123" spans="1:17" x14ac:dyDescent="0.35">
      <c r="A3123" t="s">
        <v>1291</v>
      </c>
      <c r="B3123">
        <v>251</v>
      </c>
      <c r="C3123">
        <v>141</v>
      </c>
      <c r="D3123" s="3">
        <v>13753931</v>
      </c>
      <c r="E3123" t="s">
        <v>6919</v>
      </c>
      <c r="F3123" t="s">
        <v>6931</v>
      </c>
      <c r="H3123" t="s">
        <v>6932</v>
      </c>
      <c r="I3123">
        <v>3433</v>
      </c>
      <c r="J3123">
        <v>2584</v>
      </c>
      <c r="K3123">
        <v>6</v>
      </c>
      <c r="L3123">
        <v>81</v>
      </c>
      <c r="M3123" t="s">
        <v>21</v>
      </c>
      <c r="N3123" t="s">
        <v>22</v>
      </c>
      <c r="O3123" s="3">
        <v>5600000</v>
      </c>
      <c r="P3123">
        <v>2002</v>
      </c>
      <c r="Q3123">
        <v>6.9</v>
      </c>
    </row>
    <row r="3124" spans="1:17" x14ac:dyDescent="0.35">
      <c r="A3124" t="s">
        <v>1298</v>
      </c>
      <c r="B3124">
        <v>149</v>
      </c>
      <c r="C3124">
        <v>132</v>
      </c>
      <c r="D3124" s="3">
        <v>119922</v>
      </c>
      <c r="E3124" t="s">
        <v>6919</v>
      </c>
      <c r="F3124" t="s">
        <v>6933</v>
      </c>
      <c r="H3124" t="s">
        <v>6934</v>
      </c>
      <c r="I3124">
        <v>8707</v>
      </c>
      <c r="J3124">
        <v>2000</v>
      </c>
      <c r="K3124">
        <v>6</v>
      </c>
      <c r="L3124">
        <v>36</v>
      </c>
      <c r="M3124" t="s">
        <v>21</v>
      </c>
      <c r="N3124" t="s">
        <v>22</v>
      </c>
      <c r="O3124" s="3">
        <v>5600000</v>
      </c>
      <c r="P3124">
        <v>2006</v>
      </c>
      <c r="Q3124">
        <v>2.1</v>
      </c>
    </row>
    <row r="3125" spans="1:17" x14ac:dyDescent="0.35">
      <c r="A3125" t="s">
        <v>1683</v>
      </c>
      <c r="B3125">
        <v>43</v>
      </c>
      <c r="C3125">
        <v>145</v>
      </c>
      <c r="D3125" s="3">
        <v>5669081</v>
      </c>
      <c r="E3125" t="s">
        <v>6919</v>
      </c>
      <c r="F3125" t="s">
        <v>6935</v>
      </c>
      <c r="H3125" t="s">
        <v>6936</v>
      </c>
      <c r="I3125">
        <v>55597</v>
      </c>
      <c r="J3125">
        <v>73</v>
      </c>
      <c r="K3125">
        <v>0</v>
      </c>
      <c r="L3125">
        <v>148</v>
      </c>
      <c r="M3125" t="s">
        <v>417</v>
      </c>
      <c r="N3125" t="s">
        <v>2000</v>
      </c>
      <c r="O3125" s="3">
        <v>5600000</v>
      </c>
      <c r="P3125">
        <v>2009</v>
      </c>
      <c r="Q3125">
        <v>6.6</v>
      </c>
    </row>
    <row r="3126" spans="1:17" x14ac:dyDescent="0.35">
      <c r="A3126" t="s">
        <v>4228</v>
      </c>
      <c r="B3126">
        <v>12</v>
      </c>
      <c r="C3126">
        <v>125</v>
      </c>
      <c r="D3126" s="3">
        <v>169379</v>
      </c>
      <c r="E3126" t="s">
        <v>6919</v>
      </c>
      <c r="F3126" t="s">
        <v>6937</v>
      </c>
      <c r="H3126" t="s">
        <v>6938</v>
      </c>
      <c r="I3126">
        <v>175607</v>
      </c>
      <c r="J3126">
        <v>2387</v>
      </c>
      <c r="K3126">
        <v>0</v>
      </c>
      <c r="L3126">
        <v>252</v>
      </c>
      <c r="M3126" t="s">
        <v>21</v>
      </c>
      <c r="N3126" t="s">
        <v>22</v>
      </c>
      <c r="O3126" s="3">
        <v>5500000</v>
      </c>
      <c r="P3126">
        <v>1973</v>
      </c>
      <c r="Q3126">
        <v>8.3000000000000007</v>
      </c>
    </row>
    <row r="3127" spans="1:17" x14ac:dyDescent="0.35">
      <c r="A3127" t="s">
        <v>3525</v>
      </c>
      <c r="B3127">
        <v>111</v>
      </c>
      <c r="C3127">
        <v>103</v>
      </c>
      <c r="D3127" s="3">
        <v>542860</v>
      </c>
      <c r="E3127" t="s">
        <v>6919</v>
      </c>
      <c r="F3127" t="s">
        <v>6939</v>
      </c>
      <c r="H3127" t="s">
        <v>6940</v>
      </c>
      <c r="I3127">
        <v>40511</v>
      </c>
      <c r="J3127">
        <v>1651</v>
      </c>
      <c r="K3127">
        <v>0</v>
      </c>
      <c r="L3127">
        <v>213</v>
      </c>
      <c r="M3127" t="s">
        <v>21</v>
      </c>
      <c r="N3127" t="s">
        <v>36</v>
      </c>
      <c r="O3127" s="3">
        <v>5500000</v>
      </c>
      <c r="P3127">
        <v>1981</v>
      </c>
      <c r="Q3127">
        <v>7.2</v>
      </c>
    </row>
    <row r="3128" spans="1:17" x14ac:dyDescent="0.35">
      <c r="A3128" t="s">
        <v>3099</v>
      </c>
      <c r="B3128">
        <v>8</v>
      </c>
      <c r="C3128">
        <v>100</v>
      </c>
      <c r="D3128" s="3">
        <v>73678</v>
      </c>
      <c r="E3128" t="s">
        <v>6919</v>
      </c>
      <c r="F3128" t="s">
        <v>6941</v>
      </c>
      <c r="H3128" t="s">
        <v>6942</v>
      </c>
      <c r="I3128">
        <v>10472</v>
      </c>
      <c r="J3128">
        <v>2723</v>
      </c>
      <c r="K3128">
        <v>0</v>
      </c>
      <c r="L3128">
        <v>202</v>
      </c>
      <c r="M3128" t="s">
        <v>21</v>
      </c>
      <c r="N3128" t="s">
        <v>22</v>
      </c>
      <c r="O3128" s="3">
        <v>5500000</v>
      </c>
      <c r="P3128">
        <v>2005</v>
      </c>
      <c r="Q3128">
        <v>5.6</v>
      </c>
    </row>
    <row r="3129" spans="1:17" x14ac:dyDescent="0.35">
      <c r="A3129" t="s">
        <v>2517</v>
      </c>
      <c r="B3129">
        <v>92</v>
      </c>
      <c r="C3129">
        <v>107</v>
      </c>
      <c r="D3129" s="3">
        <v>768045</v>
      </c>
      <c r="E3129" t="s">
        <v>6919</v>
      </c>
      <c r="F3129" t="s">
        <v>4704</v>
      </c>
      <c r="H3129" t="s">
        <v>6943</v>
      </c>
      <c r="I3129">
        <v>43013</v>
      </c>
      <c r="J3129">
        <v>888</v>
      </c>
      <c r="K3129">
        <v>0</v>
      </c>
      <c r="L3129">
        <v>104</v>
      </c>
      <c r="M3129" t="s">
        <v>21</v>
      </c>
      <c r="N3129" t="s">
        <v>215</v>
      </c>
      <c r="O3129" s="3">
        <v>5500000</v>
      </c>
      <c r="P3129">
        <v>1996</v>
      </c>
      <c r="Q3129">
        <v>7.7</v>
      </c>
    </row>
    <row r="3130" spans="1:17" x14ac:dyDescent="0.35">
      <c r="A3130" t="s">
        <v>2827</v>
      </c>
      <c r="B3130">
        <v>106</v>
      </c>
      <c r="C3130">
        <v>137</v>
      </c>
      <c r="D3130" s="3">
        <v>22406362</v>
      </c>
      <c r="E3130" t="s">
        <v>6944</v>
      </c>
      <c r="F3130" t="s">
        <v>667</v>
      </c>
      <c r="H3130" t="s">
        <v>6945</v>
      </c>
      <c r="I3130">
        <v>190494</v>
      </c>
      <c r="J3130">
        <v>44265</v>
      </c>
      <c r="K3130">
        <v>1</v>
      </c>
      <c r="L3130">
        <v>314</v>
      </c>
      <c r="M3130" t="s">
        <v>21</v>
      </c>
      <c r="N3130" t="s">
        <v>22</v>
      </c>
      <c r="O3130" s="3">
        <v>3000000</v>
      </c>
      <c r="P3130">
        <v>2013</v>
      </c>
      <c r="Q3130">
        <v>6.6</v>
      </c>
    </row>
    <row r="3131" spans="1:17" x14ac:dyDescent="0.35">
      <c r="A3131" t="s">
        <v>1824</v>
      </c>
      <c r="B3131">
        <v>196</v>
      </c>
      <c r="C3131">
        <v>92</v>
      </c>
      <c r="D3131" s="3">
        <v>8279017</v>
      </c>
      <c r="E3131" t="s">
        <v>6946</v>
      </c>
      <c r="F3131" t="s">
        <v>1723</v>
      </c>
      <c r="H3131" t="s">
        <v>6947</v>
      </c>
      <c r="I3131">
        <v>96129</v>
      </c>
      <c r="J3131">
        <v>34106</v>
      </c>
      <c r="K3131">
        <v>0</v>
      </c>
      <c r="L3131">
        <v>488</v>
      </c>
      <c r="M3131" t="s">
        <v>21</v>
      </c>
      <c r="N3131" t="s">
        <v>22</v>
      </c>
      <c r="O3131" s="3">
        <v>7000000</v>
      </c>
      <c r="P3131">
        <v>2001</v>
      </c>
      <c r="Q3131">
        <v>7.4</v>
      </c>
    </row>
    <row r="3132" spans="1:17" x14ac:dyDescent="0.35">
      <c r="A3132" t="s">
        <v>2307</v>
      </c>
      <c r="B3132">
        <v>256</v>
      </c>
      <c r="C3132">
        <v>95</v>
      </c>
      <c r="D3132" s="3">
        <v>131175</v>
      </c>
      <c r="E3132" t="s">
        <v>6946</v>
      </c>
      <c r="F3132" t="s">
        <v>5502</v>
      </c>
      <c r="H3132" t="s">
        <v>6948</v>
      </c>
      <c r="I3132">
        <v>14786</v>
      </c>
      <c r="J3132">
        <v>16768</v>
      </c>
      <c r="K3132">
        <v>1</v>
      </c>
      <c r="L3132">
        <v>144</v>
      </c>
      <c r="M3132" t="s">
        <v>21</v>
      </c>
      <c r="N3132" t="s">
        <v>36</v>
      </c>
      <c r="O3132" s="3">
        <v>5500000</v>
      </c>
      <c r="P3132">
        <v>2001</v>
      </c>
      <c r="Q3132">
        <v>7.1</v>
      </c>
    </row>
    <row r="3133" spans="1:17" x14ac:dyDescent="0.35">
      <c r="A3133" t="s">
        <v>3365</v>
      </c>
      <c r="B3133">
        <v>114</v>
      </c>
      <c r="C3133">
        <v>93</v>
      </c>
      <c r="D3133" s="3">
        <v>145540</v>
      </c>
      <c r="E3133" t="s">
        <v>6946</v>
      </c>
      <c r="F3133" t="s">
        <v>6949</v>
      </c>
      <c r="H3133" t="s">
        <v>6950</v>
      </c>
      <c r="I3133">
        <v>44151</v>
      </c>
      <c r="J3133">
        <v>745</v>
      </c>
      <c r="K3133">
        <v>0</v>
      </c>
      <c r="L3133">
        <v>110</v>
      </c>
      <c r="M3133" t="s">
        <v>336</v>
      </c>
      <c r="N3133" t="s">
        <v>1106</v>
      </c>
      <c r="O3133" s="3">
        <v>5500000</v>
      </c>
      <c r="P3133">
        <v>2004</v>
      </c>
      <c r="Q3133">
        <v>7.9</v>
      </c>
    </row>
    <row r="3134" spans="1:17" x14ac:dyDescent="0.35">
      <c r="A3134" t="s">
        <v>1450</v>
      </c>
      <c r="B3134">
        <v>411</v>
      </c>
      <c r="C3134">
        <v>104</v>
      </c>
      <c r="D3134" s="3">
        <v>71897215</v>
      </c>
      <c r="E3134" t="s">
        <v>6951</v>
      </c>
      <c r="F3134" t="s">
        <v>1089</v>
      </c>
      <c r="H3134" t="s">
        <v>6952</v>
      </c>
      <c r="I3134">
        <v>5548</v>
      </c>
      <c r="J3134">
        <v>1033</v>
      </c>
      <c r="K3134">
        <v>0</v>
      </c>
      <c r="L3134">
        <v>67</v>
      </c>
      <c r="M3134" t="s">
        <v>21</v>
      </c>
      <c r="N3134" t="s">
        <v>151</v>
      </c>
      <c r="O3134" s="3">
        <v>5000000</v>
      </c>
      <c r="P3134">
        <v>2003</v>
      </c>
      <c r="Q3134">
        <v>6.7</v>
      </c>
    </row>
    <row r="3135" spans="1:17" x14ac:dyDescent="0.35">
      <c r="A3135" t="s">
        <v>3490</v>
      </c>
      <c r="B3135">
        <v>166</v>
      </c>
      <c r="C3135">
        <v>119</v>
      </c>
      <c r="D3135" s="3">
        <v>35228696</v>
      </c>
      <c r="E3135" t="s">
        <v>6953</v>
      </c>
      <c r="F3135" t="s">
        <v>6954</v>
      </c>
      <c r="H3135" t="s">
        <v>6955</v>
      </c>
      <c r="I3135">
        <v>18792</v>
      </c>
      <c r="J3135">
        <v>1315</v>
      </c>
      <c r="K3135">
        <v>0</v>
      </c>
      <c r="L3135">
        <v>153</v>
      </c>
      <c r="M3135" t="s">
        <v>21</v>
      </c>
      <c r="N3135" t="s">
        <v>22</v>
      </c>
      <c r="O3135" s="3">
        <v>5000000</v>
      </c>
      <c r="P3135">
        <v>2003</v>
      </c>
      <c r="Q3135">
        <v>6.6</v>
      </c>
    </row>
    <row r="3136" spans="1:17" x14ac:dyDescent="0.35">
      <c r="A3136" t="s">
        <v>2141</v>
      </c>
      <c r="B3136">
        <v>267</v>
      </c>
      <c r="C3136">
        <v>114</v>
      </c>
      <c r="D3136" s="3">
        <v>33037754</v>
      </c>
      <c r="E3136" t="s">
        <v>6953</v>
      </c>
      <c r="F3136" t="s">
        <v>192</v>
      </c>
      <c r="H3136" t="s">
        <v>6956</v>
      </c>
      <c r="I3136">
        <v>59524</v>
      </c>
      <c r="J3136">
        <v>2892</v>
      </c>
      <c r="K3136">
        <v>2</v>
      </c>
      <c r="L3136">
        <v>418</v>
      </c>
      <c r="M3136" t="s">
        <v>21</v>
      </c>
      <c r="N3136" t="s">
        <v>22</v>
      </c>
      <c r="O3136" s="3">
        <v>6500000</v>
      </c>
      <c r="P3136">
        <v>1989</v>
      </c>
      <c r="Q3136">
        <v>7.9</v>
      </c>
    </row>
    <row r="3137" spans="1:17" x14ac:dyDescent="0.35">
      <c r="A3137" t="s">
        <v>2853</v>
      </c>
      <c r="B3137">
        <v>180</v>
      </c>
      <c r="C3137">
        <v>101</v>
      </c>
      <c r="D3137" s="3">
        <v>51097664</v>
      </c>
      <c r="E3137" t="s">
        <v>6953</v>
      </c>
      <c r="F3137" t="s">
        <v>481</v>
      </c>
      <c r="H3137" t="s">
        <v>6957</v>
      </c>
      <c r="I3137">
        <v>3754</v>
      </c>
      <c r="J3137">
        <v>6776</v>
      </c>
      <c r="K3137">
        <v>3</v>
      </c>
      <c r="L3137">
        <v>69</v>
      </c>
      <c r="M3137" t="s">
        <v>21</v>
      </c>
      <c r="N3137" t="s">
        <v>22</v>
      </c>
      <c r="O3137" s="3">
        <v>5500000</v>
      </c>
      <c r="P3137">
        <v>2001</v>
      </c>
      <c r="Q3137">
        <v>4.9000000000000004</v>
      </c>
    </row>
    <row r="3138" spans="1:17" x14ac:dyDescent="0.35">
      <c r="A3138" t="s">
        <v>2017</v>
      </c>
      <c r="B3138">
        <v>140</v>
      </c>
      <c r="C3138">
        <v>89</v>
      </c>
      <c r="D3138" s="3">
        <v>46363118</v>
      </c>
      <c r="E3138" t="s">
        <v>6953</v>
      </c>
      <c r="F3138" t="s">
        <v>6958</v>
      </c>
      <c r="H3138" t="s">
        <v>6959</v>
      </c>
      <c r="I3138">
        <v>15267</v>
      </c>
      <c r="J3138">
        <v>391</v>
      </c>
      <c r="K3138">
        <v>1</v>
      </c>
      <c r="L3138">
        <v>41</v>
      </c>
      <c r="M3138" t="s">
        <v>336</v>
      </c>
      <c r="N3138" t="s">
        <v>6960</v>
      </c>
      <c r="O3138" s="3">
        <v>3850000</v>
      </c>
      <c r="P3138">
        <v>2011</v>
      </c>
      <c r="Q3138">
        <v>7.2</v>
      </c>
    </row>
    <row r="3139" spans="1:17" x14ac:dyDescent="0.35">
      <c r="A3139" t="s">
        <v>694</v>
      </c>
      <c r="B3139">
        <v>220</v>
      </c>
      <c r="C3139">
        <v>90</v>
      </c>
      <c r="D3139" s="3">
        <v>64255243</v>
      </c>
      <c r="E3139" t="s">
        <v>6953</v>
      </c>
      <c r="F3139" t="s">
        <v>644</v>
      </c>
      <c r="H3139" t="s">
        <v>6961</v>
      </c>
      <c r="I3139">
        <v>1658</v>
      </c>
      <c r="J3139">
        <v>81</v>
      </c>
      <c r="K3139">
        <v>0</v>
      </c>
      <c r="L3139">
        <v>12</v>
      </c>
      <c r="M3139" t="s">
        <v>366</v>
      </c>
      <c r="N3139" t="s">
        <v>1664</v>
      </c>
      <c r="O3139" s="3">
        <v>5500000</v>
      </c>
      <c r="P3139">
        <v>2013</v>
      </c>
      <c r="Q3139">
        <v>6.1</v>
      </c>
    </row>
    <row r="3140" spans="1:17" x14ac:dyDescent="0.35">
      <c r="A3140" t="s">
        <v>4645</v>
      </c>
      <c r="B3140">
        <v>64</v>
      </c>
      <c r="C3140">
        <v>84</v>
      </c>
      <c r="D3140" s="3">
        <v>3100650</v>
      </c>
      <c r="E3140" t="s">
        <v>6953</v>
      </c>
      <c r="F3140" t="s">
        <v>6962</v>
      </c>
      <c r="H3140" t="s">
        <v>6963</v>
      </c>
      <c r="I3140">
        <v>3788</v>
      </c>
      <c r="J3140">
        <v>561</v>
      </c>
      <c r="K3140">
        <v>5</v>
      </c>
      <c r="L3140">
        <v>31</v>
      </c>
      <c r="M3140" t="s">
        <v>21</v>
      </c>
      <c r="N3140" t="s">
        <v>22</v>
      </c>
      <c r="O3140" s="3">
        <v>9000000</v>
      </c>
      <c r="P3140">
        <v>2011</v>
      </c>
      <c r="Q3140">
        <v>5.3</v>
      </c>
    </row>
    <row r="3141" spans="1:17" x14ac:dyDescent="0.35">
      <c r="A3141" t="s">
        <v>745</v>
      </c>
      <c r="B3141">
        <v>173</v>
      </c>
      <c r="C3141">
        <v>101</v>
      </c>
      <c r="D3141" s="3">
        <v>55865715</v>
      </c>
      <c r="E3141" t="s">
        <v>6953</v>
      </c>
      <c r="F3141" t="s">
        <v>6964</v>
      </c>
      <c r="H3141" t="s">
        <v>6965</v>
      </c>
      <c r="I3141">
        <v>15315</v>
      </c>
      <c r="J3141">
        <v>4883</v>
      </c>
      <c r="K3141">
        <v>4</v>
      </c>
      <c r="L3141">
        <v>117</v>
      </c>
      <c r="M3141" t="s">
        <v>21</v>
      </c>
      <c r="N3141" t="s">
        <v>22</v>
      </c>
      <c r="O3141" s="3">
        <v>5250000</v>
      </c>
      <c r="P3141">
        <v>2007</v>
      </c>
      <c r="Q3141">
        <v>5</v>
      </c>
    </row>
    <row r="3142" spans="1:17" x14ac:dyDescent="0.35">
      <c r="A3142" t="s">
        <v>513</v>
      </c>
      <c r="B3142">
        <v>138</v>
      </c>
      <c r="C3142">
        <v>104</v>
      </c>
      <c r="D3142" s="3">
        <v>108229</v>
      </c>
      <c r="E3142" t="s">
        <v>6953</v>
      </c>
      <c r="F3142" t="s">
        <v>561</v>
      </c>
      <c r="H3142" t="s">
        <v>6966</v>
      </c>
      <c r="I3142">
        <v>79353</v>
      </c>
      <c r="J3142">
        <v>385</v>
      </c>
      <c r="K3142">
        <v>3</v>
      </c>
      <c r="L3142">
        <v>121</v>
      </c>
      <c r="M3142" t="s">
        <v>398</v>
      </c>
      <c r="N3142" t="s">
        <v>6967</v>
      </c>
      <c r="O3142" s="3">
        <v>30300000</v>
      </c>
      <c r="P3142">
        <v>2011</v>
      </c>
      <c r="Q3142">
        <v>7.6</v>
      </c>
    </row>
    <row r="3143" spans="1:17" x14ac:dyDescent="0.35">
      <c r="A3143" t="s">
        <v>4371</v>
      </c>
      <c r="B3143">
        <v>25</v>
      </c>
      <c r="C3143">
        <v>101</v>
      </c>
      <c r="D3143" s="3">
        <v>978908</v>
      </c>
      <c r="E3143" t="s">
        <v>6953</v>
      </c>
      <c r="F3143" t="s">
        <v>3438</v>
      </c>
      <c r="H3143" t="s">
        <v>6968</v>
      </c>
      <c r="I3143">
        <v>4976</v>
      </c>
      <c r="J3143">
        <v>955</v>
      </c>
      <c r="K3143">
        <v>1</v>
      </c>
      <c r="L3143">
        <v>52</v>
      </c>
      <c r="M3143" t="s">
        <v>21</v>
      </c>
      <c r="N3143" t="s">
        <v>151</v>
      </c>
      <c r="O3143" s="3">
        <v>6000000</v>
      </c>
      <c r="P3143">
        <v>2004</v>
      </c>
      <c r="Q3143">
        <v>7.6</v>
      </c>
    </row>
    <row r="3144" spans="1:17" x14ac:dyDescent="0.35">
      <c r="A3144" t="s">
        <v>1220</v>
      </c>
      <c r="B3144">
        <v>218</v>
      </c>
      <c r="C3144">
        <v>86</v>
      </c>
      <c r="D3144" s="3">
        <v>12555230</v>
      </c>
      <c r="E3144" t="s">
        <v>6953</v>
      </c>
      <c r="F3144" t="s">
        <v>6969</v>
      </c>
      <c r="H3144" t="s">
        <v>6970</v>
      </c>
      <c r="I3144">
        <v>109214</v>
      </c>
      <c r="J3144">
        <v>2975</v>
      </c>
      <c r="K3144">
        <v>0</v>
      </c>
      <c r="L3144">
        <v>269</v>
      </c>
      <c r="M3144" t="s">
        <v>21</v>
      </c>
      <c r="N3144" t="s">
        <v>22</v>
      </c>
      <c r="O3144" s="3">
        <v>5000000</v>
      </c>
      <c r="P3144">
        <v>2013</v>
      </c>
      <c r="Q3144">
        <v>6.6</v>
      </c>
    </row>
    <row r="3145" spans="1:17" x14ac:dyDescent="0.35">
      <c r="A3145" t="s">
        <v>1547</v>
      </c>
      <c r="B3145">
        <v>137</v>
      </c>
      <c r="C3145">
        <v>90</v>
      </c>
      <c r="D3145" s="3">
        <v>10042266</v>
      </c>
      <c r="E3145" t="s">
        <v>6953</v>
      </c>
      <c r="F3145" t="s">
        <v>6201</v>
      </c>
      <c r="H3145" t="s">
        <v>6971</v>
      </c>
      <c r="I3145">
        <v>188679</v>
      </c>
      <c r="J3145">
        <v>4134</v>
      </c>
      <c r="K3145">
        <v>0</v>
      </c>
      <c r="L3145">
        <v>864</v>
      </c>
      <c r="M3145" t="s">
        <v>21</v>
      </c>
      <c r="N3145" t="s">
        <v>22</v>
      </c>
      <c r="O3145" s="3">
        <v>4000000</v>
      </c>
      <c r="P3145">
        <v>2005</v>
      </c>
      <c r="Q3145">
        <v>6.6</v>
      </c>
    </row>
    <row r="3146" spans="1:17" x14ac:dyDescent="0.35">
      <c r="A3146" t="s">
        <v>3795</v>
      </c>
      <c r="B3146">
        <v>59</v>
      </c>
      <c r="C3146">
        <v>125</v>
      </c>
      <c r="D3146" s="3">
        <v>65012000</v>
      </c>
      <c r="E3146" t="s">
        <v>6972</v>
      </c>
      <c r="F3146" t="s">
        <v>4995</v>
      </c>
      <c r="H3146" t="s">
        <v>6973</v>
      </c>
      <c r="I3146">
        <v>126893</v>
      </c>
      <c r="J3146">
        <v>14504</v>
      </c>
      <c r="K3146">
        <v>0</v>
      </c>
      <c r="L3146">
        <v>440</v>
      </c>
      <c r="M3146" t="s">
        <v>21</v>
      </c>
      <c r="N3146" t="s">
        <v>22</v>
      </c>
      <c r="O3146" s="3">
        <v>15000000</v>
      </c>
      <c r="P3146">
        <v>2016</v>
      </c>
      <c r="Q3146">
        <v>7.3</v>
      </c>
    </row>
    <row r="3147" spans="1:17" x14ac:dyDescent="0.35">
      <c r="A3147" t="s">
        <v>4170</v>
      </c>
      <c r="B3147">
        <v>46</v>
      </c>
      <c r="C3147">
        <v>108</v>
      </c>
      <c r="D3147" s="3">
        <v>5600000</v>
      </c>
      <c r="E3147" t="s">
        <v>6972</v>
      </c>
      <c r="F3147" t="s">
        <v>2134</v>
      </c>
      <c r="H3147" t="s">
        <v>6974</v>
      </c>
      <c r="I3147">
        <v>67992</v>
      </c>
      <c r="J3147">
        <v>1770</v>
      </c>
      <c r="K3147">
        <v>0</v>
      </c>
      <c r="L3147">
        <v>327</v>
      </c>
      <c r="M3147" t="s">
        <v>21</v>
      </c>
      <c r="N3147" t="s">
        <v>22</v>
      </c>
      <c r="O3147" s="3">
        <v>5000000</v>
      </c>
      <c r="P3147">
        <v>2002</v>
      </c>
      <c r="Q3147">
        <v>6.6</v>
      </c>
    </row>
    <row r="3148" spans="1:17" x14ac:dyDescent="0.35">
      <c r="A3148" t="s">
        <v>2008</v>
      </c>
      <c r="B3148">
        <v>323</v>
      </c>
      <c r="C3148">
        <v>104</v>
      </c>
      <c r="D3148" s="3">
        <v>256386216</v>
      </c>
      <c r="E3148" t="s">
        <v>6975</v>
      </c>
      <c r="F3148" t="s">
        <v>287</v>
      </c>
      <c r="H3148" t="s">
        <v>6976</v>
      </c>
      <c r="I3148">
        <v>13523</v>
      </c>
      <c r="J3148">
        <v>3344</v>
      </c>
      <c r="K3148">
        <v>0</v>
      </c>
      <c r="L3148">
        <v>95</v>
      </c>
      <c r="M3148" t="s">
        <v>21</v>
      </c>
      <c r="N3148" t="s">
        <v>22</v>
      </c>
      <c r="O3148" s="3">
        <v>4900000</v>
      </c>
      <c r="P3148">
        <v>2016</v>
      </c>
      <c r="Q3148">
        <v>6.9</v>
      </c>
    </row>
    <row r="3149" spans="1:17" x14ac:dyDescent="0.35">
      <c r="A3149" t="s">
        <v>4976</v>
      </c>
      <c r="B3149">
        <v>368</v>
      </c>
      <c r="C3149">
        <v>104</v>
      </c>
      <c r="D3149" s="3">
        <v>16999046</v>
      </c>
      <c r="E3149" t="s">
        <v>6975</v>
      </c>
      <c r="F3149" t="s">
        <v>4811</v>
      </c>
      <c r="H3149" t="s">
        <v>6977</v>
      </c>
      <c r="I3149">
        <v>76828</v>
      </c>
      <c r="J3149">
        <v>2371</v>
      </c>
      <c r="K3149">
        <v>0</v>
      </c>
      <c r="L3149">
        <v>314</v>
      </c>
      <c r="M3149" t="s">
        <v>21</v>
      </c>
      <c r="N3149" t="s">
        <v>22</v>
      </c>
      <c r="O3149" s="3">
        <v>5000000</v>
      </c>
      <c r="P3149">
        <v>2011</v>
      </c>
      <c r="Q3149">
        <v>5.8</v>
      </c>
    </row>
    <row r="3150" spans="1:17" x14ac:dyDescent="0.35">
      <c r="A3150" t="s">
        <v>3031</v>
      </c>
      <c r="B3150">
        <v>274</v>
      </c>
      <c r="C3150">
        <v>100</v>
      </c>
      <c r="D3150" s="3">
        <v>28637507</v>
      </c>
      <c r="E3150" t="s">
        <v>6975</v>
      </c>
      <c r="F3150" t="s">
        <v>471</v>
      </c>
      <c r="H3150" t="s">
        <v>6978</v>
      </c>
      <c r="I3150">
        <v>31915</v>
      </c>
      <c r="J3150">
        <v>5056</v>
      </c>
      <c r="K3150">
        <v>0</v>
      </c>
      <c r="L3150">
        <v>159</v>
      </c>
      <c r="M3150" t="s">
        <v>21</v>
      </c>
      <c r="N3150" t="s">
        <v>22</v>
      </c>
      <c r="O3150" s="3">
        <v>5000000</v>
      </c>
      <c r="P3150">
        <v>2014</v>
      </c>
      <c r="Q3150">
        <v>4.4000000000000004</v>
      </c>
    </row>
    <row r="3151" spans="1:17" x14ac:dyDescent="0.35">
      <c r="A3151" t="s">
        <v>2686</v>
      </c>
      <c r="B3151">
        <v>215</v>
      </c>
      <c r="C3151">
        <v>98</v>
      </c>
      <c r="D3151" s="3">
        <v>18469</v>
      </c>
      <c r="E3151" t="s">
        <v>6975</v>
      </c>
      <c r="F3151" t="s">
        <v>6979</v>
      </c>
      <c r="H3151" t="s">
        <v>6980</v>
      </c>
      <c r="I3151">
        <v>49820</v>
      </c>
      <c r="J3151">
        <v>1584</v>
      </c>
      <c r="K3151">
        <v>0</v>
      </c>
      <c r="L3151">
        <v>311</v>
      </c>
      <c r="M3151" t="s">
        <v>21</v>
      </c>
      <c r="N3151" t="s">
        <v>22</v>
      </c>
      <c r="O3151" s="3">
        <v>4500000</v>
      </c>
      <c r="P3151">
        <v>1987</v>
      </c>
      <c r="Q3151">
        <v>6.6</v>
      </c>
    </row>
    <row r="3152" spans="1:17" x14ac:dyDescent="0.35">
      <c r="A3152" t="s">
        <v>2113</v>
      </c>
      <c r="B3152">
        <v>175</v>
      </c>
      <c r="C3152">
        <v>136</v>
      </c>
      <c r="D3152" s="3">
        <v>33685268</v>
      </c>
      <c r="E3152" t="s">
        <v>6981</v>
      </c>
      <c r="F3152" t="s">
        <v>124</v>
      </c>
      <c r="H3152" t="s">
        <v>6982</v>
      </c>
      <c r="I3152">
        <v>22105</v>
      </c>
      <c r="J3152">
        <v>688</v>
      </c>
      <c r="K3152">
        <v>1</v>
      </c>
      <c r="L3152">
        <v>81</v>
      </c>
      <c r="M3152" t="s">
        <v>417</v>
      </c>
      <c r="N3152" t="s">
        <v>5436</v>
      </c>
      <c r="O3152" s="3">
        <v>5000000</v>
      </c>
      <c r="P3152">
        <v>2013</v>
      </c>
      <c r="Q3152">
        <v>7.6</v>
      </c>
    </row>
    <row r="3153" spans="1:17" x14ac:dyDescent="0.35">
      <c r="A3153" t="s">
        <v>4071</v>
      </c>
      <c r="B3153">
        <v>159</v>
      </c>
      <c r="C3153">
        <v>110</v>
      </c>
      <c r="D3153" s="3">
        <v>5773519</v>
      </c>
      <c r="E3153" t="s">
        <v>6981</v>
      </c>
      <c r="F3153" t="s">
        <v>256</v>
      </c>
      <c r="H3153" t="s">
        <v>6983</v>
      </c>
      <c r="I3153">
        <v>51204</v>
      </c>
      <c r="J3153">
        <v>799</v>
      </c>
      <c r="K3153">
        <v>0</v>
      </c>
      <c r="L3153">
        <v>247</v>
      </c>
      <c r="M3153" t="s">
        <v>21</v>
      </c>
      <c r="N3153" t="s">
        <v>22</v>
      </c>
      <c r="O3153" s="3">
        <v>5000000</v>
      </c>
      <c r="P3153">
        <v>2012</v>
      </c>
      <c r="Q3153">
        <v>4.5999999999999996</v>
      </c>
    </row>
    <row r="3154" spans="1:17" x14ac:dyDescent="0.35">
      <c r="A3154" t="s">
        <v>3902</v>
      </c>
      <c r="B3154">
        <v>130</v>
      </c>
      <c r="C3154">
        <v>102</v>
      </c>
      <c r="D3154" s="3">
        <v>14334645</v>
      </c>
      <c r="E3154" t="s">
        <v>6981</v>
      </c>
      <c r="F3154" t="s">
        <v>481</v>
      </c>
      <c r="H3154" t="s">
        <v>6984</v>
      </c>
      <c r="I3154">
        <v>6359</v>
      </c>
      <c r="J3154">
        <v>1920</v>
      </c>
      <c r="K3154">
        <v>1</v>
      </c>
      <c r="L3154">
        <v>69</v>
      </c>
      <c r="M3154" t="s">
        <v>21</v>
      </c>
      <c r="N3154" t="s">
        <v>22</v>
      </c>
      <c r="O3154" s="3">
        <v>5000000</v>
      </c>
      <c r="P3154">
        <v>1953</v>
      </c>
      <c r="Q3154">
        <v>6.8</v>
      </c>
    </row>
    <row r="3155" spans="1:17" x14ac:dyDescent="0.35">
      <c r="A3155" t="s">
        <v>17</v>
      </c>
      <c r="B3155">
        <v>49</v>
      </c>
      <c r="C3155">
        <v>115</v>
      </c>
      <c r="D3155" s="3">
        <v>61490000</v>
      </c>
      <c r="E3155" t="s">
        <v>6981</v>
      </c>
      <c r="F3155" t="s">
        <v>2134</v>
      </c>
      <c r="H3155" t="s">
        <v>6985</v>
      </c>
      <c r="I3155">
        <v>30765</v>
      </c>
      <c r="J3155">
        <v>42002</v>
      </c>
      <c r="K3155">
        <v>0</v>
      </c>
      <c r="L3155">
        <v>252</v>
      </c>
      <c r="M3155" t="s">
        <v>21</v>
      </c>
      <c r="N3155" t="s">
        <v>22</v>
      </c>
      <c r="O3155" s="3">
        <v>8500000</v>
      </c>
      <c r="P3155">
        <v>1991</v>
      </c>
      <c r="Q3155">
        <v>4.9000000000000004</v>
      </c>
    </row>
    <row r="3156" spans="1:17" x14ac:dyDescent="0.35">
      <c r="A3156" t="s">
        <v>2692</v>
      </c>
      <c r="B3156">
        <v>148</v>
      </c>
      <c r="C3156">
        <v>90</v>
      </c>
      <c r="D3156" s="3">
        <v>20259297</v>
      </c>
      <c r="E3156" t="s">
        <v>6981</v>
      </c>
      <c r="F3156" t="s">
        <v>5523</v>
      </c>
      <c r="H3156" t="s">
        <v>6986</v>
      </c>
      <c r="I3156">
        <v>105568</v>
      </c>
      <c r="J3156">
        <v>11736</v>
      </c>
      <c r="K3156">
        <v>2</v>
      </c>
      <c r="L3156">
        <v>533</v>
      </c>
      <c r="M3156" t="s">
        <v>21</v>
      </c>
      <c r="N3156" t="s">
        <v>22</v>
      </c>
      <c r="O3156" s="3">
        <v>4500000</v>
      </c>
      <c r="P3156">
        <v>2003</v>
      </c>
      <c r="Q3156">
        <v>7.3</v>
      </c>
    </row>
    <row r="3157" spans="1:17" x14ac:dyDescent="0.35">
      <c r="A3157" t="s">
        <v>2204</v>
      </c>
      <c r="B3157">
        <v>129</v>
      </c>
      <c r="C3157">
        <v>100</v>
      </c>
      <c r="D3157" s="3">
        <v>6852144</v>
      </c>
      <c r="E3157" t="s">
        <v>6981</v>
      </c>
      <c r="F3157" t="s">
        <v>2031</v>
      </c>
      <c r="H3157" t="s">
        <v>6987</v>
      </c>
      <c r="I3157">
        <v>31791</v>
      </c>
      <c r="J3157">
        <v>2161</v>
      </c>
      <c r="K3157">
        <v>0</v>
      </c>
      <c r="L3157">
        <v>155</v>
      </c>
      <c r="M3157" t="s">
        <v>21</v>
      </c>
      <c r="N3157" t="s">
        <v>22</v>
      </c>
      <c r="O3157" s="3">
        <v>5000000</v>
      </c>
      <c r="P3157">
        <v>2014</v>
      </c>
      <c r="Q3157">
        <v>5</v>
      </c>
    </row>
    <row r="3158" spans="1:17" x14ac:dyDescent="0.35">
      <c r="A3158" t="s">
        <v>1482</v>
      </c>
      <c r="B3158">
        <v>224</v>
      </c>
      <c r="C3158">
        <v>113</v>
      </c>
      <c r="D3158" s="3">
        <v>45063889</v>
      </c>
      <c r="E3158" t="s">
        <v>6981</v>
      </c>
      <c r="F3158" t="s">
        <v>6988</v>
      </c>
      <c r="H3158" t="s">
        <v>6989</v>
      </c>
      <c r="I3158">
        <v>326494</v>
      </c>
      <c r="J3158">
        <v>17738</v>
      </c>
      <c r="K3158">
        <v>0</v>
      </c>
      <c r="L3158">
        <v>340</v>
      </c>
      <c r="M3158" t="s">
        <v>21</v>
      </c>
      <c r="N3158" t="s">
        <v>22</v>
      </c>
      <c r="O3158" s="3">
        <v>5000000</v>
      </c>
      <c r="P3158">
        <v>2013</v>
      </c>
      <c r="Q3158">
        <v>8</v>
      </c>
    </row>
    <row r="3159" spans="1:17" x14ac:dyDescent="0.35">
      <c r="A3159" t="s">
        <v>3546</v>
      </c>
      <c r="B3159">
        <v>196</v>
      </c>
      <c r="C3159">
        <v>103</v>
      </c>
      <c r="D3159" s="3">
        <v>25472967</v>
      </c>
      <c r="E3159" t="s">
        <v>6990</v>
      </c>
      <c r="F3159" t="s">
        <v>6991</v>
      </c>
      <c r="H3159" t="s">
        <v>6992</v>
      </c>
      <c r="I3159">
        <v>28513</v>
      </c>
      <c r="J3159">
        <v>11771</v>
      </c>
      <c r="K3159">
        <v>0</v>
      </c>
      <c r="L3159">
        <v>126</v>
      </c>
      <c r="M3159" t="s">
        <v>21</v>
      </c>
      <c r="N3159" t="s">
        <v>22</v>
      </c>
      <c r="O3159" s="3">
        <v>3300000</v>
      </c>
      <c r="P3159">
        <v>2015</v>
      </c>
      <c r="Q3159">
        <v>5.2</v>
      </c>
    </row>
    <row r="3160" spans="1:17" x14ac:dyDescent="0.35">
      <c r="A3160" t="s">
        <v>2522</v>
      </c>
      <c r="B3160">
        <v>100</v>
      </c>
      <c r="C3160">
        <v>97</v>
      </c>
      <c r="D3160" s="3">
        <v>16779636</v>
      </c>
      <c r="E3160" t="s">
        <v>6990</v>
      </c>
      <c r="F3160" t="s">
        <v>4968</v>
      </c>
      <c r="H3160" t="s">
        <v>6993</v>
      </c>
      <c r="I3160">
        <v>845580</v>
      </c>
      <c r="J3160">
        <v>1997</v>
      </c>
      <c r="K3160">
        <v>0</v>
      </c>
      <c r="L3160">
        <v>2067</v>
      </c>
      <c r="M3160" t="s">
        <v>21</v>
      </c>
      <c r="N3160" t="s">
        <v>22</v>
      </c>
      <c r="O3160" s="3">
        <v>9000000</v>
      </c>
      <c r="P3160">
        <v>2000</v>
      </c>
      <c r="Q3160">
        <v>8.5</v>
      </c>
    </row>
    <row r="3161" spans="1:17" x14ac:dyDescent="0.35">
      <c r="A3161" t="s">
        <v>4548</v>
      </c>
      <c r="B3161">
        <v>233</v>
      </c>
      <c r="C3161">
        <v>122</v>
      </c>
      <c r="D3161" s="3">
        <v>75072454</v>
      </c>
      <c r="E3161" t="s">
        <v>6990</v>
      </c>
      <c r="F3161" t="s">
        <v>3454</v>
      </c>
      <c r="H3161" t="s">
        <v>6994</v>
      </c>
      <c r="I3161">
        <v>85688</v>
      </c>
      <c r="J3161">
        <v>2071</v>
      </c>
      <c r="K3161">
        <v>0</v>
      </c>
      <c r="L3161">
        <v>339</v>
      </c>
      <c r="M3161" t="s">
        <v>21</v>
      </c>
      <c r="N3161" t="s">
        <v>22</v>
      </c>
      <c r="O3161" s="3">
        <v>5000000</v>
      </c>
      <c r="P3161">
        <v>2013</v>
      </c>
      <c r="Q3161">
        <v>6.5</v>
      </c>
    </row>
    <row r="3162" spans="1:17" x14ac:dyDescent="0.35">
      <c r="A3162" t="s">
        <v>1263</v>
      </c>
      <c r="B3162">
        <v>138</v>
      </c>
      <c r="C3162">
        <v>91</v>
      </c>
      <c r="D3162" s="3">
        <v>37300107</v>
      </c>
      <c r="E3162" t="s">
        <v>6990</v>
      </c>
      <c r="F3162" t="s">
        <v>3435</v>
      </c>
      <c r="H3162" t="s">
        <v>6995</v>
      </c>
      <c r="I3162">
        <v>114797</v>
      </c>
      <c r="J3162">
        <v>2990</v>
      </c>
      <c r="K3162">
        <v>3</v>
      </c>
      <c r="L3162">
        <v>472</v>
      </c>
      <c r="M3162" t="s">
        <v>21</v>
      </c>
      <c r="N3162" t="s">
        <v>22</v>
      </c>
      <c r="O3162" s="3">
        <v>5000000</v>
      </c>
      <c r="P3162">
        <v>2006</v>
      </c>
      <c r="Q3162">
        <v>7.4</v>
      </c>
    </row>
    <row r="3163" spans="1:17" x14ac:dyDescent="0.35">
      <c r="A3163" t="s">
        <v>2004</v>
      </c>
      <c r="B3163">
        <v>186</v>
      </c>
      <c r="C3163">
        <v>86</v>
      </c>
      <c r="D3163" s="3">
        <v>54257433</v>
      </c>
      <c r="E3163" t="s">
        <v>6990</v>
      </c>
      <c r="F3163" t="s">
        <v>6996</v>
      </c>
      <c r="H3163" t="s">
        <v>6997</v>
      </c>
      <c r="I3163">
        <v>98354</v>
      </c>
      <c r="J3163">
        <v>1122</v>
      </c>
      <c r="K3163">
        <v>0</v>
      </c>
      <c r="L3163">
        <v>433</v>
      </c>
      <c r="M3163" t="s">
        <v>21</v>
      </c>
      <c r="N3163" t="s">
        <v>36</v>
      </c>
      <c r="O3163" s="3">
        <v>5000000</v>
      </c>
      <c r="P3163">
        <v>2000</v>
      </c>
      <c r="Q3163">
        <v>7.7</v>
      </c>
    </row>
    <row r="3164" spans="1:17" x14ac:dyDescent="0.35">
      <c r="A3164" t="s">
        <v>3510</v>
      </c>
      <c r="B3164">
        <v>224</v>
      </c>
      <c r="C3164">
        <v>101</v>
      </c>
      <c r="D3164" s="3">
        <v>31607598</v>
      </c>
      <c r="E3164" t="s">
        <v>6990</v>
      </c>
      <c r="F3164" t="s">
        <v>885</v>
      </c>
      <c r="H3164" t="s">
        <v>6998</v>
      </c>
      <c r="I3164">
        <v>115813</v>
      </c>
      <c r="J3164">
        <v>8375</v>
      </c>
      <c r="K3164">
        <v>1</v>
      </c>
      <c r="L3164">
        <v>216</v>
      </c>
      <c r="M3164" t="s">
        <v>21</v>
      </c>
      <c r="N3164" t="s">
        <v>22</v>
      </c>
      <c r="O3164" s="3">
        <v>5000000</v>
      </c>
      <c r="P3164">
        <v>2013</v>
      </c>
      <c r="Q3164">
        <v>7.4</v>
      </c>
    </row>
    <row r="3165" spans="1:17" x14ac:dyDescent="0.35">
      <c r="A3165" t="s">
        <v>3739</v>
      </c>
      <c r="B3165">
        <v>74</v>
      </c>
      <c r="C3165">
        <v>82</v>
      </c>
      <c r="D3165" s="3">
        <v>13350177</v>
      </c>
      <c r="E3165" t="s">
        <v>6990</v>
      </c>
      <c r="F3165" t="s">
        <v>6999</v>
      </c>
      <c r="H3165" t="s">
        <v>7000</v>
      </c>
      <c r="I3165">
        <v>3571</v>
      </c>
      <c r="J3165">
        <v>2523</v>
      </c>
      <c r="K3165">
        <v>0</v>
      </c>
      <c r="L3165">
        <v>11</v>
      </c>
      <c r="M3165" t="s">
        <v>21</v>
      </c>
      <c r="N3165" t="s">
        <v>22</v>
      </c>
      <c r="O3165" s="3">
        <v>5000000</v>
      </c>
      <c r="P3165">
        <v>1991</v>
      </c>
      <c r="Q3165">
        <v>5.0999999999999996</v>
      </c>
    </row>
    <row r="3166" spans="1:17" x14ac:dyDescent="0.35">
      <c r="A3166" t="s">
        <v>1835</v>
      </c>
      <c r="B3166">
        <v>161</v>
      </c>
      <c r="C3166">
        <v>93</v>
      </c>
      <c r="D3166" s="3">
        <v>15152879</v>
      </c>
      <c r="E3166" t="s">
        <v>6990</v>
      </c>
      <c r="F3166" t="s">
        <v>239</v>
      </c>
      <c r="H3166" t="s">
        <v>7001</v>
      </c>
      <c r="I3166">
        <v>2448</v>
      </c>
      <c r="J3166">
        <v>2908</v>
      </c>
      <c r="K3166">
        <v>1</v>
      </c>
      <c r="L3166">
        <v>18</v>
      </c>
      <c r="M3166" t="s">
        <v>21</v>
      </c>
      <c r="N3166" t="s">
        <v>22</v>
      </c>
      <c r="O3166" s="3">
        <v>5000000</v>
      </c>
      <c r="P3166">
        <v>1999</v>
      </c>
      <c r="Q3166">
        <v>5</v>
      </c>
    </row>
    <row r="3167" spans="1:17" x14ac:dyDescent="0.35">
      <c r="A3167" t="s">
        <v>1478</v>
      </c>
      <c r="B3167">
        <v>311</v>
      </c>
      <c r="C3167">
        <v>87</v>
      </c>
      <c r="D3167" s="3">
        <v>40990055</v>
      </c>
      <c r="E3167" t="s">
        <v>6990</v>
      </c>
      <c r="F3167" t="s">
        <v>7002</v>
      </c>
      <c r="H3167" t="s">
        <v>7003</v>
      </c>
      <c r="I3167">
        <v>11622</v>
      </c>
      <c r="J3167">
        <v>428</v>
      </c>
      <c r="K3167">
        <v>1</v>
      </c>
      <c r="L3167">
        <v>157</v>
      </c>
      <c r="M3167" t="s">
        <v>21</v>
      </c>
      <c r="N3167" t="s">
        <v>22</v>
      </c>
      <c r="O3167" s="3">
        <v>5000000</v>
      </c>
      <c r="P3167">
        <v>1997</v>
      </c>
      <c r="Q3167">
        <v>7.2</v>
      </c>
    </row>
    <row r="3168" spans="1:17" x14ac:dyDescent="0.35">
      <c r="A3168" t="s">
        <v>488</v>
      </c>
      <c r="B3168">
        <v>119</v>
      </c>
      <c r="C3168">
        <v>110</v>
      </c>
      <c r="D3168" s="3">
        <v>116724075</v>
      </c>
      <c r="E3168" t="s">
        <v>7004</v>
      </c>
      <c r="F3168" t="s">
        <v>5477</v>
      </c>
      <c r="H3168" t="s">
        <v>7005</v>
      </c>
      <c r="I3168">
        <v>74875</v>
      </c>
      <c r="J3168">
        <v>15710</v>
      </c>
      <c r="K3168">
        <v>1</v>
      </c>
      <c r="L3168">
        <v>115</v>
      </c>
      <c r="M3168" t="s">
        <v>21</v>
      </c>
      <c r="N3168" t="s">
        <v>22</v>
      </c>
      <c r="O3168" s="3">
        <v>5000000</v>
      </c>
      <c r="P3168">
        <v>2011</v>
      </c>
      <c r="Q3168">
        <v>6.4</v>
      </c>
    </row>
    <row r="3169" spans="1:17" x14ac:dyDescent="0.35">
      <c r="A3169" t="s">
        <v>1462</v>
      </c>
      <c r="B3169">
        <v>107</v>
      </c>
      <c r="C3169">
        <v>105</v>
      </c>
      <c r="D3169" s="3">
        <v>16991902</v>
      </c>
      <c r="E3169" t="s">
        <v>7004</v>
      </c>
      <c r="F3169" t="s">
        <v>5121</v>
      </c>
      <c r="H3169" t="s">
        <v>7006</v>
      </c>
      <c r="I3169">
        <v>4345</v>
      </c>
      <c r="J3169">
        <v>2868</v>
      </c>
      <c r="K3169">
        <v>9</v>
      </c>
      <c r="L3169">
        <v>26</v>
      </c>
      <c r="M3169" t="s">
        <v>21</v>
      </c>
      <c r="N3169" t="s">
        <v>22</v>
      </c>
      <c r="O3169" s="3">
        <v>4500000</v>
      </c>
      <c r="P3169">
        <v>1998</v>
      </c>
      <c r="Q3169">
        <v>5.6</v>
      </c>
    </row>
    <row r="3170" spans="1:17" x14ac:dyDescent="0.35">
      <c r="A3170" t="s">
        <v>1462</v>
      </c>
      <c r="B3170">
        <v>42</v>
      </c>
      <c r="C3170">
        <v>143</v>
      </c>
      <c r="D3170" s="3">
        <v>82528097</v>
      </c>
      <c r="E3170" t="s">
        <v>7004</v>
      </c>
      <c r="F3170" t="s">
        <v>4986</v>
      </c>
      <c r="H3170" t="s">
        <v>7007</v>
      </c>
      <c r="I3170">
        <v>49948</v>
      </c>
      <c r="J3170">
        <v>1410</v>
      </c>
      <c r="K3170">
        <v>0</v>
      </c>
      <c r="L3170">
        <v>211</v>
      </c>
      <c r="M3170" t="s">
        <v>21</v>
      </c>
      <c r="N3170" t="s">
        <v>22</v>
      </c>
      <c r="O3170" s="3">
        <v>5000000</v>
      </c>
      <c r="P3170">
        <v>2014</v>
      </c>
      <c r="Q3170">
        <v>6.1</v>
      </c>
    </row>
    <row r="3171" spans="1:17" x14ac:dyDescent="0.35">
      <c r="A3171" t="s">
        <v>3330</v>
      </c>
      <c r="B3171">
        <v>101</v>
      </c>
      <c r="C3171">
        <v>118</v>
      </c>
      <c r="D3171" s="3">
        <v>34703228</v>
      </c>
      <c r="E3171" t="s">
        <v>7004</v>
      </c>
      <c r="F3171" t="s">
        <v>3032</v>
      </c>
      <c r="H3171" t="s">
        <v>7008</v>
      </c>
      <c r="I3171">
        <v>5975</v>
      </c>
      <c r="J3171">
        <v>2840</v>
      </c>
      <c r="K3171">
        <v>0</v>
      </c>
      <c r="L3171">
        <v>33</v>
      </c>
      <c r="M3171" t="s">
        <v>417</v>
      </c>
      <c r="N3171" t="s">
        <v>22</v>
      </c>
      <c r="O3171" s="3">
        <v>5000000</v>
      </c>
      <c r="P3171">
        <v>2014</v>
      </c>
      <c r="Q3171">
        <v>5.2</v>
      </c>
    </row>
    <row r="3172" spans="1:17" x14ac:dyDescent="0.35">
      <c r="A3172" t="s">
        <v>3228</v>
      </c>
      <c r="B3172">
        <v>148</v>
      </c>
      <c r="C3172">
        <v>114</v>
      </c>
      <c r="D3172" s="3">
        <v>31655091</v>
      </c>
      <c r="E3172" t="s">
        <v>7004</v>
      </c>
      <c r="F3172" t="s">
        <v>279</v>
      </c>
      <c r="H3172" t="s">
        <v>7009</v>
      </c>
      <c r="I3172">
        <v>6915</v>
      </c>
      <c r="J3172">
        <v>3843</v>
      </c>
      <c r="K3172">
        <v>2</v>
      </c>
      <c r="L3172">
        <v>209</v>
      </c>
      <c r="M3172" t="s">
        <v>21</v>
      </c>
      <c r="N3172" t="s">
        <v>22</v>
      </c>
      <c r="O3172" s="3">
        <v>6000000</v>
      </c>
      <c r="P3172">
        <v>1997</v>
      </c>
      <c r="Q3172">
        <v>7.3</v>
      </c>
    </row>
    <row r="3173" spans="1:17" x14ac:dyDescent="0.35">
      <c r="A3173" t="s">
        <v>915</v>
      </c>
      <c r="B3173">
        <v>65</v>
      </c>
      <c r="C3173">
        <v>110</v>
      </c>
      <c r="D3173" s="3">
        <v>8888355</v>
      </c>
      <c r="E3173" t="s">
        <v>7004</v>
      </c>
      <c r="F3173" t="s">
        <v>6016</v>
      </c>
      <c r="H3173" t="s">
        <v>7010</v>
      </c>
      <c r="I3173">
        <v>86077</v>
      </c>
      <c r="J3173">
        <v>19673</v>
      </c>
      <c r="K3173">
        <v>1</v>
      </c>
      <c r="L3173">
        <v>195</v>
      </c>
      <c r="M3173" t="s">
        <v>21</v>
      </c>
      <c r="N3173" t="s">
        <v>22</v>
      </c>
      <c r="O3173" s="3">
        <v>5000000</v>
      </c>
      <c r="P3173">
        <v>2014</v>
      </c>
      <c r="Q3173">
        <v>7.5</v>
      </c>
    </row>
    <row r="3174" spans="1:17" x14ac:dyDescent="0.35">
      <c r="A3174" t="s">
        <v>4578</v>
      </c>
      <c r="B3174">
        <v>135</v>
      </c>
      <c r="C3174">
        <v>117</v>
      </c>
      <c r="D3174" s="3">
        <v>20218921</v>
      </c>
      <c r="E3174" t="s">
        <v>7004</v>
      </c>
      <c r="F3174" t="s">
        <v>3435</v>
      </c>
      <c r="H3174" t="s">
        <v>7011</v>
      </c>
      <c r="I3174">
        <v>22961</v>
      </c>
      <c r="J3174">
        <v>1327</v>
      </c>
      <c r="K3174">
        <v>0</v>
      </c>
      <c r="L3174">
        <v>291</v>
      </c>
      <c r="M3174" t="s">
        <v>21</v>
      </c>
      <c r="N3174" t="s">
        <v>22</v>
      </c>
      <c r="O3174" s="3">
        <v>5000000</v>
      </c>
      <c r="P3174">
        <v>1989</v>
      </c>
      <c r="Q3174">
        <v>4.5</v>
      </c>
    </row>
    <row r="3175" spans="1:17" x14ac:dyDescent="0.35">
      <c r="A3175" t="s">
        <v>1365</v>
      </c>
      <c r="B3175">
        <v>197</v>
      </c>
      <c r="C3175">
        <v>116</v>
      </c>
      <c r="D3175" s="3">
        <v>9396487</v>
      </c>
      <c r="E3175" t="s">
        <v>7004</v>
      </c>
      <c r="F3175" t="s">
        <v>2941</v>
      </c>
      <c r="H3175" t="s">
        <v>7012</v>
      </c>
      <c r="I3175">
        <v>102071</v>
      </c>
      <c r="J3175">
        <v>1495</v>
      </c>
      <c r="K3175">
        <v>3</v>
      </c>
      <c r="L3175">
        <v>756</v>
      </c>
      <c r="M3175" t="s">
        <v>21</v>
      </c>
      <c r="N3175" t="s">
        <v>22</v>
      </c>
      <c r="O3175" s="3">
        <v>5000000</v>
      </c>
      <c r="P3175">
        <v>2002</v>
      </c>
      <c r="Q3175">
        <v>6.6</v>
      </c>
    </row>
    <row r="3176" spans="1:17" x14ac:dyDescent="0.35">
      <c r="A3176" t="s">
        <v>3460</v>
      </c>
      <c r="B3176">
        <v>63</v>
      </c>
      <c r="C3176">
        <v>121</v>
      </c>
      <c r="D3176" s="3">
        <v>16574731</v>
      </c>
      <c r="E3176" t="s">
        <v>7004</v>
      </c>
      <c r="F3176" t="s">
        <v>120</v>
      </c>
      <c r="H3176" t="s">
        <v>7013</v>
      </c>
      <c r="I3176">
        <v>108683</v>
      </c>
      <c r="J3176">
        <v>12306</v>
      </c>
      <c r="K3176">
        <v>4</v>
      </c>
      <c r="L3176">
        <v>561</v>
      </c>
      <c r="M3176" t="s">
        <v>21</v>
      </c>
      <c r="N3176" t="s">
        <v>22</v>
      </c>
      <c r="O3176" s="3">
        <v>5000000</v>
      </c>
      <c r="P3176">
        <v>2012</v>
      </c>
      <c r="Q3176">
        <v>5.3</v>
      </c>
    </row>
    <row r="3177" spans="1:17" x14ac:dyDescent="0.35">
      <c r="A3177" t="s">
        <v>1938</v>
      </c>
      <c r="B3177">
        <v>535</v>
      </c>
      <c r="C3177">
        <v>104</v>
      </c>
      <c r="D3177" s="3">
        <v>13214255</v>
      </c>
      <c r="E3177" t="s">
        <v>7004</v>
      </c>
      <c r="F3177" t="s">
        <v>2941</v>
      </c>
      <c r="H3177" t="s">
        <v>7014</v>
      </c>
      <c r="I3177">
        <v>20815</v>
      </c>
      <c r="J3177">
        <v>1227</v>
      </c>
      <c r="K3177">
        <v>0</v>
      </c>
      <c r="L3177">
        <v>335</v>
      </c>
      <c r="M3177" t="s">
        <v>21</v>
      </c>
      <c r="N3177" t="s">
        <v>22</v>
      </c>
      <c r="O3177" s="3">
        <v>5000000</v>
      </c>
      <c r="P3177">
        <v>1995</v>
      </c>
      <c r="Q3177">
        <v>4.9000000000000004</v>
      </c>
    </row>
    <row r="3178" spans="1:17" x14ac:dyDescent="0.35">
      <c r="A3178" t="s">
        <v>4515</v>
      </c>
      <c r="B3178">
        <v>82</v>
      </c>
      <c r="C3178">
        <v>116</v>
      </c>
      <c r="D3178" s="3">
        <v>24397469</v>
      </c>
      <c r="E3178" t="s">
        <v>7004</v>
      </c>
      <c r="F3178" t="s">
        <v>1579</v>
      </c>
      <c r="H3178" t="s">
        <v>7015</v>
      </c>
      <c r="I3178">
        <v>91377</v>
      </c>
      <c r="J3178">
        <v>361</v>
      </c>
      <c r="K3178">
        <v>1</v>
      </c>
      <c r="L3178">
        <v>385</v>
      </c>
      <c r="M3178" t="s">
        <v>417</v>
      </c>
      <c r="N3178" t="s">
        <v>5436</v>
      </c>
      <c r="O3178" s="3">
        <v>2000000</v>
      </c>
      <c r="P3178">
        <v>2001</v>
      </c>
      <c r="Q3178">
        <v>7.7</v>
      </c>
    </row>
    <row r="3179" spans="1:17" x14ac:dyDescent="0.35">
      <c r="A3179" t="s">
        <v>1244</v>
      </c>
      <c r="B3179">
        <v>58</v>
      </c>
      <c r="C3179">
        <v>95</v>
      </c>
      <c r="D3179" s="3">
        <v>40066497</v>
      </c>
      <c r="E3179" t="s">
        <v>7004</v>
      </c>
      <c r="F3179" t="s">
        <v>7016</v>
      </c>
      <c r="H3179" t="s">
        <v>7017</v>
      </c>
      <c r="I3179">
        <v>395921</v>
      </c>
      <c r="J3179">
        <v>1686</v>
      </c>
      <c r="K3179">
        <v>6</v>
      </c>
      <c r="L3179">
        <v>859</v>
      </c>
      <c r="M3179" t="s">
        <v>21</v>
      </c>
      <c r="N3179" t="s">
        <v>36</v>
      </c>
      <c r="O3179" s="3">
        <v>4000000</v>
      </c>
      <c r="P3179">
        <v>2004</v>
      </c>
      <c r="Q3179">
        <v>8</v>
      </c>
    </row>
    <row r="3180" spans="1:17" x14ac:dyDescent="0.35">
      <c r="A3180" t="s">
        <v>2774</v>
      </c>
      <c r="B3180">
        <v>283</v>
      </c>
      <c r="C3180">
        <v>104</v>
      </c>
      <c r="D3180" s="3">
        <v>16168741</v>
      </c>
      <c r="E3180" t="s">
        <v>7004</v>
      </c>
      <c r="F3180" t="s">
        <v>3382</v>
      </c>
      <c r="H3180" t="s">
        <v>7018</v>
      </c>
      <c r="I3180">
        <v>7904</v>
      </c>
      <c r="J3180">
        <v>4856</v>
      </c>
      <c r="K3180">
        <v>5</v>
      </c>
      <c r="L3180">
        <v>113</v>
      </c>
      <c r="M3180" t="s">
        <v>21</v>
      </c>
      <c r="N3180" t="s">
        <v>22</v>
      </c>
      <c r="O3180" s="3">
        <v>5000000</v>
      </c>
      <c r="P3180">
        <v>2008</v>
      </c>
      <c r="Q3180">
        <v>3.8</v>
      </c>
    </row>
    <row r="3181" spans="1:17" x14ac:dyDescent="0.35">
      <c r="A3181" t="s">
        <v>2200</v>
      </c>
      <c r="B3181">
        <v>71</v>
      </c>
      <c r="C3181">
        <v>116</v>
      </c>
      <c r="D3181" s="3">
        <v>14612840</v>
      </c>
      <c r="E3181" t="s">
        <v>7004</v>
      </c>
      <c r="F3181" t="s">
        <v>1643</v>
      </c>
      <c r="H3181" t="s">
        <v>7019</v>
      </c>
      <c r="I3181">
        <v>23202</v>
      </c>
      <c r="J3181">
        <v>11400</v>
      </c>
      <c r="K3181">
        <v>2</v>
      </c>
      <c r="L3181">
        <v>173</v>
      </c>
      <c r="M3181" t="s">
        <v>21</v>
      </c>
      <c r="N3181" t="s">
        <v>22</v>
      </c>
      <c r="O3181" s="3">
        <v>5000000</v>
      </c>
      <c r="P3181">
        <v>1996</v>
      </c>
      <c r="Q3181">
        <v>7.6</v>
      </c>
    </row>
    <row r="3182" spans="1:17" x14ac:dyDescent="0.35">
      <c r="A3182" t="s">
        <v>3097</v>
      </c>
      <c r="B3182">
        <v>43</v>
      </c>
      <c r="C3182">
        <v>86</v>
      </c>
      <c r="D3182" s="3">
        <v>20200</v>
      </c>
      <c r="E3182" t="s">
        <v>7004</v>
      </c>
      <c r="F3182" t="s">
        <v>1373</v>
      </c>
      <c r="H3182" t="s">
        <v>7020</v>
      </c>
      <c r="I3182">
        <v>29629</v>
      </c>
      <c r="J3182">
        <v>1136</v>
      </c>
      <c r="K3182">
        <v>0</v>
      </c>
      <c r="L3182">
        <v>374</v>
      </c>
      <c r="M3182" t="s">
        <v>21</v>
      </c>
      <c r="N3182" t="s">
        <v>22</v>
      </c>
      <c r="O3182" s="3">
        <v>5000000</v>
      </c>
      <c r="P3182">
        <v>1988</v>
      </c>
      <c r="Q3182">
        <v>5.9</v>
      </c>
    </row>
    <row r="3183" spans="1:17" x14ac:dyDescent="0.35">
      <c r="A3183" t="s">
        <v>1272</v>
      </c>
      <c r="B3183">
        <v>112</v>
      </c>
      <c r="C3183">
        <v>97</v>
      </c>
      <c r="D3183" s="3">
        <v>3629758</v>
      </c>
      <c r="E3183" t="s">
        <v>7004</v>
      </c>
      <c r="F3183" t="s">
        <v>7021</v>
      </c>
      <c r="H3183" t="s">
        <v>7022</v>
      </c>
      <c r="I3183">
        <v>10624</v>
      </c>
      <c r="J3183">
        <v>1160</v>
      </c>
      <c r="K3183">
        <v>0</v>
      </c>
      <c r="L3183">
        <v>125</v>
      </c>
      <c r="M3183" t="s">
        <v>21</v>
      </c>
      <c r="N3183" t="s">
        <v>22</v>
      </c>
      <c r="O3183" s="3">
        <v>5000000</v>
      </c>
      <c r="P3183">
        <v>1986</v>
      </c>
      <c r="Q3183">
        <v>6.2</v>
      </c>
    </row>
    <row r="3184" spans="1:17" x14ac:dyDescent="0.35">
      <c r="A3184" t="s">
        <v>3617</v>
      </c>
      <c r="B3184">
        <v>151</v>
      </c>
      <c r="C3184">
        <v>110</v>
      </c>
      <c r="D3184" s="3">
        <v>21994911</v>
      </c>
      <c r="E3184" t="s">
        <v>7004</v>
      </c>
      <c r="F3184" t="s">
        <v>3904</v>
      </c>
      <c r="H3184" t="s">
        <v>7023</v>
      </c>
      <c r="I3184">
        <v>14995</v>
      </c>
      <c r="J3184">
        <v>2943</v>
      </c>
      <c r="K3184">
        <v>6</v>
      </c>
      <c r="L3184">
        <v>87</v>
      </c>
      <c r="M3184" t="s">
        <v>21</v>
      </c>
      <c r="N3184" t="s">
        <v>22</v>
      </c>
      <c r="O3184" s="3">
        <v>5000000</v>
      </c>
      <c r="P3184">
        <v>1982</v>
      </c>
      <c r="Q3184">
        <v>7.2</v>
      </c>
    </row>
    <row r="3185" spans="1:17" x14ac:dyDescent="0.35">
      <c r="A3185" t="s">
        <v>1405</v>
      </c>
      <c r="B3185">
        <v>535</v>
      </c>
      <c r="C3185">
        <v>107</v>
      </c>
      <c r="D3185" s="3">
        <v>13092000</v>
      </c>
      <c r="E3185" t="s">
        <v>7004</v>
      </c>
      <c r="F3185" t="s">
        <v>107</v>
      </c>
      <c r="H3185" t="s">
        <v>7024</v>
      </c>
      <c r="I3185">
        <v>7973</v>
      </c>
      <c r="J3185">
        <v>2383</v>
      </c>
      <c r="K3185">
        <v>0</v>
      </c>
      <c r="L3185">
        <v>65</v>
      </c>
      <c r="M3185" t="s">
        <v>21</v>
      </c>
      <c r="N3185" t="s">
        <v>22</v>
      </c>
      <c r="O3185" s="3">
        <v>5000000</v>
      </c>
      <c r="P3185">
        <v>1983</v>
      </c>
      <c r="Q3185">
        <v>6.3</v>
      </c>
    </row>
    <row r="3186" spans="1:17" x14ac:dyDescent="0.35">
      <c r="A3186" t="s">
        <v>3393</v>
      </c>
      <c r="B3186">
        <v>39</v>
      </c>
      <c r="C3186">
        <v>109</v>
      </c>
      <c r="D3186" s="3">
        <v>3050934</v>
      </c>
      <c r="E3186" t="s">
        <v>7004</v>
      </c>
      <c r="F3186" t="s">
        <v>4437</v>
      </c>
      <c r="H3186" t="s">
        <v>7025</v>
      </c>
      <c r="I3186">
        <v>47227</v>
      </c>
      <c r="J3186">
        <v>1520</v>
      </c>
      <c r="K3186">
        <v>0</v>
      </c>
      <c r="L3186">
        <v>323</v>
      </c>
      <c r="M3186" t="s">
        <v>21</v>
      </c>
      <c r="N3186" t="s">
        <v>22</v>
      </c>
      <c r="O3186" s="3">
        <v>5000000</v>
      </c>
      <c r="P3186">
        <v>2011</v>
      </c>
      <c r="Q3186">
        <v>5.2</v>
      </c>
    </row>
    <row r="3187" spans="1:17" x14ac:dyDescent="0.35">
      <c r="A3187" t="s">
        <v>5053</v>
      </c>
      <c r="B3187">
        <v>16</v>
      </c>
      <c r="C3187">
        <v>80</v>
      </c>
      <c r="D3187" s="3">
        <v>2833383</v>
      </c>
      <c r="E3187" t="s">
        <v>7004</v>
      </c>
      <c r="F3187" t="s">
        <v>2693</v>
      </c>
      <c r="H3187" t="s">
        <v>7026</v>
      </c>
      <c r="I3187">
        <v>61151</v>
      </c>
      <c r="J3187">
        <v>2528</v>
      </c>
      <c r="K3187">
        <v>0</v>
      </c>
      <c r="L3187">
        <v>134</v>
      </c>
      <c r="M3187" t="s">
        <v>21</v>
      </c>
      <c r="N3187" t="s">
        <v>22</v>
      </c>
      <c r="O3187" s="3">
        <v>8000000</v>
      </c>
      <c r="P3187">
        <v>2008</v>
      </c>
      <c r="Q3187">
        <v>6.9</v>
      </c>
    </row>
    <row r="3188" spans="1:17" x14ac:dyDescent="0.35">
      <c r="A3188" t="s">
        <v>2224</v>
      </c>
      <c r="B3188">
        <v>46</v>
      </c>
      <c r="C3188">
        <v>86</v>
      </c>
      <c r="D3188" s="3">
        <v>1114943</v>
      </c>
      <c r="E3188" t="s">
        <v>7004</v>
      </c>
      <c r="F3188" t="s">
        <v>7027</v>
      </c>
      <c r="H3188" t="s">
        <v>7028</v>
      </c>
      <c r="I3188">
        <v>48675</v>
      </c>
      <c r="J3188">
        <v>259</v>
      </c>
      <c r="K3188">
        <v>0</v>
      </c>
      <c r="L3188">
        <v>214</v>
      </c>
      <c r="M3188" t="s">
        <v>21</v>
      </c>
      <c r="N3188" t="s">
        <v>22</v>
      </c>
      <c r="O3188" s="3">
        <v>5000000</v>
      </c>
      <c r="P3188">
        <v>2015</v>
      </c>
      <c r="Q3188">
        <v>6.8</v>
      </c>
    </row>
    <row r="3189" spans="1:17" x14ac:dyDescent="0.35">
      <c r="A3189" t="s">
        <v>4601</v>
      </c>
      <c r="B3189">
        <v>12</v>
      </c>
      <c r="C3189">
        <v>103</v>
      </c>
      <c r="D3189" s="3">
        <v>174682</v>
      </c>
      <c r="E3189" t="s">
        <v>7004</v>
      </c>
      <c r="F3189" t="s">
        <v>7029</v>
      </c>
      <c r="H3189" t="s">
        <v>7030</v>
      </c>
      <c r="I3189">
        <v>9509</v>
      </c>
      <c r="J3189">
        <v>2848</v>
      </c>
      <c r="K3189">
        <v>4</v>
      </c>
      <c r="L3189">
        <v>53</v>
      </c>
      <c r="M3189" t="s">
        <v>21</v>
      </c>
      <c r="N3189" t="s">
        <v>22</v>
      </c>
      <c r="O3189" s="3">
        <v>5000000</v>
      </c>
      <c r="P3189">
        <v>2016</v>
      </c>
      <c r="Q3189">
        <v>3.5</v>
      </c>
    </row>
    <row r="3190" spans="1:17" x14ac:dyDescent="0.35">
      <c r="A3190" t="s">
        <v>928</v>
      </c>
      <c r="B3190">
        <v>241</v>
      </c>
      <c r="C3190">
        <v>130</v>
      </c>
      <c r="D3190" s="3">
        <v>103338338</v>
      </c>
      <c r="E3190" t="s">
        <v>7031</v>
      </c>
      <c r="F3190" t="s">
        <v>7032</v>
      </c>
      <c r="H3190" t="s">
        <v>7033</v>
      </c>
      <c r="I3190">
        <v>2326</v>
      </c>
      <c r="J3190">
        <v>2269</v>
      </c>
      <c r="K3190">
        <v>1</v>
      </c>
      <c r="L3190">
        <v>21</v>
      </c>
      <c r="M3190" t="s">
        <v>21</v>
      </c>
      <c r="N3190" t="s">
        <v>22</v>
      </c>
      <c r="O3190" s="3">
        <v>8000000</v>
      </c>
      <c r="P3190">
        <v>2009</v>
      </c>
      <c r="Q3190">
        <v>6.1</v>
      </c>
    </row>
    <row r="3191" spans="1:17" x14ac:dyDescent="0.35">
      <c r="A3191" t="s">
        <v>4673</v>
      </c>
      <c r="B3191">
        <v>197</v>
      </c>
      <c r="C3191">
        <v>119</v>
      </c>
      <c r="D3191" s="3">
        <v>39440655</v>
      </c>
      <c r="E3191" t="s">
        <v>7034</v>
      </c>
      <c r="F3191" t="s">
        <v>5240</v>
      </c>
      <c r="H3191" t="s">
        <v>7035</v>
      </c>
      <c r="I3191">
        <v>1180</v>
      </c>
      <c r="J3191">
        <v>3552</v>
      </c>
      <c r="K3191">
        <v>6</v>
      </c>
      <c r="L3191">
        <v>9</v>
      </c>
      <c r="M3191" t="s">
        <v>21</v>
      </c>
      <c r="N3191" t="s">
        <v>22</v>
      </c>
      <c r="O3191" s="3">
        <v>5000000</v>
      </c>
      <c r="P3191">
        <v>2016</v>
      </c>
      <c r="Q3191">
        <v>4.5</v>
      </c>
    </row>
    <row r="3192" spans="1:17" x14ac:dyDescent="0.35">
      <c r="A3192" t="s">
        <v>254</v>
      </c>
      <c r="B3192">
        <v>97</v>
      </c>
      <c r="C3192">
        <v>98</v>
      </c>
      <c r="D3192" s="3">
        <v>58006147</v>
      </c>
      <c r="E3192" t="s">
        <v>7034</v>
      </c>
      <c r="F3192" t="s">
        <v>7036</v>
      </c>
      <c r="H3192" t="s">
        <v>7037</v>
      </c>
      <c r="I3192">
        <v>5164</v>
      </c>
      <c r="J3192">
        <v>315</v>
      </c>
      <c r="K3192">
        <v>0</v>
      </c>
      <c r="L3192">
        <v>65</v>
      </c>
      <c r="M3192" t="s">
        <v>21</v>
      </c>
      <c r="N3192" t="s">
        <v>22</v>
      </c>
      <c r="O3192" s="3">
        <v>5000000</v>
      </c>
      <c r="P3192">
        <v>2000</v>
      </c>
      <c r="Q3192">
        <v>5.9</v>
      </c>
    </row>
    <row r="3193" spans="1:17" x14ac:dyDescent="0.35">
      <c r="A3193" t="s">
        <v>1995</v>
      </c>
      <c r="B3193">
        <v>94</v>
      </c>
      <c r="C3193">
        <v>130</v>
      </c>
      <c r="D3193" s="3">
        <v>9473382</v>
      </c>
      <c r="E3193" t="s">
        <v>7038</v>
      </c>
      <c r="F3193" t="s">
        <v>7039</v>
      </c>
      <c r="H3193" t="s">
        <v>7040</v>
      </c>
      <c r="I3193">
        <v>40274</v>
      </c>
      <c r="J3193">
        <v>5668</v>
      </c>
      <c r="K3193">
        <v>5</v>
      </c>
      <c r="L3193">
        <v>324</v>
      </c>
      <c r="M3193" t="s">
        <v>21</v>
      </c>
      <c r="N3193" t="s">
        <v>22</v>
      </c>
      <c r="O3193" s="3">
        <v>5000000</v>
      </c>
      <c r="P3193">
        <v>2004</v>
      </c>
      <c r="Q3193">
        <v>6.9</v>
      </c>
    </row>
    <row r="3194" spans="1:17" x14ac:dyDescent="0.35">
      <c r="A3194" t="s">
        <v>4653</v>
      </c>
      <c r="B3194">
        <v>72</v>
      </c>
      <c r="C3194">
        <v>99</v>
      </c>
      <c r="D3194" s="3">
        <v>10719367</v>
      </c>
      <c r="E3194" t="s">
        <v>7041</v>
      </c>
      <c r="F3194" t="s">
        <v>1061</v>
      </c>
      <c r="H3194" t="s">
        <v>7042</v>
      </c>
      <c r="I3194">
        <v>24921</v>
      </c>
      <c r="J3194">
        <v>253</v>
      </c>
      <c r="K3194">
        <v>2</v>
      </c>
      <c r="L3194">
        <v>166</v>
      </c>
      <c r="M3194" t="s">
        <v>336</v>
      </c>
      <c r="N3194" t="s">
        <v>151</v>
      </c>
      <c r="O3194" s="3">
        <v>6000000</v>
      </c>
      <c r="P3194">
        <v>2003</v>
      </c>
      <c r="Q3194">
        <v>7.7</v>
      </c>
    </row>
    <row r="3195" spans="1:17" x14ac:dyDescent="0.35">
      <c r="A3195" t="s">
        <v>4559</v>
      </c>
      <c r="B3195">
        <v>121</v>
      </c>
      <c r="C3195">
        <v>99</v>
      </c>
      <c r="D3195" s="3">
        <v>35057332</v>
      </c>
      <c r="E3195" t="s">
        <v>7043</v>
      </c>
      <c r="F3195" t="s">
        <v>7044</v>
      </c>
      <c r="H3195" t="s">
        <v>7045</v>
      </c>
      <c r="I3195">
        <v>7319</v>
      </c>
      <c r="J3195">
        <v>3004</v>
      </c>
      <c r="K3195">
        <v>4</v>
      </c>
      <c r="L3195">
        <v>131</v>
      </c>
      <c r="M3195" t="s">
        <v>21</v>
      </c>
      <c r="N3195" t="s">
        <v>22</v>
      </c>
      <c r="O3195" s="3">
        <v>5000000</v>
      </c>
      <c r="P3195">
        <v>2001</v>
      </c>
      <c r="Q3195">
        <v>5.3</v>
      </c>
    </row>
    <row r="3196" spans="1:17" x14ac:dyDescent="0.35">
      <c r="A3196" t="s">
        <v>254</v>
      </c>
      <c r="B3196">
        <v>138</v>
      </c>
      <c r="C3196">
        <v>107</v>
      </c>
      <c r="D3196" s="3">
        <v>42385520</v>
      </c>
      <c r="E3196" t="s">
        <v>7043</v>
      </c>
      <c r="F3196" t="s">
        <v>7046</v>
      </c>
      <c r="H3196" t="s">
        <v>7047</v>
      </c>
      <c r="I3196">
        <v>21416</v>
      </c>
      <c r="J3196">
        <v>3942</v>
      </c>
      <c r="K3196">
        <v>1</v>
      </c>
      <c r="L3196">
        <v>198</v>
      </c>
      <c r="M3196" t="s">
        <v>21</v>
      </c>
      <c r="N3196" t="s">
        <v>22</v>
      </c>
      <c r="O3196" s="3">
        <v>5000000</v>
      </c>
      <c r="P3196">
        <v>1989</v>
      </c>
      <c r="Q3196">
        <v>7</v>
      </c>
    </row>
    <row r="3197" spans="1:17" x14ac:dyDescent="0.35">
      <c r="A3197" t="s">
        <v>2316</v>
      </c>
      <c r="B3197">
        <v>60</v>
      </c>
      <c r="C3197">
        <v>107</v>
      </c>
      <c r="D3197" s="3">
        <v>80000000</v>
      </c>
      <c r="E3197" t="s">
        <v>7043</v>
      </c>
      <c r="F3197" t="s">
        <v>6586</v>
      </c>
      <c r="H3197" t="s">
        <v>7048</v>
      </c>
      <c r="I3197">
        <v>9427</v>
      </c>
      <c r="J3197">
        <v>2691</v>
      </c>
      <c r="K3197">
        <v>0</v>
      </c>
      <c r="L3197">
        <v>79</v>
      </c>
      <c r="M3197" t="s">
        <v>21</v>
      </c>
      <c r="N3197" t="s">
        <v>22</v>
      </c>
      <c r="O3197" s="3">
        <v>5000000</v>
      </c>
      <c r="P3197">
        <v>1998</v>
      </c>
      <c r="Q3197">
        <v>6.6</v>
      </c>
    </row>
    <row r="3198" spans="1:17" x14ac:dyDescent="0.35">
      <c r="A3198" t="s">
        <v>945</v>
      </c>
      <c r="B3198">
        <v>97</v>
      </c>
      <c r="C3198">
        <v>94</v>
      </c>
      <c r="D3198" s="3">
        <v>30222640</v>
      </c>
      <c r="E3198" t="s">
        <v>7043</v>
      </c>
      <c r="F3198" t="s">
        <v>7049</v>
      </c>
      <c r="H3198" t="s">
        <v>7050</v>
      </c>
      <c r="I3198">
        <v>15053</v>
      </c>
      <c r="J3198">
        <v>5245</v>
      </c>
      <c r="K3198">
        <v>2</v>
      </c>
      <c r="L3198">
        <v>165</v>
      </c>
      <c r="M3198" t="s">
        <v>21</v>
      </c>
      <c r="N3198" t="s">
        <v>22</v>
      </c>
      <c r="O3198" s="3">
        <v>5000000</v>
      </c>
      <c r="P3198">
        <v>2001</v>
      </c>
      <c r="Q3198">
        <v>6.4</v>
      </c>
    </row>
    <row r="3199" spans="1:17" x14ac:dyDescent="0.35">
      <c r="A3199" t="s">
        <v>3889</v>
      </c>
      <c r="B3199">
        <v>68</v>
      </c>
      <c r="C3199">
        <v>115</v>
      </c>
      <c r="D3199" s="3">
        <v>17174870</v>
      </c>
      <c r="E3199" t="s">
        <v>7043</v>
      </c>
      <c r="F3199" t="s">
        <v>7051</v>
      </c>
      <c r="H3199" t="s">
        <v>7052</v>
      </c>
      <c r="I3199">
        <v>260607</v>
      </c>
      <c r="J3199">
        <v>19404</v>
      </c>
      <c r="K3199">
        <v>0</v>
      </c>
      <c r="L3199">
        <v>485</v>
      </c>
      <c r="M3199" t="s">
        <v>21</v>
      </c>
      <c r="N3199" t="s">
        <v>36</v>
      </c>
      <c r="O3199" s="3">
        <v>5000000</v>
      </c>
      <c r="P3199">
        <v>2009</v>
      </c>
      <c r="Q3199">
        <v>7.9</v>
      </c>
    </row>
    <row r="3200" spans="1:17" x14ac:dyDescent="0.35">
      <c r="A3200" t="s">
        <v>1932</v>
      </c>
      <c r="B3200">
        <v>86</v>
      </c>
      <c r="C3200">
        <v>109</v>
      </c>
      <c r="D3200" s="3">
        <v>61356221</v>
      </c>
      <c r="E3200" t="s">
        <v>7043</v>
      </c>
      <c r="F3200" t="s">
        <v>6016</v>
      </c>
      <c r="H3200" t="s">
        <v>7053</v>
      </c>
      <c r="I3200">
        <v>296</v>
      </c>
      <c r="J3200">
        <v>55</v>
      </c>
      <c r="K3200">
        <v>0</v>
      </c>
      <c r="L3200">
        <v>4</v>
      </c>
      <c r="M3200" t="s">
        <v>21</v>
      </c>
      <c r="N3200" t="s">
        <v>36</v>
      </c>
      <c r="O3200" s="3">
        <v>5000000</v>
      </c>
      <c r="P3200">
        <v>2010</v>
      </c>
      <c r="Q3200">
        <v>6.9</v>
      </c>
    </row>
    <row r="3201" spans="1:17" x14ac:dyDescent="0.35">
      <c r="A3201" t="s">
        <v>4790</v>
      </c>
      <c r="B3201">
        <v>101</v>
      </c>
      <c r="C3201">
        <v>112</v>
      </c>
      <c r="D3201" s="3">
        <v>91038276</v>
      </c>
      <c r="E3201" t="s">
        <v>7043</v>
      </c>
      <c r="F3201" t="s">
        <v>5095</v>
      </c>
      <c r="H3201" t="s">
        <v>7054</v>
      </c>
      <c r="I3201">
        <v>26720</v>
      </c>
      <c r="J3201">
        <v>2820</v>
      </c>
      <c r="K3201">
        <v>0</v>
      </c>
      <c r="L3201">
        <v>196</v>
      </c>
      <c r="M3201" t="s">
        <v>21</v>
      </c>
      <c r="N3201" t="s">
        <v>151</v>
      </c>
      <c r="O3201" s="3">
        <v>5000000</v>
      </c>
      <c r="P3201">
        <v>1997</v>
      </c>
      <c r="Q3201">
        <v>7.7</v>
      </c>
    </row>
    <row r="3202" spans="1:17" x14ac:dyDescent="0.35">
      <c r="A3202" t="s">
        <v>2100</v>
      </c>
      <c r="B3202">
        <v>23</v>
      </c>
      <c r="C3202">
        <v>129</v>
      </c>
      <c r="D3202" s="3">
        <v>16153600</v>
      </c>
      <c r="E3202" t="s">
        <v>7043</v>
      </c>
      <c r="F3202" t="s">
        <v>657</v>
      </c>
      <c r="H3202" t="s">
        <v>7055</v>
      </c>
      <c r="I3202">
        <v>12411</v>
      </c>
      <c r="J3202">
        <v>416</v>
      </c>
      <c r="K3202">
        <v>0</v>
      </c>
      <c r="L3202">
        <v>89</v>
      </c>
      <c r="M3202" t="s">
        <v>336</v>
      </c>
      <c r="N3202" t="s">
        <v>1106</v>
      </c>
      <c r="O3202" s="3">
        <v>4000000</v>
      </c>
      <c r="P3202">
        <v>2010</v>
      </c>
      <c r="Q3202">
        <v>7.2</v>
      </c>
    </row>
    <row r="3203" spans="1:17" x14ac:dyDescent="0.35">
      <c r="A3203" t="s">
        <v>4067</v>
      </c>
      <c r="B3203">
        <v>273</v>
      </c>
      <c r="C3203">
        <v>112</v>
      </c>
      <c r="D3203" s="3">
        <v>39462438</v>
      </c>
      <c r="E3203" t="s">
        <v>7043</v>
      </c>
      <c r="F3203" t="s">
        <v>785</v>
      </c>
      <c r="H3203" t="s">
        <v>7056</v>
      </c>
      <c r="I3203">
        <v>12233</v>
      </c>
      <c r="J3203">
        <v>25676</v>
      </c>
      <c r="K3203">
        <v>0</v>
      </c>
      <c r="L3203">
        <v>89</v>
      </c>
      <c r="M3203" t="s">
        <v>21</v>
      </c>
      <c r="N3203" t="s">
        <v>22</v>
      </c>
      <c r="O3203" s="3">
        <v>5000000</v>
      </c>
      <c r="P3203">
        <v>2008</v>
      </c>
      <c r="Q3203">
        <v>6.8</v>
      </c>
    </row>
    <row r="3204" spans="1:17" x14ac:dyDescent="0.35">
      <c r="A3204" t="s">
        <v>3500</v>
      </c>
      <c r="B3204">
        <v>32</v>
      </c>
      <c r="C3204">
        <v>125</v>
      </c>
      <c r="D3204" s="3">
        <v>29200000</v>
      </c>
      <c r="E3204" t="s">
        <v>7043</v>
      </c>
      <c r="F3204" t="s">
        <v>2339</v>
      </c>
      <c r="H3204" t="s">
        <v>7057</v>
      </c>
      <c r="I3204">
        <v>50197</v>
      </c>
      <c r="J3204">
        <v>14574</v>
      </c>
      <c r="K3204">
        <v>2</v>
      </c>
      <c r="L3204">
        <v>265</v>
      </c>
      <c r="M3204" t="s">
        <v>21</v>
      </c>
      <c r="N3204" t="s">
        <v>104</v>
      </c>
      <c r="O3204" s="3">
        <v>5000000</v>
      </c>
      <c r="P3204">
        <v>1994</v>
      </c>
      <c r="Q3204">
        <v>7.4</v>
      </c>
    </row>
    <row r="3205" spans="1:17" x14ac:dyDescent="0.35">
      <c r="A3205" t="s">
        <v>4980</v>
      </c>
      <c r="B3205">
        <v>66</v>
      </c>
      <c r="C3205">
        <v>104</v>
      </c>
      <c r="D3205" s="3">
        <v>4273372</v>
      </c>
      <c r="E3205" t="s">
        <v>7043</v>
      </c>
      <c r="F3205" t="s">
        <v>7058</v>
      </c>
      <c r="H3205" t="s">
        <v>7059</v>
      </c>
      <c r="I3205">
        <v>2047</v>
      </c>
      <c r="J3205">
        <v>6617</v>
      </c>
      <c r="K3205">
        <v>0</v>
      </c>
      <c r="L3205">
        <v>29</v>
      </c>
      <c r="M3205" t="s">
        <v>21</v>
      </c>
      <c r="N3205" t="s">
        <v>22</v>
      </c>
      <c r="O3205" s="3">
        <v>5000000</v>
      </c>
      <c r="P3205">
        <v>2015</v>
      </c>
      <c r="Q3205">
        <v>4.5999999999999996</v>
      </c>
    </row>
    <row r="3206" spans="1:17" x14ac:dyDescent="0.35">
      <c r="A3206" t="s">
        <v>502</v>
      </c>
      <c r="B3206">
        <v>51</v>
      </c>
      <c r="C3206">
        <v>95</v>
      </c>
      <c r="D3206" s="3">
        <v>94900000</v>
      </c>
      <c r="E3206" t="s">
        <v>7043</v>
      </c>
      <c r="F3206" t="s">
        <v>7060</v>
      </c>
      <c r="H3206" t="s">
        <v>7061</v>
      </c>
      <c r="I3206">
        <v>40305</v>
      </c>
      <c r="J3206">
        <v>10517</v>
      </c>
      <c r="K3206">
        <v>1</v>
      </c>
      <c r="L3206">
        <v>86</v>
      </c>
      <c r="M3206" t="s">
        <v>21</v>
      </c>
      <c r="N3206" t="s">
        <v>22</v>
      </c>
      <c r="O3206" s="3">
        <v>5000000</v>
      </c>
      <c r="P3206">
        <v>2010</v>
      </c>
      <c r="Q3206">
        <v>6.4</v>
      </c>
    </row>
    <row r="3207" spans="1:17" x14ac:dyDescent="0.35">
      <c r="A3207" t="s">
        <v>2520</v>
      </c>
      <c r="B3207">
        <v>83</v>
      </c>
      <c r="C3207">
        <v>121</v>
      </c>
      <c r="D3207" s="3">
        <v>40158000</v>
      </c>
      <c r="E3207" t="s">
        <v>7043</v>
      </c>
      <c r="F3207" t="s">
        <v>157</v>
      </c>
      <c r="H3207" t="s">
        <v>7062</v>
      </c>
      <c r="I3207">
        <v>12366</v>
      </c>
      <c r="J3207">
        <v>1209</v>
      </c>
      <c r="K3207">
        <v>2</v>
      </c>
      <c r="L3207">
        <v>151</v>
      </c>
      <c r="M3207" t="s">
        <v>21</v>
      </c>
      <c r="N3207" t="s">
        <v>22</v>
      </c>
      <c r="O3207" s="3">
        <v>5000000</v>
      </c>
      <c r="P3207">
        <v>1998</v>
      </c>
      <c r="Q3207">
        <v>7</v>
      </c>
    </row>
    <row r="3208" spans="1:17" x14ac:dyDescent="0.35">
      <c r="A3208" t="s">
        <v>3594</v>
      </c>
      <c r="B3208">
        <v>158</v>
      </c>
      <c r="C3208">
        <v>96</v>
      </c>
      <c r="D3208" s="3">
        <v>3590010</v>
      </c>
      <c r="E3208" t="s">
        <v>7043</v>
      </c>
      <c r="F3208" t="s">
        <v>7063</v>
      </c>
      <c r="H3208" t="s">
        <v>7064</v>
      </c>
      <c r="I3208">
        <v>281649</v>
      </c>
      <c r="J3208">
        <v>24994</v>
      </c>
      <c r="K3208">
        <v>0</v>
      </c>
      <c r="L3208">
        <v>458</v>
      </c>
      <c r="M3208" t="s">
        <v>21</v>
      </c>
      <c r="N3208" t="s">
        <v>2000</v>
      </c>
      <c r="O3208" s="3">
        <v>5000000</v>
      </c>
      <c r="P3208">
        <v>2004</v>
      </c>
      <c r="Q3208">
        <v>7.7</v>
      </c>
    </row>
    <row r="3209" spans="1:17" x14ac:dyDescent="0.35">
      <c r="A3209" t="s">
        <v>2774</v>
      </c>
      <c r="B3209">
        <v>232</v>
      </c>
      <c r="C3209">
        <v>85</v>
      </c>
      <c r="D3209" s="3">
        <v>9437933</v>
      </c>
      <c r="E3209" t="s">
        <v>7043</v>
      </c>
      <c r="F3209" t="s">
        <v>7065</v>
      </c>
      <c r="H3209" t="s">
        <v>7066</v>
      </c>
      <c r="I3209">
        <v>3665</v>
      </c>
      <c r="J3209">
        <v>1201</v>
      </c>
      <c r="K3209">
        <v>0</v>
      </c>
      <c r="L3209">
        <v>39</v>
      </c>
      <c r="M3209" t="s">
        <v>21</v>
      </c>
      <c r="N3209" t="s">
        <v>22</v>
      </c>
      <c r="O3209" s="3">
        <v>5000000</v>
      </c>
      <c r="P3209">
        <v>1992</v>
      </c>
      <c r="Q3209">
        <v>6.8</v>
      </c>
    </row>
    <row r="3210" spans="1:17" x14ac:dyDescent="0.35">
      <c r="A3210" t="s">
        <v>3981</v>
      </c>
      <c r="B3210">
        <v>81</v>
      </c>
      <c r="C3210">
        <v>110</v>
      </c>
      <c r="D3210" s="3">
        <v>136007</v>
      </c>
      <c r="E3210" t="s">
        <v>7043</v>
      </c>
      <c r="F3210" t="s">
        <v>7067</v>
      </c>
      <c r="H3210" t="s">
        <v>7068</v>
      </c>
      <c r="I3210">
        <v>32382</v>
      </c>
      <c r="J3210">
        <v>12897</v>
      </c>
      <c r="K3210">
        <v>1</v>
      </c>
      <c r="L3210">
        <v>99</v>
      </c>
      <c r="M3210" t="s">
        <v>21</v>
      </c>
      <c r="N3210" t="s">
        <v>22</v>
      </c>
      <c r="O3210" s="3">
        <v>5000000</v>
      </c>
      <c r="P3210">
        <v>2014</v>
      </c>
      <c r="Q3210">
        <v>7</v>
      </c>
    </row>
    <row r="3211" spans="1:17" x14ac:dyDescent="0.35">
      <c r="A3211" t="s">
        <v>2830</v>
      </c>
      <c r="B3211">
        <v>96</v>
      </c>
      <c r="C3211">
        <v>131</v>
      </c>
      <c r="D3211" s="3">
        <v>25528495</v>
      </c>
      <c r="E3211" t="s">
        <v>7069</v>
      </c>
      <c r="F3211" t="s">
        <v>55</v>
      </c>
      <c r="H3211" t="s">
        <v>7070</v>
      </c>
      <c r="I3211">
        <v>40618</v>
      </c>
      <c r="J3211">
        <v>1582</v>
      </c>
      <c r="K3211">
        <v>0</v>
      </c>
      <c r="L3211">
        <v>144</v>
      </c>
      <c r="M3211" t="s">
        <v>21</v>
      </c>
      <c r="N3211" t="s">
        <v>22</v>
      </c>
      <c r="O3211" s="3">
        <v>5000000</v>
      </c>
      <c r="P3211">
        <v>2010</v>
      </c>
      <c r="Q3211">
        <v>7</v>
      </c>
    </row>
    <row r="3212" spans="1:17" x14ac:dyDescent="0.35">
      <c r="A3212" t="s">
        <v>1137</v>
      </c>
      <c r="B3212">
        <v>35</v>
      </c>
      <c r="C3212">
        <v>115</v>
      </c>
      <c r="D3212" s="3">
        <v>1687311</v>
      </c>
      <c r="E3212" t="s">
        <v>7071</v>
      </c>
      <c r="F3212" t="s">
        <v>6718</v>
      </c>
      <c r="H3212" t="s">
        <v>7072</v>
      </c>
      <c r="I3212">
        <v>12675</v>
      </c>
      <c r="J3212">
        <v>5185</v>
      </c>
      <c r="K3212">
        <v>1</v>
      </c>
      <c r="L3212">
        <v>158</v>
      </c>
      <c r="M3212" t="s">
        <v>21</v>
      </c>
      <c r="N3212" t="s">
        <v>22</v>
      </c>
      <c r="O3212" s="3">
        <v>5000000</v>
      </c>
      <c r="P3212">
        <v>2003</v>
      </c>
      <c r="Q3212">
        <v>6.3</v>
      </c>
    </row>
    <row r="3213" spans="1:17" x14ac:dyDescent="0.35">
      <c r="A3213" t="s">
        <v>1139</v>
      </c>
      <c r="B3213">
        <v>8</v>
      </c>
      <c r="C3213">
        <v>105</v>
      </c>
      <c r="D3213" s="3">
        <v>178739</v>
      </c>
      <c r="E3213" t="s">
        <v>7071</v>
      </c>
      <c r="F3213" t="s">
        <v>7073</v>
      </c>
      <c r="H3213" t="s">
        <v>7074</v>
      </c>
      <c r="I3213">
        <v>28845</v>
      </c>
      <c r="J3213">
        <v>1836</v>
      </c>
      <c r="K3213">
        <v>0</v>
      </c>
      <c r="L3213">
        <v>125</v>
      </c>
      <c r="M3213" t="s">
        <v>21</v>
      </c>
      <c r="N3213" t="s">
        <v>22</v>
      </c>
      <c r="O3213" s="3">
        <v>5000000</v>
      </c>
      <c r="P3213">
        <v>2015</v>
      </c>
      <c r="Q3213">
        <v>7.1</v>
      </c>
    </row>
    <row r="3214" spans="1:17" x14ac:dyDescent="0.35">
      <c r="A3214" t="s">
        <v>756</v>
      </c>
      <c r="B3214">
        <v>205</v>
      </c>
      <c r="C3214">
        <v>118</v>
      </c>
      <c r="D3214" s="3">
        <v>19673424</v>
      </c>
      <c r="E3214" t="s">
        <v>7075</v>
      </c>
      <c r="F3214" t="s">
        <v>7076</v>
      </c>
      <c r="H3214" t="s">
        <v>7077</v>
      </c>
      <c r="I3214">
        <v>1900</v>
      </c>
      <c r="J3214">
        <v>3382</v>
      </c>
      <c r="K3214">
        <v>0</v>
      </c>
      <c r="L3214">
        <v>56</v>
      </c>
      <c r="M3214" t="s">
        <v>21</v>
      </c>
      <c r="N3214" t="s">
        <v>22</v>
      </c>
      <c r="O3214" s="3">
        <v>5000000</v>
      </c>
      <c r="P3214">
        <v>2014</v>
      </c>
      <c r="Q3214">
        <v>4.4000000000000004</v>
      </c>
    </row>
    <row r="3215" spans="1:17" x14ac:dyDescent="0.35">
      <c r="A3215" t="s">
        <v>4285</v>
      </c>
      <c r="B3215">
        <v>488</v>
      </c>
      <c r="C3215">
        <v>158</v>
      </c>
      <c r="D3215" s="3">
        <v>148775460</v>
      </c>
      <c r="E3215" t="s">
        <v>7075</v>
      </c>
      <c r="F3215" t="s">
        <v>881</v>
      </c>
      <c r="H3215" t="s">
        <v>7078</v>
      </c>
      <c r="I3215">
        <v>54478</v>
      </c>
      <c r="J3215">
        <v>648</v>
      </c>
      <c r="K3215">
        <v>0</v>
      </c>
      <c r="L3215">
        <v>184</v>
      </c>
      <c r="M3215" t="s">
        <v>21</v>
      </c>
      <c r="N3215" t="s">
        <v>22</v>
      </c>
      <c r="O3215" s="3">
        <v>7000000</v>
      </c>
      <c r="P3215">
        <v>1996</v>
      </c>
      <c r="Q3215">
        <v>7.1</v>
      </c>
    </row>
    <row r="3216" spans="1:17" x14ac:dyDescent="0.35">
      <c r="A3216" t="s">
        <v>873</v>
      </c>
      <c r="B3216">
        <v>209</v>
      </c>
      <c r="C3216">
        <v>127</v>
      </c>
      <c r="D3216" s="3">
        <v>57386369</v>
      </c>
      <c r="E3216" t="s">
        <v>7075</v>
      </c>
      <c r="F3216" t="s">
        <v>201</v>
      </c>
      <c r="H3216" t="s">
        <v>7079</v>
      </c>
      <c r="I3216">
        <v>6632</v>
      </c>
      <c r="J3216">
        <v>13718</v>
      </c>
      <c r="K3216">
        <v>3</v>
      </c>
      <c r="L3216">
        <v>69</v>
      </c>
      <c r="M3216" t="s">
        <v>21</v>
      </c>
      <c r="N3216" t="s">
        <v>22</v>
      </c>
      <c r="O3216" s="3">
        <v>5000000</v>
      </c>
      <c r="P3216">
        <v>1996</v>
      </c>
      <c r="Q3216">
        <v>6.1</v>
      </c>
    </row>
    <row r="3217" spans="1:17" x14ac:dyDescent="0.35">
      <c r="A3217" t="s">
        <v>1210</v>
      </c>
      <c r="B3217">
        <v>146</v>
      </c>
      <c r="C3217">
        <v>135</v>
      </c>
      <c r="D3217" s="3">
        <v>29077547</v>
      </c>
      <c r="E3217" t="s">
        <v>7075</v>
      </c>
      <c r="F3217" t="s">
        <v>1803</v>
      </c>
      <c r="H3217" t="s">
        <v>7080</v>
      </c>
      <c r="I3217">
        <v>1560</v>
      </c>
      <c r="J3217">
        <v>4987</v>
      </c>
      <c r="K3217">
        <v>0</v>
      </c>
      <c r="L3217">
        <v>15</v>
      </c>
      <c r="M3217" t="s">
        <v>21</v>
      </c>
      <c r="N3217" t="s">
        <v>22</v>
      </c>
      <c r="O3217" s="3">
        <v>5000000</v>
      </c>
      <c r="P3217">
        <v>2008</v>
      </c>
      <c r="Q3217">
        <v>7.3</v>
      </c>
    </row>
    <row r="3218" spans="1:17" x14ac:dyDescent="0.35">
      <c r="A3218" t="s">
        <v>853</v>
      </c>
      <c r="B3218">
        <v>16</v>
      </c>
      <c r="C3218">
        <v>132</v>
      </c>
      <c r="D3218" s="3">
        <v>30400000</v>
      </c>
      <c r="E3218" t="s">
        <v>7075</v>
      </c>
      <c r="F3218" t="s">
        <v>5038</v>
      </c>
      <c r="H3218" t="s">
        <v>7081</v>
      </c>
      <c r="I3218">
        <v>1884</v>
      </c>
      <c r="J3218">
        <v>3207</v>
      </c>
      <c r="K3218">
        <v>3</v>
      </c>
      <c r="L3218">
        <v>28</v>
      </c>
      <c r="M3218" t="s">
        <v>21</v>
      </c>
      <c r="N3218" t="s">
        <v>22</v>
      </c>
      <c r="O3218" s="3">
        <v>2000000</v>
      </c>
      <c r="P3218">
        <v>1998</v>
      </c>
      <c r="Q3218">
        <v>6.2</v>
      </c>
    </row>
    <row r="3219" spans="1:17" x14ac:dyDescent="0.35">
      <c r="A3219" t="s">
        <v>5050</v>
      </c>
      <c r="B3219">
        <v>29</v>
      </c>
      <c r="C3219">
        <v>192</v>
      </c>
      <c r="D3219" s="3">
        <v>2921738</v>
      </c>
      <c r="E3219" t="s">
        <v>7075</v>
      </c>
      <c r="F3219" t="s">
        <v>3667</v>
      </c>
      <c r="H3219" t="s">
        <v>7082</v>
      </c>
      <c r="I3219">
        <v>8824</v>
      </c>
      <c r="J3219">
        <v>408</v>
      </c>
      <c r="K3219">
        <v>0</v>
      </c>
      <c r="L3219">
        <v>108</v>
      </c>
      <c r="M3219" t="s">
        <v>21</v>
      </c>
      <c r="N3219" t="s">
        <v>22</v>
      </c>
      <c r="O3219" s="3">
        <v>5000000</v>
      </c>
      <c r="P3219">
        <v>2007</v>
      </c>
      <c r="Q3219">
        <v>6.2</v>
      </c>
    </row>
    <row r="3220" spans="1:17" x14ac:dyDescent="0.35">
      <c r="A3220" t="s">
        <v>17</v>
      </c>
      <c r="B3220">
        <v>153</v>
      </c>
      <c r="C3220">
        <v>143</v>
      </c>
      <c r="D3220" s="3">
        <v>51225796</v>
      </c>
      <c r="E3220" t="s">
        <v>7083</v>
      </c>
      <c r="F3220" t="s">
        <v>117</v>
      </c>
      <c r="H3220" t="s">
        <v>7084</v>
      </c>
      <c r="I3220">
        <v>1207</v>
      </c>
      <c r="J3220">
        <v>1789</v>
      </c>
      <c r="K3220">
        <v>0</v>
      </c>
      <c r="L3220">
        <v>44</v>
      </c>
      <c r="M3220" t="s">
        <v>21</v>
      </c>
      <c r="N3220" t="s">
        <v>443</v>
      </c>
      <c r="O3220" s="3">
        <v>5000000</v>
      </c>
      <c r="P3220">
        <v>2004</v>
      </c>
      <c r="Q3220">
        <v>3.3</v>
      </c>
    </row>
    <row r="3221" spans="1:17" x14ac:dyDescent="0.35">
      <c r="A3221" t="s">
        <v>4349</v>
      </c>
      <c r="B3221">
        <v>135</v>
      </c>
      <c r="C3221">
        <v>101</v>
      </c>
      <c r="D3221" s="3">
        <v>24185781</v>
      </c>
      <c r="E3221" t="s">
        <v>7085</v>
      </c>
      <c r="F3221" t="s">
        <v>192</v>
      </c>
      <c r="H3221" t="s">
        <v>7086</v>
      </c>
      <c r="I3221">
        <v>12672</v>
      </c>
      <c r="J3221">
        <v>1986</v>
      </c>
      <c r="K3221">
        <v>1</v>
      </c>
      <c r="L3221">
        <v>60</v>
      </c>
      <c r="M3221" t="s">
        <v>21</v>
      </c>
      <c r="N3221" t="s">
        <v>22</v>
      </c>
      <c r="O3221" s="3">
        <v>5000000</v>
      </c>
      <c r="P3221">
        <v>2014</v>
      </c>
      <c r="Q3221">
        <v>7.5</v>
      </c>
    </row>
    <row r="3222" spans="1:17" x14ac:dyDescent="0.35">
      <c r="A3222" t="s">
        <v>2850</v>
      </c>
      <c r="B3222">
        <v>293</v>
      </c>
      <c r="C3222">
        <v>104</v>
      </c>
      <c r="D3222" s="3">
        <v>33422556</v>
      </c>
      <c r="E3222" t="s">
        <v>7085</v>
      </c>
      <c r="F3222" t="s">
        <v>652</v>
      </c>
      <c r="H3222" t="s">
        <v>7087</v>
      </c>
      <c r="I3222">
        <v>6183</v>
      </c>
      <c r="J3222">
        <v>92</v>
      </c>
      <c r="K3222">
        <v>1</v>
      </c>
      <c r="L3222">
        <v>27</v>
      </c>
      <c r="M3222" t="s">
        <v>309</v>
      </c>
      <c r="N3222" t="s">
        <v>2997</v>
      </c>
      <c r="O3222" s="3">
        <v>84450000</v>
      </c>
      <c r="P3222">
        <v>2006</v>
      </c>
      <c r="Q3222">
        <v>7.4</v>
      </c>
    </row>
    <row r="3223" spans="1:17" x14ac:dyDescent="0.35">
      <c r="A3223" t="s">
        <v>4374</v>
      </c>
      <c r="B3223">
        <v>187</v>
      </c>
      <c r="C3223">
        <v>131</v>
      </c>
      <c r="D3223" s="3">
        <v>41300105</v>
      </c>
      <c r="E3223" t="s">
        <v>7085</v>
      </c>
      <c r="F3223" t="s">
        <v>5521</v>
      </c>
      <c r="H3223" t="s">
        <v>7088</v>
      </c>
      <c r="I3223">
        <v>29203</v>
      </c>
      <c r="J3223">
        <v>1519</v>
      </c>
      <c r="K3223">
        <v>3</v>
      </c>
      <c r="L3223">
        <v>26</v>
      </c>
      <c r="M3223" t="s">
        <v>339</v>
      </c>
      <c r="N3223" t="s">
        <v>443</v>
      </c>
      <c r="O3223" s="3">
        <v>4000000</v>
      </c>
      <c r="P3223">
        <v>2009</v>
      </c>
      <c r="Q3223">
        <v>7.3</v>
      </c>
    </row>
    <row r="3224" spans="1:17" x14ac:dyDescent="0.35">
      <c r="A3224" t="s">
        <v>3655</v>
      </c>
      <c r="B3224">
        <v>292</v>
      </c>
      <c r="C3224">
        <v>144</v>
      </c>
      <c r="D3224" s="3">
        <v>2222647</v>
      </c>
      <c r="E3224" t="s">
        <v>7085</v>
      </c>
      <c r="F3224" t="s">
        <v>7089</v>
      </c>
      <c r="H3224" t="s">
        <v>7090</v>
      </c>
      <c r="I3224">
        <v>72443</v>
      </c>
      <c r="J3224">
        <v>3967</v>
      </c>
      <c r="K3224">
        <v>0</v>
      </c>
      <c r="L3224">
        <v>309</v>
      </c>
      <c r="M3224" t="s">
        <v>21</v>
      </c>
      <c r="N3224" t="s">
        <v>22</v>
      </c>
      <c r="O3224" s="3">
        <v>890000</v>
      </c>
      <c r="P3224">
        <v>1996</v>
      </c>
      <c r="Q3224">
        <v>8</v>
      </c>
    </row>
    <row r="3225" spans="1:17" x14ac:dyDescent="0.35">
      <c r="A3225" t="s">
        <v>466</v>
      </c>
      <c r="B3225">
        <v>160</v>
      </c>
      <c r="C3225">
        <v>100</v>
      </c>
      <c r="D3225" s="3">
        <v>9176553</v>
      </c>
      <c r="E3225" t="s">
        <v>7085</v>
      </c>
      <c r="F3225" t="s">
        <v>207</v>
      </c>
      <c r="H3225" t="s">
        <v>7091</v>
      </c>
      <c r="I3225">
        <v>138814</v>
      </c>
      <c r="J3225">
        <v>2990</v>
      </c>
      <c r="K3225">
        <v>0</v>
      </c>
      <c r="L3225">
        <v>1516</v>
      </c>
      <c r="M3225" t="s">
        <v>21</v>
      </c>
      <c r="N3225" t="s">
        <v>22</v>
      </c>
      <c r="O3225" s="3">
        <v>4800000</v>
      </c>
      <c r="P3225">
        <v>2005</v>
      </c>
      <c r="Q3225">
        <v>5.9</v>
      </c>
    </row>
    <row r="3226" spans="1:17" x14ac:dyDescent="0.35">
      <c r="A3226" t="s">
        <v>2859</v>
      </c>
      <c r="B3226">
        <v>68</v>
      </c>
      <c r="C3226">
        <v>135</v>
      </c>
      <c r="D3226" s="3">
        <v>13269963</v>
      </c>
      <c r="E3226" t="s">
        <v>7085</v>
      </c>
      <c r="F3226" t="s">
        <v>392</v>
      </c>
      <c r="H3226" t="s">
        <v>7092</v>
      </c>
      <c r="I3226">
        <v>11202</v>
      </c>
      <c r="J3226">
        <v>3690</v>
      </c>
      <c r="K3226">
        <v>0</v>
      </c>
      <c r="L3226">
        <v>123</v>
      </c>
      <c r="M3226" t="s">
        <v>21</v>
      </c>
      <c r="N3226" t="s">
        <v>36</v>
      </c>
      <c r="O3226" s="3">
        <v>2800000</v>
      </c>
      <c r="P3226">
        <v>2005</v>
      </c>
      <c r="Q3226">
        <v>6.8</v>
      </c>
    </row>
    <row r="3227" spans="1:17" x14ac:dyDescent="0.35">
      <c r="A3227" t="s">
        <v>480</v>
      </c>
      <c r="B3227">
        <v>22</v>
      </c>
      <c r="C3227">
        <v>111</v>
      </c>
      <c r="D3227" s="3">
        <v>2580</v>
      </c>
      <c r="E3227" t="s">
        <v>7085</v>
      </c>
      <c r="F3227" t="s">
        <v>270</v>
      </c>
      <c r="H3227" t="s">
        <v>7093</v>
      </c>
      <c r="I3227">
        <v>68211</v>
      </c>
      <c r="J3227">
        <v>1520</v>
      </c>
      <c r="K3227">
        <v>0</v>
      </c>
      <c r="L3227">
        <v>219</v>
      </c>
      <c r="M3227" t="s">
        <v>21</v>
      </c>
      <c r="N3227" t="s">
        <v>22</v>
      </c>
      <c r="O3227" s="3">
        <v>5000000</v>
      </c>
      <c r="P3227">
        <v>2011</v>
      </c>
      <c r="Q3227">
        <v>7.4</v>
      </c>
    </row>
    <row r="3228" spans="1:17" x14ac:dyDescent="0.35">
      <c r="A3228" t="s">
        <v>827</v>
      </c>
      <c r="B3228">
        <v>354</v>
      </c>
      <c r="C3228">
        <v>123</v>
      </c>
      <c r="D3228" s="3">
        <v>7098492</v>
      </c>
      <c r="E3228" t="s">
        <v>7085</v>
      </c>
      <c r="F3228" t="s">
        <v>7094</v>
      </c>
      <c r="H3228" t="s">
        <v>7095</v>
      </c>
      <c r="I3228">
        <v>4695</v>
      </c>
      <c r="J3228">
        <v>2545</v>
      </c>
      <c r="K3228">
        <v>0</v>
      </c>
      <c r="L3228">
        <v>69</v>
      </c>
      <c r="M3228" t="s">
        <v>21</v>
      </c>
      <c r="N3228" t="s">
        <v>22</v>
      </c>
      <c r="O3228" s="3">
        <v>4700000</v>
      </c>
      <c r="P3228">
        <v>1988</v>
      </c>
      <c r="Q3228">
        <v>6.7</v>
      </c>
    </row>
    <row r="3229" spans="1:17" x14ac:dyDescent="0.35">
      <c r="A3229" t="s">
        <v>4356</v>
      </c>
      <c r="B3229">
        <v>96</v>
      </c>
      <c r="C3229">
        <v>133</v>
      </c>
      <c r="D3229" s="3">
        <v>31054924</v>
      </c>
      <c r="E3229" t="s">
        <v>7096</v>
      </c>
      <c r="F3229" t="s">
        <v>73</v>
      </c>
      <c r="H3229" t="s">
        <v>7097</v>
      </c>
      <c r="I3229">
        <v>19234</v>
      </c>
      <c r="J3229">
        <v>302</v>
      </c>
      <c r="K3229">
        <v>3</v>
      </c>
      <c r="L3229">
        <v>258</v>
      </c>
      <c r="M3229" t="s">
        <v>21</v>
      </c>
      <c r="N3229" t="s">
        <v>22</v>
      </c>
      <c r="O3229" s="3">
        <v>4700000</v>
      </c>
      <c r="P3229">
        <v>1986</v>
      </c>
      <c r="Q3229">
        <v>5.5</v>
      </c>
    </row>
    <row r="3230" spans="1:17" x14ac:dyDescent="0.35">
      <c r="A3230" t="s">
        <v>2433</v>
      </c>
      <c r="B3230">
        <v>191</v>
      </c>
      <c r="C3230">
        <v>109</v>
      </c>
      <c r="D3230" s="3">
        <v>31990064</v>
      </c>
      <c r="E3230" t="s">
        <v>7096</v>
      </c>
      <c r="F3230" t="s">
        <v>7098</v>
      </c>
      <c r="H3230" t="s">
        <v>7099</v>
      </c>
      <c r="I3230">
        <v>83234</v>
      </c>
      <c r="J3230">
        <v>34779</v>
      </c>
      <c r="K3230">
        <v>1</v>
      </c>
      <c r="L3230">
        <v>475</v>
      </c>
      <c r="M3230" t="s">
        <v>21</v>
      </c>
      <c r="N3230" t="s">
        <v>4146</v>
      </c>
      <c r="O3230" s="3">
        <v>4800000</v>
      </c>
      <c r="P3230">
        <v>2013</v>
      </c>
      <c r="Q3230">
        <v>5.7</v>
      </c>
    </row>
    <row r="3231" spans="1:17" x14ac:dyDescent="0.35">
      <c r="A3231" t="s">
        <v>1946</v>
      </c>
      <c r="B3231">
        <v>123</v>
      </c>
      <c r="C3231">
        <v>111</v>
      </c>
      <c r="D3231" s="3">
        <v>548934</v>
      </c>
      <c r="E3231" t="s">
        <v>7096</v>
      </c>
      <c r="F3231" t="s">
        <v>941</v>
      </c>
      <c r="H3231" t="s">
        <v>7100</v>
      </c>
      <c r="I3231">
        <v>6304</v>
      </c>
      <c r="J3231">
        <v>143</v>
      </c>
      <c r="K3231">
        <v>1</v>
      </c>
      <c r="L3231">
        <v>21</v>
      </c>
      <c r="M3231" t="s">
        <v>336</v>
      </c>
      <c r="N3231" t="s">
        <v>1106</v>
      </c>
      <c r="O3231" s="3">
        <v>4600000</v>
      </c>
      <c r="P3231">
        <v>2010</v>
      </c>
      <c r="Q3231">
        <v>7.2</v>
      </c>
    </row>
    <row r="3232" spans="1:17" x14ac:dyDescent="0.35">
      <c r="A3232" t="s">
        <v>834</v>
      </c>
      <c r="B3232">
        <v>53</v>
      </c>
      <c r="C3232">
        <v>103</v>
      </c>
      <c r="D3232" s="3">
        <v>5132222</v>
      </c>
      <c r="E3232" t="s">
        <v>7096</v>
      </c>
      <c r="F3232" t="s">
        <v>6027</v>
      </c>
      <c r="H3232" t="s">
        <v>7101</v>
      </c>
      <c r="I3232">
        <v>8867</v>
      </c>
      <c r="J3232">
        <v>15093</v>
      </c>
      <c r="K3232">
        <v>1</v>
      </c>
      <c r="L3232">
        <v>65</v>
      </c>
      <c r="M3232" t="s">
        <v>21</v>
      </c>
      <c r="N3232" t="s">
        <v>2000</v>
      </c>
      <c r="O3232" s="3">
        <v>4600000</v>
      </c>
      <c r="P3232">
        <v>2007</v>
      </c>
      <c r="Q3232">
        <v>5.9</v>
      </c>
    </row>
    <row r="3233" spans="1:17" x14ac:dyDescent="0.35">
      <c r="A3233" t="s">
        <v>4983</v>
      </c>
      <c r="B3233">
        <v>355</v>
      </c>
      <c r="C3233">
        <v>119</v>
      </c>
      <c r="D3233" s="3">
        <v>23014504</v>
      </c>
      <c r="E3233" t="s">
        <v>7102</v>
      </c>
      <c r="F3233" t="s">
        <v>751</v>
      </c>
      <c r="H3233" t="s">
        <v>7103</v>
      </c>
      <c r="I3233">
        <v>87739</v>
      </c>
      <c r="J3233">
        <v>3113</v>
      </c>
      <c r="K3233">
        <v>0</v>
      </c>
      <c r="L3233">
        <v>133</v>
      </c>
      <c r="M3233" t="s">
        <v>21</v>
      </c>
      <c r="N3233" t="s">
        <v>22</v>
      </c>
      <c r="O3233" s="3">
        <v>4500000</v>
      </c>
      <c r="P3233">
        <v>1984</v>
      </c>
      <c r="Q3233">
        <v>6.7</v>
      </c>
    </row>
    <row r="3234" spans="1:17" x14ac:dyDescent="0.35">
      <c r="A3234" t="s">
        <v>701</v>
      </c>
      <c r="B3234">
        <v>261</v>
      </c>
      <c r="C3234">
        <v>108</v>
      </c>
      <c r="D3234" s="3">
        <v>114195633</v>
      </c>
      <c r="E3234" t="s">
        <v>7104</v>
      </c>
      <c r="F3234" t="s">
        <v>1153</v>
      </c>
      <c r="H3234" t="s">
        <v>7105</v>
      </c>
      <c r="I3234">
        <v>107923</v>
      </c>
      <c r="J3234">
        <v>1862</v>
      </c>
      <c r="K3234">
        <v>4</v>
      </c>
      <c r="L3234">
        <v>197</v>
      </c>
      <c r="M3234" t="s">
        <v>21</v>
      </c>
      <c r="N3234" t="s">
        <v>36</v>
      </c>
      <c r="O3234" s="3">
        <v>4500000</v>
      </c>
      <c r="P3234">
        <v>1994</v>
      </c>
      <c r="Q3234">
        <v>7.1</v>
      </c>
    </row>
    <row r="3235" spans="1:17" x14ac:dyDescent="0.35">
      <c r="A3235" t="s">
        <v>4349</v>
      </c>
      <c r="B3235">
        <v>95</v>
      </c>
      <c r="C3235">
        <v>127</v>
      </c>
      <c r="D3235" s="3">
        <v>14378353</v>
      </c>
      <c r="E3235" t="s">
        <v>7104</v>
      </c>
      <c r="F3235" t="s">
        <v>38</v>
      </c>
      <c r="H3235" t="s">
        <v>7106</v>
      </c>
      <c r="I3235">
        <v>149528</v>
      </c>
      <c r="J3235">
        <v>26050</v>
      </c>
      <c r="K3235">
        <v>0</v>
      </c>
      <c r="L3235">
        <v>454</v>
      </c>
      <c r="M3235" t="s">
        <v>21</v>
      </c>
      <c r="N3235" t="s">
        <v>22</v>
      </c>
      <c r="O3235" s="3">
        <v>15000000</v>
      </c>
      <c r="P3235">
        <v>2002</v>
      </c>
      <c r="Q3235">
        <v>7.7</v>
      </c>
    </row>
    <row r="3236" spans="1:17" x14ac:dyDescent="0.35">
      <c r="A3236" t="s">
        <v>4071</v>
      </c>
      <c r="B3236">
        <v>98</v>
      </c>
      <c r="C3236">
        <v>114</v>
      </c>
      <c r="D3236" s="3">
        <v>12831121</v>
      </c>
      <c r="E3236" t="s">
        <v>7104</v>
      </c>
      <c r="F3236" t="s">
        <v>7107</v>
      </c>
      <c r="H3236" t="s">
        <v>7108</v>
      </c>
      <c r="I3236">
        <v>41138</v>
      </c>
      <c r="J3236">
        <v>3668</v>
      </c>
      <c r="K3236">
        <v>0</v>
      </c>
      <c r="L3236">
        <v>208</v>
      </c>
      <c r="M3236" t="s">
        <v>21</v>
      </c>
      <c r="N3236" t="s">
        <v>22</v>
      </c>
      <c r="O3236" s="3">
        <v>4500000</v>
      </c>
      <c r="P3236">
        <v>1996</v>
      </c>
      <c r="Q3236">
        <v>7.4</v>
      </c>
    </row>
    <row r="3237" spans="1:17" x14ac:dyDescent="0.35">
      <c r="A3237" t="s">
        <v>3637</v>
      </c>
      <c r="B3237">
        <v>93</v>
      </c>
      <c r="C3237">
        <v>118</v>
      </c>
      <c r="D3237" s="3">
        <v>16252765</v>
      </c>
      <c r="E3237" t="s">
        <v>7104</v>
      </c>
      <c r="F3237" t="s">
        <v>102</v>
      </c>
      <c r="H3237" t="s">
        <v>7109</v>
      </c>
      <c r="I3237">
        <v>573541</v>
      </c>
      <c r="J3237">
        <v>2235</v>
      </c>
      <c r="K3237">
        <v>0</v>
      </c>
      <c r="L3237">
        <v>1916</v>
      </c>
      <c r="M3237" t="s">
        <v>21</v>
      </c>
      <c r="N3237" t="s">
        <v>22</v>
      </c>
      <c r="O3237" s="3">
        <v>4500000</v>
      </c>
      <c r="P3237">
        <v>2000</v>
      </c>
      <c r="Q3237">
        <v>8.4</v>
      </c>
    </row>
    <row r="3238" spans="1:17" x14ac:dyDescent="0.35">
      <c r="A3238" t="s">
        <v>1975</v>
      </c>
      <c r="B3238">
        <v>226</v>
      </c>
      <c r="C3238">
        <v>129</v>
      </c>
      <c r="D3238" s="3">
        <v>33565375</v>
      </c>
      <c r="E3238" t="s">
        <v>7104</v>
      </c>
      <c r="F3238" t="s">
        <v>5189</v>
      </c>
      <c r="H3238" t="s">
        <v>7110</v>
      </c>
      <c r="I3238">
        <v>2412</v>
      </c>
      <c r="J3238">
        <v>371</v>
      </c>
      <c r="K3238">
        <v>3</v>
      </c>
      <c r="L3238">
        <v>40</v>
      </c>
      <c r="M3238" t="s">
        <v>417</v>
      </c>
      <c r="N3238" t="s">
        <v>2000</v>
      </c>
      <c r="O3238" s="3">
        <v>700000000</v>
      </c>
      <c r="P3238">
        <v>1998</v>
      </c>
      <c r="Q3238">
        <v>7.2</v>
      </c>
    </row>
    <row r="3239" spans="1:17" x14ac:dyDescent="0.35">
      <c r="A3239" t="s">
        <v>2943</v>
      </c>
      <c r="B3239">
        <v>167</v>
      </c>
      <c r="C3239">
        <v>100</v>
      </c>
      <c r="D3239" s="3">
        <v>5005883</v>
      </c>
      <c r="E3239" t="s">
        <v>7104</v>
      </c>
      <c r="F3239" t="s">
        <v>7111</v>
      </c>
      <c r="H3239" t="s">
        <v>7112</v>
      </c>
      <c r="I3239">
        <v>580999</v>
      </c>
      <c r="J3239">
        <v>17040</v>
      </c>
      <c r="K3239">
        <v>1</v>
      </c>
      <c r="L3239">
        <v>2110</v>
      </c>
      <c r="M3239" t="s">
        <v>21</v>
      </c>
      <c r="N3239" t="s">
        <v>22</v>
      </c>
      <c r="O3239" s="3">
        <v>4500000</v>
      </c>
      <c r="P3239">
        <v>2001</v>
      </c>
      <c r="Q3239">
        <v>8.1</v>
      </c>
    </row>
    <row r="3240" spans="1:17" x14ac:dyDescent="0.35">
      <c r="A3240" t="s">
        <v>3821</v>
      </c>
      <c r="B3240">
        <v>236</v>
      </c>
      <c r="C3240">
        <v>110</v>
      </c>
      <c r="D3240" s="3">
        <v>39825798</v>
      </c>
      <c r="E3240" t="s">
        <v>7104</v>
      </c>
      <c r="F3240" t="s">
        <v>1311</v>
      </c>
      <c r="H3240" t="s">
        <v>7113</v>
      </c>
      <c r="I3240">
        <v>9171</v>
      </c>
      <c r="J3240">
        <v>48</v>
      </c>
      <c r="K3240">
        <v>1</v>
      </c>
      <c r="L3240">
        <v>68</v>
      </c>
      <c r="M3240" t="s">
        <v>323</v>
      </c>
      <c r="N3240" t="s">
        <v>5180</v>
      </c>
      <c r="O3240" s="3">
        <v>4500000</v>
      </c>
      <c r="P3240">
        <v>1997</v>
      </c>
      <c r="Q3240">
        <v>7.8</v>
      </c>
    </row>
    <row r="3241" spans="1:17" x14ac:dyDescent="0.35">
      <c r="A3241" t="s">
        <v>834</v>
      </c>
      <c r="B3241">
        <v>226</v>
      </c>
      <c r="C3241">
        <v>96</v>
      </c>
      <c r="D3241" s="3">
        <v>3074838</v>
      </c>
      <c r="E3241" t="s">
        <v>7104</v>
      </c>
      <c r="F3241" t="s">
        <v>561</v>
      </c>
      <c r="H3241" t="s">
        <v>7114</v>
      </c>
      <c r="I3241">
        <v>32357</v>
      </c>
      <c r="J3241">
        <v>2110</v>
      </c>
      <c r="K3241">
        <v>0</v>
      </c>
      <c r="L3241">
        <v>199</v>
      </c>
      <c r="M3241" t="s">
        <v>21</v>
      </c>
      <c r="N3241" t="s">
        <v>22</v>
      </c>
      <c r="O3241" s="3">
        <v>2000000</v>
      </c>
      <c r="P3241">
        <v>2002</v>
      </c>
      <c r="Q3241">
        <v>6.8</v>
      </c>
    </row>
    <row r="3242" spans="1:17" x14ac:dyDescent="0.35">
      <c r="A3242" t="s">
        <v>1056</v>
      </c>
      <c r="B3242">
        <v>216</v>
      </c>
      <c r="C3242">
        <v>102</v>
      </c>
      <c r="D3242" s="3">
        <v>11434867</v>
      </c>
      <c r="E3242" t="s">
        <v>7104</v>
      </c>
      <c r="F3242" t="s">
        <v>107</v>
      </c>
      <c r="H3242" t="s">
        <v>7115</v>
      </c>
      <c r="I3242">
        <v>53508</v>
      </c>
      <c r="J3242">
        <v>907</v>
      </c>
      <c r="K3242">
        <v>0</v>
      </c>
      <c r="L3242">
        <v>131</v>
      </c>
      <c r="M3242" t="s">
        <v>376</v>
      </c>
      <c r="N3242" t="s">
        <v>3711</v>
      </c>
      <c r="O3242" s="3">
        <v>4200000000</v>
      </c>
      <c r="P3242">
        <v>2005</v>
      </c>
      <c r="Q3242">
        <v>7.7</v>
      </c>
    </row>
    <row r="3243" spans="1:17" x14ac:dyDescent="0.35">
      <c r="A3243" t="s">
        <v>4479</v>
      </c>
      <c r="B3243">
        <v>36</v>
      </c>
      <c r="C3243">
        <v>93</v>
      </c>
      <c r="D3243" s="3">
        <v>4063</v>
      </c>
      <c r="E3243" t="s">
        <v>7104</v>
      </c>
      <c r="F3243" t="s">
        <v>7116</v>
      </c>
      <c r="H3243" t="s">
        <v>7117</v>
      </c>
      <c r="I3243">
        <v>29463</v>
      </c>
      <c r="J3243">
        <v>29325</v>
      </c>
      <c r="K3243">
        <v>1</v>
      </c>
      <c r="L3243">
        <v>84</v>
      </c>
      <c r="M3243" t="s">
        <v>21</v>
      </c>
      <c r="N3243" t="s">
        <v>36</v>
      </c>
      <c r="O3243" s="3">
        <v>2500000</v>
      </c>
      <c r="P3243">
        <v>2001</v>
      </c>
      <c r="Q3243">
        <v>6.5</v>
      </c>
    </row>
    <row r="3244" spans="1:17" x14ac:dyDescent="0.35">
      <c r="A3244" t="s">
        <v>1018</v>
      </c>
      <c r="B3244">
        <v>149</v>
      </c>
      <c r="C3244">
        <v>101</v>
      </c>
      <c r="D3244" s="3">
        <v>12987647</v>
      </c>
      <c r="E3244" t="s">
        <v>7118</v>
      </c>
      <c r="F3244" t="s">
        <v>312</v>
      </c>
      <c r="H3244" t="s">
        <v>7119</v>
      </c>
      <c r="I3244">
        <v>6919</v>
      </c>
      <c r="J3244">
        <v>398</v>
      </c>
      <c r="K3244">
        <v>0</v>
      </c>
      <c r="L3244">
        <v>26</v>
      </c>
      <c r="M3244" t="s">
        <v>304</v>
      </c>
      <c r="N3244" t="s">
        <v>2154</v>
      </c>
      <c r="O3244" s="3">
        <v>35000000</v>
      </c>
      <c r="P3244">
        <v>2006</v>
      </c>
      <c r="Q3244">
        <v>7.3</v>
      </c>
    </row>
    <row r="3245" spans="1:17" x14ac:dyDescent="0.35">
      <c r="A3245" t="s">
        <v>514</v>
      </c>
      <c r="B3245">
        <v>186</v>
      </c>
      <c r="C3245">
        <v>133</v>
      </c>
      <c r="D3245" s="3">
        <v>6167817</v>
      </c>
      <c r="E3245" t="s">
        <v>7120</v>
      </c>
      <c r="F3245" t="s">
        <v>7121</v>
      </c>
      <c r="H3245" t="s">
        <v>7122</v>
      </c>
      <c r="I3245">
        <v>30836</v>
      </c>
      <c r="J3245">
        <v>15860</v>
      </c>
      <c r="K3245">
        <v>1</v>
      </c>
      <c r="L3245">
        <v>137</v>
      </c>
      <c r="M3245" t="s">
        <v>21</v>
      </c>
      <c r="N3245" t="s">
        <v>22</v>
      </c>
      <c r="O3245" s="3">
        <v>4500000</v>
      </c>
      <c r="P3245">
        <v>2009</v>
      </c>
      <c r="Q3245">
        <v>5.9</v>
      </c>
    </row>
    <row r="3246" spans="1:17" x14ac:dyDescent="0.35">
      <c r="A3246" t="s">
        <v>2500</v>
      </c>
      <c r="B3246">
        <v>316</v>
      </c>
      <c r="C3246">
        <v>123</v>
      </c>
      <c r="D3246" s="3">
        <v>50921738</v>
      </c>
      <c r="E3246" t="s">
        <v>7120</v>
      </c>
      <c r="F3246" t="s">
        <v>1058</v>
      </c>
      <c r="H3246" t="s">
        <v>7123</v>
      </c>
      <c r="I3246">
        <v>680041</v>
      </c>
      <c r="J3246">
        <v>2176</v>
      </c>
      <c r="K3246">
        <v>0</v>
      </c>
      <c r="L3246">
        <v>760</v>
      </c>
      <c r="M3246" t="s">
        <v>21</v>
      </c>
      <c r="N3246" t="s">
        <v>22</v>
      </c>
      <c r="O3246" s="3">
        <v>4400000</v>
      </c>
      <c r="P3246">
        <v>1975</v>
      </c>
      <c r="Q3246">
        <v>8.6999999999999993</v>
      </c>
    </row>
    <row r="3247" spans="1:17" x14ac:dyDescent="0.35">
      <c r="A3247" t="s">
        <v>2367</v>
      </c>
      <c r="B3247">
        <v>140</v>
      </c>
      <c r="C3247">
        <v>120</v>
      </c>
      <c r="D3247" s="3">
        <v>50173190</v>
      </c>
      <c r="E3247" t="s">
        <v>7124</v>
      </c>
      <c r="F3247" t="s">
        <v>1038</v>
      </c>
      <c r="H3247" t="s">
        <v>7125</v>
      </c>
      <c r="I3247">
        <v>4952</v>
      </c>
      <c r="J3247">
        <v>3089</v>
      </c>
      <c r="K3247">
        <v>1</v>
      </c>
      <c r="L3247">
        <v>32</v>
      </c>
      <c r="M3247" t="s">
        <v>21</v>
      </c>
      <c r="N3247" t="s">
        <v>22</v>
      </c>
      <c r="O3247" s="3">
        <v>4500000</v>
      </c>
      <c r="P3247">
        <v>2014</v>
      </c>
      <c r="Q3247">
        <v>5.8</v>
      </c>
    </row>
    <row r="3248" spans="1:17" x14ac:dyDescent="0.35">
      <c r="A3248" t="s">
        <v>2855</v>
      </c>
      <c r="B3248">
        <v>23</v>
      </c>
      <c r="C3248">
        <v>111</v>
      </c>
      <c r="D3248" s="3">
        <v>3333823</v>
      </c>
      <c r="E3248" t="s">
        <v>7124</v>
      </c>
      <c r="F3248" t="s">
        <v>7126</v>
      </c>
      <c r="H3248" t="s">
        <v>7127</v>
      </c>
      <c r="I3248">
        <v>16445</v>
      </c>
      <c r="J3248">
        <v>4810</v>
      </c>
      <c r="K3248">
        <v>4</v>
      </c>
      <c r="L3248">
        <v>99</v>
      </c>
      <c r="M3248" t="s">
        <v>21</v>
      </c>
      <c r="N3248" t="s">
        <v>36</v>
      </c>
      <c r="O3248" s="3">
        <v>3000000</v>
      </c>
      <c r="P3248">
        <v>2012</v>
      </c>
      <c r="Q3248">
        <v>6.1</v>
      </c>
    </row>
    <row r="3249" spans="1:17" x14ac:dyDescent="0.35">
      <c r="A3249" t="s">
        <v>765</v>
      </c>
      <c r="B3249">
        <v>415</v>
      </c>
      <c r="C3249">
        <v>97</v>
      </c>
      <c r="D3249" s="3">
        <v>5009677</v>
      </c>
      <c r="E3249" t="s">
        <v>7124</v>
      </c>
      <c r="F3249" t="s">
        <v>1038</v>
      </c>
      <c r="H3249" t="s">
        <v>7128</v>
      </c>
      <c r="I3249">
        <v>34232</v>
      </c>
      <c r="J3249">
        <v>497</v>
      </c>
      <c r="K3249">
        <v>1</v>
      </c>
      <c r="L3249">
        <v>346</v>
      </c>
      <c r="M3249" t="s">
        <v>21</v>
      </c>
      <c r="N3249" t="s">
        <v>104</v>
      </c>
      <c r="O3249" s="3">
        <v>6000000</v>
      </c>
      <c r="P3249">
        <v>2002</v>
      </c>
      <c r="Q3249">
        <v>7.6</v>
      </c>
    </row>
    <row r="3250" spans="1:17" x14ac:dyDescent="0.35">
      <c r="A3250" t="s">
        <v>2480</v>
      </c>
      <c r="B3250">
        <v>12</v>
      </c>
      <c r="C3250">
        <v>99</v>
      </c>
      <c r="D3250" s="3">
        <v>830210</v>
      </c>
      <c r="E3250" t="s">
        <v>7124</v>
      </c>
      <c r="F3250" t="s">
        <v>2527</v>
      </c>
      <c r="H3250" t="s">
        <v>7129</v>
      </c>
      <c r="I3250">
        <v>7295</v>
      </c>
      <c r="J3250">
        <v>1045</v>
      </c>
      <c r="K3250">
        <v>0</v>
      </c>
      <c r="L3250">
        <v>49</v>
      </c>
      <c r="M3250" t="s">
        <v>345</v>
      </c>
      <c r="N3250" t="s">
        <v>3716</v>
      </c>
      <c r="O3250" s="3">
        <v>150000000</v>
      </c>
      <c r="P3250">
        <v>2009</v>
      </c>
      <c r="Q3250">
        <v>7.2</v>
      </c>
    </row>
    <row r="3251" spans="1:17" x14ac:dyDescent="0.35">
      <c r="A3251" t="s">
        <v>179</v>
      </c>
      <c r="B3251">
        <v>159</v>
      </c>
      <c r="C3251">
        <v>150</v>
      </c>
      <c r="D3251" s="3">
        <v>100853835</v>
      </c>
      <c r="E3251" t="s">
        <v>7130</v>
      </c>
      <c r="F3251" t="s">
        <v>392</v>
      </c>
      <c r="H3251" t="s">
        <v>7131</v>
      </c>
      <c r="I3251">
        <v>47097</v>
      </c>
      <c r="J3251">
        <v>206</v>
      </c>
      <c r="K3251">
        <v>0</v>
      </c>
      <c r="L3251">
        <v>310</v>
      </c>
      <c r="M3251" t="s">
        <v>413</v>
      </c>
      <c r="N3251" t="s">
        <v>5429</v>
      </c>
      <c r="O3251" s="3">
        <v>4200000</v>
      </c>
      <c r="P3251">
        <v>2004</v>
      </c>
      <c r="Q3251">
        <v>6.5</v>
      </c>
    </row>
    <row r="3252" spans="1:17" x14ac:dyDescent="0.35">
      <c r="A3252" t="s">
        <v>2938</v>
      </c>
      <c r="B3252">
        <v>209</v>
      </c>
      <c r="C3252">
        <v>129</v>
      </c>
      <c r="D3252" s="3">
        <v>65948711</v>
      </c>
      <c r="E3252" t="s">
        <v>7130</v>
      </c>
      <c r="F3252" t="s">
        <v>657</v>
      </c>
      <c r="H3252" t="s">
        <v>7132</v>
      </c>
      <c r="I3252">
        <v>41361</v>
      </c>
      <c r="J3252">
        <v>2412</v>
      </c>
      <c r="K3252">
        <v>0</v>
      </c>
      <c r="L3252">
        <v>148</v>
      </c>
      <c r="M3252" t="s">
        <v>21</v>
      </c>
      <c r="N3252" t="s">
        <v>36</v>
      </c>
      <c r="O3252" s="3">
        <v>2300000</v>
      </c>
      <c r="P3252">
        <v>1992</v>
      </c>
      <c r="Q3252">
        <v>7.3</v>
      </c>
    </row>
    <row r="3253" spans="1:17" x14ac:dyDescent="0.35">
      <c r="A3253" t="s">
        <v>701</v>
      </c>
      <c r="B3253">
        <v>294</v>
      </c>
      <c r="C3253">
        <v>106</v>
      </c>
      <c r="D3253" s="3">
        <v>94999143</v>
      </c>
      <c r="E3253" t="s">
        <v>7130</v>
      </c>
      <c r="F3253" t="s">
        <v>181</v>
      </c>
      <c r="H3253" t="s">
        <v>7133</v>
      </c>
      <c r="I3253">
        <v>31260</v>
      </c>
      <c r="J3253">
        <v>582</v>
      </c>
      <c r="K3253">
        <v>0</v>
      </c>
      <c r="L3253">
        <v>152</v>
      </c>
      <c r="M3253" t="s">
        <v>21</v>
      </c>
      <c r="N3253" t="s">
        <v>151</v>
      </c>
      <c r="O3253" s="3">
        <v>4000000</v>
      </c>
      <c r="P3253">
        <v>1981</v>
      </c>
      <c r="Q3253">
        <v>6.2</v>
      </c>
    </row>
    <row r="3254" spans="1:17" x14ac:dyDescent="0.35">
      <c r="A3254" t="s">
        <v>859</v>
      </c>
      <c r="B3254">
        <v>108</v>
      </c>
      <c r="C3254">
        <v>134</v>
      </c>
      <c r="D3254" s="3">
        <v>36976367</v>
      </c>
      <c r="E3254" t="s">
        <v>7130</v>
      </c>
      <c r="F3254" t="s">
        <v>6252</v>
      </c>
      <c r="H3254" t="s">
        <v>7134</v>
      </c>
      <c r="I3254">
        <v>17478</v>
      </c>
      <c r="J3254">
        <v>1951</v>
      </c>
      <c r="K3254">
        <v>0</v>
      </c>
      <c r="L3254">
        <v>159</v>
      </c>
      <c r="M3254" t="s">
        <v>21</v>
      </c>
      <c r="N3254" t="s">
        <v>22</v>
      </c>
      <c r="O3254" s="3">
        <v>4000000</v>
      </c>
      <c r="P3254">
        <v>2009</v>
      </c>
      <c r="Q3254">
        <v>5</v>
      </c>
    </row>
    <row r="3255" spans="1:17" x14ac:dyDescent="0.35">
      <c r="A3255" t="s">
        <v>893</v>
      </c>
      <c r="B3255">
        <v>142</v>
      </c>
      <c r="C3255">
        <v>121</v>
      </c>
      <c r="D3255" s="3">
        <v>83892374</v>
      </c>
      <c r="E3255" t="s">
        <v>7130</v>
      </c>
      <c r="F3255" t="s">
        <v>154</v>
      </c>
      <c r="H3255" t="s">
        <v>7135</v>
      </c>
      <c r="I3255">
        <v>321283</v>
      </c>
      <c r="J3255">
        <v>32015</v>
      </c>
      <c r="K3255">
        <v>0</v>
      </c>
      <c r="L3255">
        <v>1848</v>
      </c>
      <c r="M3255" t="s">
        <v>21</v>
      </c>
      <c r="N3255" t="s">
        <v>22</v>
      </c>
      <c r="O3255" s="3">
        <v>4000000</v>
      </c>
      <c r="P3255">
        <v>2003</v>
      </c>
      <c r="Q3255">
        <v>7.8</v>
      </c>
    </row>
    <row r="3256" spans="1:17" x14ac:dyDescent="0.35">
      <c r="A3256" t="s">
        <v>605</v>
      </c>
      <c r="B3256">
        <v>279</v>
      </c>
      <c r="C3256">
        <v>121</v>
      </c>
      <c r="D3256" s="3">
        <v>79948113</v>
      </c>
      <c r="E3256" t="s">
        <v>7130</v>
      </c>
      <c r="F3256" t="s">
        <v>307</v>
      </c>
      <c r="H3256" t="s">
        <v>7136</v>
      </c>
      <c r="I3256">
        <v>192940</v>
      </c>
      <c r="J3256">
        <v>12691</v>
      </c>
      <c r="K3256">
        <v>0</v>
      </c>
      <c r="L3256">
        <v>491</v>
      </c>
      <c r="M3256" t="s">
        <v>21</v>
      </c>
      <c r="N3256" t="s">
        <v>22</v>
      </c>
      <c r="O3256" s="3">
        <v>4000000</v>
      </c>
      <c r="P3256">
        <v>1977</v>
      </c>
      <c r="Q3256">
        <v>8.1</v>
      </c>
    </row>
    <row r="3257" spans="1:17" x14ac:dyDescent="0.35">
      <c r="A3257" t="s">
        <v>54</v>
      </c>
      <c r="B3257">
        <v>341</v>
      </c>
      <c r="C3257">
        <v>130</v>
      </c>
      <c r="D3257" s="3">
        <v>53082743</v>
      </c>
      <c r="E3257" t="s">
        <v>7130</v>
      </c>
      <c r="F3257" t="s">
        <v>55</v>
      </c>
      <c r="H3257" t="s">
        <v>7137</v>
      </c>
      <c r="I3257">
        <v>9456</v>
      </c>
      <c r="J3257">
        <v>825</v>
      </c>
      <c r="K3257">
        <v>0</v>
      </c>
      <c r="L3257">
        <v>107</v>
      </c>
      <c r="M3257" t="s">
        <v>21</v>
      </c>
      <c r="N3257" t="s">
        <v>22</v>
      </c>
      <c r="O3257" s="3">
        <v>4000000</v>
      </c>
      <c r="P3257">
        <v>1952</v>
      </c>
      <c r="Q3257">
        <v>6.7</v>
      </c>
    </row>
    <row r="3258" spans="1:17" x14ac:dyDescent="0.35">
      <c r="A3258" t="s">
        <v>2058</v>
      </c>
      <c r="B3258">
        <v>83</v>
      </c>
      <c r="C3258">
        <v>102</v>
      </c>
      <c r="D3258" s="3">
        <v>6114237</v>
      </c>
      <c r="E3258" t="s">
        <v>7130</v>
      </c>
      <c r="F3258" t="s">
        <v>2648</v>
      </c>
      <c r="H3258" t="s">
        <v>7138</v>
      </c>
      <c r="I3258">
        <v>71495</v>
      </c>
      <c r="J3258">
        <v>13707</v>
      </c>
      <c r="K3258">
        <v>1</v>
      </c>
      <c r="L3258">
        <v>522</v>
      </c>
      <c r="M3258" t="s">
        <v>21</v>
      </c>
      <c r="N3258" t="s">
        <v>22</v>
      </c>
      <c r="O3258" s="3">
        <v>4000000</v>
      </c>
      <c r="P3258">
        <v>2001</v>
      </c>
      <c r="Q3258">
        <v>7.1</v>
      </c>
    </row>
    <row r="3259" spans="1:17" x14ac:dyDescent="0.35">
      <c r="A3259" t="s">
        <v>1207</v>
      </c>
      <c r="B3259">
        <v>270</v>
      </c>
      <c r="C3259">
        <v>108</v>
      </c>
      <c r="D3259" s="3">
        <v>20981633</v>
      </c>
      <c r="E3259" t="s">
        <v>7130</v>
      </c>
      <c r="F3259" t="s">
        <v>7139</v>
      </c>
      <c r="H3259" t="s">
        <v>7140</v>
      </c>
      <c r="I3259">
        <v>30219</v>
      </c>
      <c r="J3259">
        <v>1885</v>
      </c>
      <c r="K3259">
        <v>2</v>
      </c>
      <c r="L3259">
        <v>200</v>
      </c>
      <c r="M3259" t="s">
        <v>21</v>
      </c>
      <c r="N3259" t="s">
        <v>22</v>
      </c>
      <c r="O3259" s="3">
        <v>8500000</v>
      </c>
      <c r="P3259">
        <v>2015</v>
      </c>
      <c r="Q3259">
        <v>5.6</v>
      </c>
    </row>
    <row r="3260" spans="1:17" x14ac:dyDescent="0.35">
      <c r="A3260" t="s">
        <v>2832</v>
      </c>
      <c r="B3260">
        <v>161</v>
      </c>
      <c r="C3260">
        <v>94</v>
      </c>
      <c r="D3260" s="3">
        <v>6301131</v>
      </c>
      <c r="E3260" t="s">
        <v>7130</v>
      </c>
      <c r="F3260" t="s">
        <v>2963</v>
      </c>
      <c r="H3260" t="s">
        <v>7141</v>
      </c>
      <c r="I3260">
        <v>93894</v>
      </c>
      <c r="J3260">
        <v>14823</v>
      </c>
      <c r="K3260">
        <v>0</v>
      </c>
      <c r="L3260">
        <v>286</v>
      </c>
      <c r="M3260" t="s">
        <v>21</v>
      </c>
      <c r="N3260" t="s">
        <v>22</v>
      </c>
      <c r="O3260" s="3">
        <v>3600000</v>
      </c>
      <c r="P3260">
        <v>1995</v>
      </c>
      <c r="Q3260">
        <v>7.6</v>
      </c>
    </row>
    <row r="3261" spans="1:17" x14ac:dyDescent="0.35">
      <c r="A3261" t="s">
        <v>1975</v>
      </c>
      <c r="B3261">
        <v>229</v>
      </c>
      <c r="C3261">
        <v>121</v>
      </c>
      <c r="D3261" s="3">
        <v>3073392</v>
      </c>
      <c r="E3261" t="s">
        <v>7130</v>
      </c>
      <c r="F3261" t="s">
        <v>7142</v>
      </c>
      <c r="H3261" t="s">
        <v>7143</v>
      </c>
      <c r="I3261">
        <v>27198</v>
      </c>
      <c r="J3261">
        <v>4807</v>
      </c>
      <c r="K3261">
        <v>1</v>
      </c>
      <c r="L3261">
        <v>131</v>
      </c>
      <c r="M3261" t="s">
        <v>21</v>
      </c>
      <c r="N3261" t="s">
        <v>22</v>
      </c>
      <c r="O3261" s="3">
        <v>4000000</v>
      </c>
      <c r="P3261">
        <v>2015</v>
      </c>
      <c r="Q3261">
        <v>4.5999999999999996</v>
      </c>
    </row>
    <row r="3262" spans="1:17" x14ac:dyDescent="0.35">
      <c r="A3262" t="s">
        <v>594</v>
      </c>
      <c r="B3262">
        <v>489</v>
      </c>
      <c r="C3262">
        <v>108</v>
      </c>
      <c r="D3262" s="3">
        <v>25440971</v>
      </c>
      <c r="E3262" t="s">
        <v>7130</v>
      </c>
      <c r="F3262" t="s">
        <v>7144</v>
      </c>
      <c r="H3262" t="s">
        <v>7145</v>
      </c>
      <c r="I3262">
        <v>110616</v>
      </c>
      <c r="J3262">
        <v>18645</v>
      </c>
      <c r="K3262">
        <v>1</v>
      </c>
      <c r="L3262">
        <v>291</v>
      </c>
      <c r="M3262" t="s">
        <v>21</v>
      </c>
      <c r="N3262" t="s">
        <v>22</v>
      </c>
      <c r="O3262" s="3">
        <v>3500000</v>
      </c>
      <c r="P3262">
        <v>2010</v>
      </c>
      <c r="Q3262">
        <v>7.1</v>
      </c>
    </row>
    <row r="3263" spans="1:17" x14ac:dyDescent="0.35">
      <c r="A3263" t="s">
        <v>1599</v>
      </c>
      <c r="B3263">
        <v>97</v>
      </c>
      <c r="C3263">
        <v>110</v>
      </c>
      <c r="D3263" s="3">
        <v>10200000</v>
      </c>
      <c r="E3263" t="s">
        <v>7146</v>
      </c>
      <c r="F3263" t="s">
        <v>2864</v>
      </c>
      <c r="H3263" t="s">
        <v>7147</v>
      </c>
      <c r="I3263">
        <v>73501</v>
      </c>
      <c r="J3263">
        <v>837</v>
      </c>
      <c r="K3263">
        <v>0</v>
      </c>
      <c r="L3263">
        <v>333</v>
      </c>
      <c r="M3263" t="s">
        <v>21</v>
      </c>
      <c r="N3263" t="s">
        <v>22</v>
      </c>
      <c r="O3263" s="3">
        <v>4000000</v>
      </c>
      <c r="P3263">
        <v>1988</v>
      </c>
      <c r="Q3263">
        <v>7.3</v>
      </c>
    </row>
    <row r="3264" spans="1:17" x14ac:dyDescent="0.35">
      <c r="A3264" t="s">
        <v>3827</v>
      </c>
      <c r="B3264">
        <v>280</v>
      </c>
      <c r="C3264">
        <v>159</v>
      </c>
      <c r="D3264" s="3">
        <v>55637680</v>
      </c>
      <c r="E3264" t="s">
        <v>7146</v>
      </c>
      <c r="F3264" t="s">
        <v>1078</v>
      </c>
      <c r="H3264" t="s">
        <v>7148</v>
      </c>
      <c r="I3264">
        <v>13506</v>
      </c>
      <c r="J3264">
        <v>46868</v>
      </c>
      <c r="K3264">
        <v>0</v>
      </c>
      <c r="L3264">
        <v>68</v>
      </c>
      <c r="M3264" t="s">
        <v>21</v>
      </c>
      <c r="N3264" t="s">
        <v>1106</v>
      </c>
      <c r="O3264" s="3">
        <v>5000000</v>
      </c>
      <c r="P3264">
        <v>2013</v>
      </c>
      <c r="Q3264">
        <v>4</v>
      </c>
    </row>
    <row r="3265" spans="1:17" x14ac:dyDescent="0.35">
      <c r="A3265" t="s">
        <v>923</v>
      </c>
      <c r="B3265">
        <v>113</v>
      </c>
      <c r="C3265">
        <v>116</v>
      </c>
      <c r="D3265" s="3">
        <v>102678089</v>
      </c>
      <c r="E3265" t="s">
        <v>7146</v>
      </c>
      <c r="F3265" t="s">
        <v>7149</v>
      </c>
      <c r="H3265" t="s">
        <v>7150</v>
      </c>
      <c r="I3265">
        <v>266020</v>
      </c>
      <c r="J3265">
        <v>673</v>
      </c>
      <c r="K3265">
        <v>0</v>
      </c>
      <c r="L3265">
        <v>836</v>
      </c>
      <c r="M3265" t="s">
        <v>21</v>
      </c>
      <c r="N3265" t="s">
        <v>22</v>
      </c>
      <c r="O3265" s="3">
        <v>4000000</v>
      </c>
      <c r="P3265">
        <v>2014</v>
      </c>
      <c r="Q3265">
        <v>8</v>
      </c>
    </row>
    <row r="3266" spans="1:17" x14ac:dyDescent="0.35">
      <c r="A3266" t="s">
        <v>2162</v>
      </c>
      <c r="B3266">
        <v>117</v>
      </c>
      <c r="C3266">
        <v>136</v>
      </c>
      <c r="D3266" s="3">
        <v>60984028</v>
      </c>
      <c r="E3266" t="s">
        <v>7146</v>
      </c>
      <c r="F3266" t="s">
        <v>496</v>
      </c>
      <c r="H3266" t="s">
        <v>7151</v>
      </c>
      <c r="I3266">
        <v>66840</v>
      </c>
      <c r="J3266">
        <v>20132</v>
      </c>
      <c r="K3266">
        <v>0</v>
      </c>
      <c r="L3266">
        <v>248</v>
      </c>
      <c r="M3266" t="s">
        <v>21</v>
      </c>
      <c r="N3266" t="s">
        <v>36</v>
      </c>
      <c r="O3266" s="3">
        <v>4000000</v>
      </c>
      <c r="P3266">
        <v>2006</v>
      </c>
      <c r="Q3266">
        <v>6.7</v>
      </c>
    </row>
    <row r="3267" spans="1:17" x14ac:dyDescent="0.35">
      <c r="A3267" t="s">
        <v>988</v>
      </c>
      <c r="B3267">
        <v>231</v>
      </c>
      <c r="C3267">
        <v>98</v>
      </c>
      <c r="D3267" s="3">
        <v>89706988</v>
      </c>
      <c r="E3267" t="s">
        <v>7146</v>
      </c>
      <c r="F3267" t="s">
        <v>5116</v>
      </c>
      <c r="H3267" t="s">
        <v>7152</v>
      </c>
      <c r="I3267">
        <v>5612</v>
      </c>
      <c r="J3267">
        <v>955</v>
      </c>
      <c r="K3267">
        <v>2</v>
      </c>
      <c r="L3267">
        <v>38</v>
      </c>
      <c r="M3267" t="s">
        <v>21</v>
      </c>
      <c r="N3267" t="s">
        <v>22</v>
      </c>
      <c r="O3267" s="3">
        <v>4000000</v>
      </c>
      <c r="P3267">
        <v>2001</v>
      </c>
      <c r="Q3267">
        <v>4.5999999999999996</v>
      </c>
    </row>
    <row r="3268" spans="1:17" x14ac:dyDescent="0.35">
      <c r="A3268" t="s">
        <v>1566</v>
      </c>
      <c r="B3268">
        <v>157</v>
      </c>
      <c r="C3268">
        <v>129</v>
      </c>
      <c r="D3268" s="3">
        <v>48265581</v>
      </c>
      <c r="E3268" t="s">
        <v>7146</v>
      </c>
      <c r="F3268" t="s">
        <v>6964</v>
      </c>
      <c r="H3268" t="s">
        <v>7153</v>
      </c>
      <c r="I3268">
        <v>1415</v>
      </c>
      <c r="J3268">
        <v>3354</v>
      </c>
      <c r="K3268">
        <v>1</v>
      </c>
      <c r="L3268">
        <v>10</v>
      </c>
      <c r="M3268" t="s">
        <v>21</v>
      </c>
      <c r="N3268" t="s">
        <v>22</v>
      </c>
      <c r="O3268" s="3">
        <v>6000000</v>
      </c>
      <c r="P3268">
        <v>2000</v>
      </c>
      <c r="Q3268">
        <v>4</v>
      </c>
    </row>
    <row r="3269" spans="1:17" x14ac:dyDescent="0.35">
      <c r="A3269" t="s">
        <v>2689</v>
      </c>
      <c r="B3269">
        <v>174</v>
      </c>
      <c r="C3269">
        <v>84</v>
      </c>
      <c r="D3269" s="3">
        <v>21283440</v>
      </c>
      <c r="E3269" t="s">
        <v>7146</v>
      </c>
      <c r="F3269" t="s">
        <v>596</v>
      </c>
      <c r="H3269" t="s">
        <v>7154</v>
      </c>
      <c r="I3269">
        <v>28714</v>
      </c>
      <c r="J3269">
        <v>3086</v>
      </c>
      <c r="K3269">
        <v>1</v>
      </c>
      <c r="L3269">
        <v>215</v>
      </c>
      <c r="M3269" t="s">
        <v>21</v>
      </c>
      <c r="N3269" t="s">
        <v>22</v>
      </c>
      <c r="O3269" s="3">
        <v>3200000</v>
      </c>
      <c r="P3269">
        <v>2003</v>
      </c>
      <c r="Q3269">
        <v>7</v>
      </c>
    </row>
    <row r="3270" spans="1:17" x14ac:dyDescent="0.35">
      <c r="A3270" t="s">
        <v>54</v>
      </c>
      <c r="B3270">
        <v>185</v>
      </c>
      <c r="C3270">
        <v>118</v>
      </c>
      <c r="D3270" s="3">
        <v>67263182</v>
      </c>
      <c r="E3270" t="s">
        <v>7146</v>
      </c>
      <c r="F3270" t="s">
        <v>4446</v>
      </c>
      <c r="H3270" t="s">
        <v>7155</v>
      </c>
      <c r="I3270">
        <v>13086</v>
      </c>
      <c r="J3270">
        <v>50831</v>
      </c>
      <c r="K3270">
        <v>0</v>
      </c>
      <c r="L3270">
        <v>156</v>
      </c>
      <c r="M3270" t="s">
        <v>21</v>
      </c>
      <c r="N3270" t="s">
        <v>22</v>
      </c>
      <c r="O3270" s="3">
        <v>4000000</v>
      </c>
      <c r="P3270">
        <v>2006</v>
      </c>
      <c r="Q3270">
        <v>5.9</v>
      </c>
    </row>
    <row r="3271" spans="1:17" x14ac:dyDescent="0.35">
      <c r="A3271" t="s">
        <v>4356</v>
      </c>
      <c r="B3271">
        <v>56</v>
      </c>
      <c r="C3271">
        <v>154</v>
      </c>
      <c r="D3271" s="3">
        <v>158348400</v>
      </c>
      <c r="E3271" t="s">
        <v>7146</v>
      </c>
      <c r="F3271" t="s">
        <v>1078</v>
      </c>
      <c r="H3271" t="s">
        <v>7156</v>
      </c>
      <c r="I3271">
        <v>120189</v>
      </c>
      <c r="J3271">
        <v>954</v>
      </c>
      <c r="K3271">
        <v>0</v>
      </c>
      <c r="L3271">
        <v>308</v>
      </c>
      <c r="M3271" t="s">
        <v>417</v>
      </c>
      <c r="N3271" t="s">
        <v>2000</v>
      </c>
      <c r="O3271" s="3">
        <v>3400000</v>
      </c>
      <c r="P3271">
        <v>2007</v>
      </c>
      <c r="Q3271">
        <v>7.5</v>
      </c>
    </row>
    <row r="3272" spans="1:17" x14ac:dyDescent="0.35">
      <c r="A3272" t="s">
        <v>701</v>
      </c>
      <c r="B3272">
        <v>234</v>
      </c>
      <c r="C3272">
        <v>107</v>
      </c>
      <c r="D3272" s="3">
        <v>293501675</v>
      </c>
      <c r="E3272" t="s">
        <v>7146</v>
      </c>
      <c r="F3272" t="s">
        <v>213</v>
      </c>
      <c r="H3272" t="s">
        <v>7157</v>
      </c>
      <c r="I3272">
        <v>14621</v>
      </c>
      <c r="J3272">
        <v>4073</v>
      </c>
      <c r="K3272">
        <v>2</v>
      </c>
      <c r="L3272">
        <v>48</v>
      </c>
      <c r="M3272" t="s">
        <v>21</v>
      </c>
      <c r="N3272" t="s">
        <v>22</v>
      </c>
      <c r="O3272" s="3">
        <v>4000000</v>
      </c>
      <c r="P3272">
        <v>2014</v>
      </c>
      <c r="Q3272">
        <v>4.7</v>
      </c>
    </row>
    <row r="3273" spans="1:17" x14ac:dyDescent="0.35">
      <c r="A3273" t="s">
        <v>1203</v>
      </c>
      <c r="B3273">
        <v>253</v>
      </c>
      <c r="C3273">
        <v>105</v>
      </c>
      <c r="D3273" s="3">
        <v>80050171</v>
      </c>
      <c r="E3273" t="s">
        <v>7146</v>
      </c>
      <c r="F3273" t="s">
        <v>7158</v>
      </c>
      <c r="H3273" t="s">
        <v>7159</v>
      </c>
      <c r="I3273">
        <v>44339</v>
      </c>
      <c r="J3273">
        <v>19928</v>
      </c>
      <c r="K3273">
        <v>2</v>
      </c>
      <c r="L3273">
        <v>425</v>
      </c>
      <c r="M3273" t="s">
        <v>21</v>
      </c>
      <c r="N3273" t="s">
        <v>22</v>
      </c>
      <c r="O3273" s="3">
        <v>4000000</v>
      </c>
      <c r="P3273">
        <v>2002</v>
      </c>
      <c r="Q3273">
        <v>6.7</v>
      </c>
    </row>
    <row r="3274" spans="1:17" x14ac:dyDescent="0.35">
      <c r="A3274" t="s">
        <v>2857</v>
      </c>
      <c r="B3274">
        <v>183</v>
      </c>
      <c r="C3274">
        <v>105</v>
      </c>
      <c r="D3274" s="3">
        <v>1304837</v>
      </c>
      <c r="E3274" t="s">
        <v>7146</v>
      </c>
      <c r="F3274" t="s">
        <v>941</v>
      </c>
      <c r="H3274" t="s">
        <v>7160</v>
      </c>
      <c r="I3274">
        <v>78241</v>
      </c>
      <c r="J3274">
        <v>7921</v>
      </c>
      <c r="K3274">
        <v>6</v>
      </c>
      <c r="L3274">
        <v>177</v>
      </c>
      <c r="M3274" t="s">
        <v>21</v>
      </c>
      <c r="N3274" t="s">
        <v>22</v>
      </c>
      <c r="O3274" s="3">
        <v>4000000</v>
      </c>
      <c r="P3274">
        <v>1995</v>
      </c>
      <c r="Q3274">
        <v>6.7</v>
      </c>
    </row>
    <row r="3275" spans="1:17" x14ac:dyDescent="0.35">
      <c r="A3275" t="s">
        <v>2946</v>
      </c>
      <c r="B3275">
        <v>70</v>
      </c>
      <c r="C3275">
        <v>100</v>
      </c>
      <c r="D3275" s="3">
        <v>10114315</v>
      </c>
      <c r="E3275" t="s">
        <v>7146</v>
      </c>
      <c r="F3275" t="s">
        <v>7161</v>
      </c>
      <c r="H3275" t="s">
        <v>7162</v>
      </c>
      <c r="I3275">
        <v>67949</v>
      </c>
      <c r="J3275">
        <v>2251</v>
      </c>
      <c r="K3275">
        <v>1</v>
      </c>
      <c r="L3275">
        <v>390</v>
      </c>
      <c r="M3275" t="s">
        <v>21</v>
      </c>
      <c r="N3275" t="s">
        <v>22</v>
      </c>
      <c r="O3275" s="3">
        <v>4000000</v>
      </c>
      <c r="P3275">
        <v>2002</v>
      </c>
      <c r="Q3275">
        <v>7.1</v>
      </c>
    </row>
    <row r="3276" spans="1:17" x14ac:dyDescent="0.35">
      <c r="A3276" t="s">
        <v>4474</v>
      </c>
      <c r="B3276">
        <v>149</v>
      </c>
      <c r="C3276">
        <v>92</v>
      </c>
      <c r="D3276" s="3">
        <v>2963012</v>
      </c>
      <c r="E3276" t="s">
        <v>7146</v>
      </c>
      <c r="F3276" t="s">
        <v>937</v>
      </c>
      <c r="H3276" t="s">
        <v>7163</v>
      </c>
      <c r="I3276">
        <v>3611</v>
      </c>
      <c r="J3276">
        <v>972</v>
      </c>
      <c r="K3276">
        <v>1</v>
      </c>
      <c r="L3276">
        <v>62</v>
      </c>
      <c r="M3276" t="s">
        <v>21</v>
      </c>
      <c r="N3276" t="s">
        <v>22</v>
      </c>
      <c r="O3276" s="3">
        <v>8000000</v>
      </c>
      <c r="P3276">
        <v>2003</v>
      </c>
      <c r="Q3276">
        <v>2.7</v>
      </c>
    </row>
    <row r="3277" spans="1:17" x14ac:dyDescent="0.35">
      <c r="A3277" t="s">
        <v>4892</v>
      </c>
      <c r="B3277">
        <v>466</v>
      </c>
      <c r="C3277">
        <v>127</v>
      </c>
      <c r="D3277" s="3">
        <v>24104113</v>
      </c>
      <c r="E3277" t="s">
        <v>7146</v>
      </c>
      <c r="F3277" t="s">
        <v>1058</v>
      </c>
      <c r="H3277" t="s">
        <v>7164</v>
      </c>
      <c r="I3277">
        <v>10073</v>
      </c>
      <c r="J3277">
        <v>1966</v>
      </c>
      <c r="K3277">
        <v>0</v>
      </c>
      <c r="L3277">
        <v>78</v>
      </c>
      <c r="M3277" t="s">
        <v>21</v>
      </c>
      <c r="N3277" t="s">
        <v>22</v>
      </c>
      <c r="O3277" s="3">
        <v>4000000</v>
      </c>
      <c r="P3277">
        <v>1988</v>
      </c>
      <c r="Q3277">
        <v>7.3</v>
      </c>
    </row>
    <row r="3278" spans="1:17" x14ac:dyDescent="0.35">
      <c r="A3278" t="s">
        <v>3609</v>
      </c>
      <c r="B3278">
        <v>184</v>
      </c>
      <c r="C3278">
        <v>96</v>
      </c>
      <c r="D3278" s="3">
        <v>47852604</v>
      </c>
      <c r="E3278" t="s">
        <v>7146</v>
      </c>
      <c r="F3278" t="s">
        <v>1484</v>
      </c>
      <c r="H3278" t="s">
        <v>7165</v>
      </c>
      <c r="I3278">
        <v>22697</v>
      </c>
      <c r="J3278">
        <v>3559</v>
      </c>
      <c r="K3278">
        <v>0</v>
      </c>
      <c r="L3278">
        <v>202</v>
      </c>
      <c r="M3278" t="s">
        <v>21</v>
      </c>
      <c r="N3278" t="s">
        <v>22</v>
      </c>
      <c r="O3278" s="3">
        <v>4000000</v>
      </c>
      <c r="P3278">
        <v>1996</v>
      </c>
      <c r="Q3278">
        <v>7.6</v>
      </c>
    </row>
    <row r="3279" spans="1:17" x14ac:dyDescent="0.35">
      <c r="A3279" t="s">
        <v>4992</v>
      </c>
      <c r="B3279">
        <v>40</v>
      </c>
      <c r="C3279">
        <v>93</v>
      </c>
      <c r="D3279" s="3">
        <v>1181197</v>
      </c>
      <c r="E3279" t="s">
        <v>7146</v>
      </c>
      <c r="F3279" t="s">
        <v>5477</v>
      </c>
      <c r="H3279" t="s">
        <v>7166</v>
      </c>
      <c r="I3279">
        <v>4377</v>
      </c>
      <c r="J3279">
        <v>2662</v>
      </c>
      <c r="K3279">
        <v>3</v>
      </c>
      <c r="L3279">
        <v>85</v>
      </c>
      <c r="M3279" t="s">
        <v>21</v>
      </c>
      <c r="N3279" t="s">
        <v>22</v>
      </c>
      <c r="O3279" s="3">
        <v>4000000</v>
      </c>
      <c r="P3279">
        <v>1999</v>
      </c>
      <c r="Q3279">
        <v>5.8</v>
      </c>
    </row>
    <row r="3280" spans="1:17" x14ac:dyDescent="0.35">
      <c r="A3280" t="s">
        <v>4643</v>
      </c>
      <c r="B3280">
        <v>88</v>
      </c>
      <c r="C3280">
        <v>109</v>
      </c>
      <c r="D3280" s="3">
        <v>16459004</v>
      </c>
      <c r="E3280" t="s">
        <v>7146</v>
      </c>
      <c r="F3280" t="s">
        <v>7167</v>
      </c>
      <c r="H3280" t="s">
        <v>7168</v>
      </c>
      <c r="I3280">
        <v>16224</v>
      </c>
      <c r="J3280">
        <v>776</v>
      </c>
      <c r="K3280">
        <v>1</v>
      </c>
      <c r="L3280">
        <v>76</v>
      </c>
      <c r="M3280" t="s">
        <v>21</v>
      </c>
      <c r="N3280" t="s">
        <v>22</v>
      </c>
      <c r="O3280" s="3">
        <v>4000000</v>
      </c>
      <c r="P3280">
        <v>2007</v>
      </c>
      <c r="Q3280">
        <v>6.5</v>
      </c>
    </row>
    <row r="3281" spans="1:17" x14ac:dyDescent="0.35">
      <c r="A3281" t="s">
        <v>3545</v>
      </c>
      <c r="B3281">
        <v>49</v>
      </c>
      <c r="C3281">
        <v>105</v>
      </c>
      <c r="D3281" s="3">
        <v>5217498</v>
      </c>
      <c r="E3281" t="s">
        <v>7146</v>
      </c>
      <c r="F3281" t="s">
        <v>7169</v>
      </c>
      <c r="H3281" t="s">
        <v>7170</v>
      </c>
      <c r="I3281">
        <v>18762</v>
      </c>
      <c r="J3281">
        <v>1208</v>
      </c>
      <c r="K3281">
        <v>0</v>
      </c>
      <c r="L3281">
        <v>91</v>
      </c>
      <c r="M3281" t="s">
        <v>21</v>
      </c>
      <c r="N3281" t="s">
        <v>22</v>
      </c>
      <c r="O3281" s="3">
        <v>4000000</v>
      </c>
      <c r="P3281">
        <v>2005</v>
      </c>
      <c r="Q3281">
        <v>6.6</v>
      </c>
    </row>
    <row r="3282" spans="1:17" x14ac:dyDescent="0.35">
      <c r="A3282" t="s">
        <v>1131</v>
      </c>
      <c r="B3282">
        <v>252</v>
      </c>
      <c r="C3282">
        <v>147</v>
      </c>
      <c r="D3282" s="3">
        <v>7219578</v>
      </c>
      <c r="E3282" t="s">
        <v>7146</v>
      </c>
      <c r="F3282" t="s">
        <v>596</v>
      </c>
      <c r="H3282" t="s">
        <v>7171</v>
      </c>
      <c r="I3282">
        <v>20275</v>
      </c>
      <c r="J3282">
        <v>1215</v>
      </c>
      <c r="K3282">
        <v>0</v>
      </c>
      <c r="L3282">
        <v>151</v>
      </c>
      <c r="M3282" t="s">
        <v>21</v>
      </c>
      <c r="N3282" t="s">
        <v>36</v>
      </c>
      <c r="O3282" s="3">
        <v>4000000</v>
      </c>
      <c r="P3282">
        <v>2005</v>
      </c>
      <c r="Q3282">
        <v>6.9</v>
      </c>
    </row>
    <row r="3283" spans="1:17" x14ac:dyDescent="0.35">
      <c r="A3283" t="s">
        <v>1675</v>
      </c>
      <c r="B3283">
        <v>63</v>
      </c>
      <c r="C3283">
        <v>90</v>
      </c>
      <c r="D3283" s="3">
        <v>5108820</v>
      </c>
      <c r="E3283" t="s">
        <v>7146</v>
      </c>
      <c r="F3283" t="s">
        <v>1866</v>
      </c>
      <c r="H3283" t="s">
        <v>7172</v>
      </c>
      <c r="I3283">
        <v>22457</v>
      </c>
      <c r="J3283">
        <v>48</v>
      </c>
      <c r="K3283">
        <v>0</v>
      </c>
      <c r="L3283">
        <v>69</v>
      </c>
      <c r="M3283" t="s">
        <v>394</v>
      </c>
      <c r="N3283" t="s">
        <v>22</v>
      </c>
      <c r="O3283" s="3">
        <v>4000000</v>
      </c>
      <c r="P3283">
        <v>2011</v>
      </c>
      <c r="Q3283">
        <v>8.5</v>
      </c>
    </row>
    <row r="3284" spans="1:17" x14ac:dyDescent="0.35">
      <c r="A3284" t="s">
        <v>4953</v>
      </c>
      <c r="B3284">
        <v>78</v>
      </c>
      <c r="C3284">
        <v>90</v>
      </c>
      <c r="D3284" s="3">
        <v>303439</v>
      </c>
      <c r="E3284" t="s">
        <v>7146</v>
      </c>
      <c r="F3284" t="s">
        <v>7173</v>
      </c>
      <c r="H3284" t="s">
        <v>7174</v>
      </c>
      <c r="I3284">
        <v>2308</v>
      </c>
      <c r="J3284">
        <v>1700</v>
      </c>
      <c r="K3284">
        <v>0</v>
      </c>
      <c r="L3284">
        <v>35</v>
      </c>
      <c r="M3284" t="s">
        <v>21</v>
      </c>
      <c r="N3284" t="s">
        <v>22</v>
      </c>
      <c r="O3284" s="3">
        <v>4000000</v>
      </c>
      <c r="P3284">
        <v>1987</v>
      </c>
      <c r="Q3284">
        <v>4.8</v>
      </c>
    </row>
    <row r="3285" spans="1:17" x14ac:dyDescent="0.35">
      <c r="A3285" t="s">
        <v>1552</v>
      </c>
      <c r="B3285">
        <v>157</v>
      </c>
      <c r="C3285">
        <v>98</v>
      </c>
      <c r="D3285" s="3">
        <v>1641788</v>
      </c>
      <c r="E3285" t="s">
        <v>7146</v>
      </c>
      <c r="F3285" t="s">
        <v>7175</v>
      </c>
      <c r="H3285" t="s">
        <v>7176</v>
      </c>
      <c r="I3285">
        <v>8535</v>
      </c>
      <c r="J3285">
        <v>3130</v>
      </c>
      <c r="K3285">
        <v>4</v>
      </c>
      <c r="L3285">
        <v>113</v>
      </c>
      <c r="M3285" t="s">
        <v>21</v>
      </c>
      <c r="N3285" t="s">
        <v>22</v>
      </c>
      <c r="O3285" s="3">
        <v>4000000</v>
      </c>
      <c r="P3285">
        <v>2002</v>
      </c>
      <c r="Q3285">
        <v>7</v>
      </c>
    </row>
    <row r="3286" spans="1:17" x14ac:dyDescent="0.35">
      <c r="A3286" t="s">
        <v>2398</v>
      </c>
      <c r="B3286">
        <v>300</v>
      </c>
      <c r="C3286">
        <v>105</v>
      </c>
      <c r="D3286" s="3">
        <v>7159147</v>
      </c>
      <c r="E3286" t="s">
        <v>7146</v>
      </c>
      <c r="F3286" t="s">
        <v>7177</v>
      </c>
      <c r="H3286" t="s">
        <v>7178</v>
      </c>
      <c r="I3286">
        <v>2877</v>
      </c>
      <c r="J3286">
        <v>4343</v>
      </c>
      <c r="K3286">
        <v>0</v>
      </c>
      <c r="L3286">
        <v>70</v>
      </c>
      <c r="M3286" t="s">
        <v>21</v>
      </c>
      <c r="N3286" t="s">
        <v>22</v>
      </c>
      <c r="O3286" s="3">
        <v>4000000</v>
      </c>
      <c r="P3286">
        <v>1999</v>
      </c>
      <c r="Q3286">
        <v>5.4</v>
      </c>
    </row>
    <row r="3287" spans="1:17" x14ac:dyDescent="0.35">
      <c r="A3287" t="s">
        <v>3034</v>
      </c>
      <c r="B3287">
        <v>262</v>
      </c>
      <c r="C3287">
        <v>129</v>
      </c>
      <c r="D3287" s="3">
        <v>20167424</v>
      </c>
      <c r="E3287" t="s">
        <v>7146</v>
      </c>
      <c r="F3287" t="s">
        <v>6398</v>
      </c>
      <c r="H3287" t="s">
        <v>7179</v>
      </c>
      <c r="I3287">
        <v>36494</v>
      </c>
      <c r="J3287">
        <v>13607</v>
      </c>
      <c r="K3287">
        <v>2</v>
      </c>
      <c r="L3287">
        <v>118</v>
      </c>
      <c r="M3287" t="s">
        <v>21</v>
      </c>
      <c r="N3287" t="s">
        <v>22</v>
      </c>
      <c r="O3287" s="3">
        <v>4000000</v>
      </c>
      <c r="P3287">
        <v>2013</v>
      </c>
      <c r="Q3287">
        <v>6.9</v>
      </c>
    </row>
    <row r="3288" spans="1:17" x14ac:dyDescent="0.35">
      <c r="A3288" t="s">
        <v>1170</v>
      </c>
      <c r="B3288">
        <v>305</v>
      </c>
      <c r="C3288">
        <v>120</v>
      </c>
      <c r="D3288" s="3">
        <v>2181290</v>
      </c>
      <c r="E3288" t="s">
        <v>7146</v>
      </c>
      <c r="F3288" t="s">
        <v>2549</v>
      </c>
      <c r="H3288" t="s">
        <v>7180</v>
      </c>
      <c r="I3288">
        <v>6705</v>
      </c>
      <c r="J3288">
        <v>975</v>
      </c>
      <c r="K3288">
        <v>3</v>
      </c>
      <c r="L3288">
        <v>53</v>
      </c>
      <c r="M3288" t="s">
        <v>21</v>
      </c>
      <c r="N3288" t="s">
        <v>36</v>
      </c>
      <c r="O3288" s="3">
        <v>3000000</v>
      </c>
      <c r="P3288">
        <v>1997</v>
      </c>
      <c r="Q3288">
        <v>6.6</v>
      </c>
    </row>
    <row r="3289" spans="1:17" x14ac:dyDescent="0.35">
      <c r="A3289" t="s">
        <v>4429</v>
      </c>
      <c r="B3289">
        <v>363</v>
      </c>
      <c r="C3289">
        <v>95</v>
      </c>
      <c r="D3289" s="3">
        <v>1028658</v>
      </c>
      <c r="E3289" t="s">
        <v>7146</v>
      </c>
      <c r="F3289" t="s">
        <v>383</v>
      </c>
      <c r="H3289" t="s">
        <v>7181</v>
      </c>
      <c r="I3289">
        <v>2705</v>
      </c>
      <c r="J3289">
        <v>11083</v>
      </c>
      <c r="K3289">
        <v>0</v>
      </c>
      <c r="L3289">
        <v>38</v>
      </c>
      <c r="M3289" t="s">
        <v>21</v>
      </c>
      <c r="N3289" t="s">
        <v>22</v>
      </c>
      <c r="O3289" s="3">
        <v>1300000</v>
      </c>
      <c r="P3289">
        <v>1987</v>
      </c>
      <c r="Q3289">
        <v>5.9</v>
      </c>
    </row>
    <row r="3290" spans="1:17" x14ac:dyDescent="0.35">
      <c r="A3290" t="s">
        <v>2224</v>
      </c>
      <c r="B3290">
        <v>43</v>
      </c>
      <c r="C3290">
        <v>78</v>
      </c>
      <c r="D3290" s="3">
        <v>191309</v>
      </c>
      <c r="E3290" t="s">
        <v>7146</v>
      </c>
      <c r="F3290" t="s">
        <v>7182</v>
      </c>
      <c r="H3290" t="s">
        <v>7183</v>
      </c>
      <c r="I3290">
        <v>4617</v>
      </c>
      <c r="J3290">
        <v>2282</v>
      </c>
      <c r="K3290">
        <v>1</v>
      </c>
      <c r="L3290">
        <v>93</v>
      </c>
      <c r="M3290" t="s">
        <v>21</v>
      </c>
      <c r="N3290" t="s">
        <v>215</v>
      </c>
      <c r="O3290" s="3">
        <v>1500000</v>
      </c>
      <c r="P3290">
        <v>2000</v>
      </c>
      <c r="Q3290">
        <v>6.3</v>
      </c>
    </row>
    <row r="3291" spans="1:17" x14ac:dyDescent="0.35">
      <c r="A3291" t="s">
        <v>503</v>
      </c>
      <c r="B3291">
        <v>138</v>
      </c>
      <c r="C3291">
        <v>84</v>
      </c>
      <c r="D3291" s="3">
        <v>3216970</v>
      </c>
      <c r="E3291" t="s">
        <v>7146</v>
      </c>
      <c r="F3291" t="s">
        <v>6451</v>
      </c>
      <c r="H3291" t="s">
        <v>7184</v>
      </c>
      <c r="I3291">
        <v>2133</v>
      </c>
      <c r="J3291">
        <v>2805</v>
      </c>
      <c r="K3291">
        <v>1</v>
      </c>
      <c r="L3291">
        <v>31</v>
      </c>
      <c r="M3291" t="s">
        <v>21</v>
      </c>
      <c r="N3291" t="s">
        <v>36</v>
      </c>
      <c r="O3291" s="3">
        <v>4000000</v>
      </c>
      <c r="P3291">
        <v>1999</v>
      </c>
      <c r="Q3291">
        <v>6.3</v>
      </c>
    </row>
    <row r="3292" spans="1:17" x14ac:dyDescent="0.35">
      <c r="A3292" t="s">
        <v>1697</v>
      </c>
      <c r="B3292">
        <v>226</v>
      </c>
      <c r="C3292">
        <v>139</v>
      </c>
      <c r="D3292" s="3">
        <v>6857096</v>
      </c>
      <c r="E3292" t="s">
        <v>7185</v>
      </c>
      <c r="F3292" t="s">
        <v>7186</v>
      </c>
      <c r="H3292" t="s">
        <v>7187</v>
      </c>
      <c r="I3292">
        <v>2112</v>
      </c>
      <c r="J3292">
        <v>824</v>
      </c>
      <c r="K3292">
        <v>0</v>
      </c>
      <c r="L3292">
        <v>7</v>
      </c>
      <c r="M3292" t="s">
        <v>339</v>
      </c>
      <c r="N3292" t="s">
        <v>5436</v>
      </c>
      <c r="O3292" s="3">
        <v>4000000</v>
      </c>
      <c r="P3292">
        <v>2013</v>
      </c>
      <c r="Q3292">
        <v>7.7</v>
      </c>
    </row>
    <row r="3293" spans="1:17" x14ac:dyDescent="0.35">
      <c r="A3293" t="s">
        <v>845</v>
      </c>
      <c r="B3293">
        <v>315</v>
      </c>
      <c r="C3293">
        <v>194</v>
      </c>
      <c r="D3293" s="3">
        <v>658672302</v>
      </c>
      <c r="E3293" t="s">
        <v>7188</v>
      </c>
      <c r="F3293" t="s">
        <v>65</v>
      </c>
      <c r="H3293" t="s">
        <v>7189</v>
      </c>
      <c r="I3293">
        <v>34224</v>
      </c>
      <c r="J3293">
        <v>916</v>
      </c>
      <c r="K3293">
        <v>0</v>
      </c>
      <c r="L3293">
        <v>137</v>
      </c>
      <c r="M3293" t="s">
        <v>21</v>
      </c>
      <c r="N3293" t="s">
        <v>22</v>
      </c>
      <c r="O3293" s="3">
        <v>9500000</v>
      </c>
      <c r="P3293">
        <v>2010</v>
      </c>
      <c r="Q3293">
        <v>7</v>
      </c>
    </row>
    <row r="3294" spans="1:17" x14ac:dyDescent="0.35">
      <c r="A3294" t="s">
        <v>873</v>
      </c>
      <c r="B3294">
        <v>490</v>
      </c>
      <c r="C3294">
        <v>143</v>
      </c>
      <c r="D3294" s="3">
        <v>144812796</v>
      </c>
      <c r="E3294" t="s">
        <v>7188</v>
      </c>
      <c r="F3294" t="s">
        <v>65</v>
      </c>
      <c r="H3294" t="s">
        <v>7190</v>
      </c>
      <c r="I3294">
        <v>1398</v>
      </c>
      <c r="J3294">
        <v>1403</v>
      </c>
      <c r="K3294">
        <v>4</v>
      </c>
      <c r="L3294">
        <v>26</v>
      </c>
      <c r="M3294" t="s">
        <v>21</v>
      </c>
      <c r="N3294" t="s">
        <v>22</v>
      </c>
      <c r="O3294" s="3">
        <v>14000000</v>
      </c>
      <c r="P3294">
        <v>2000</v>
      </c>
      <c r="Q3294">
        <v>6.3</v>
      </c>
    </row>
    <row r="3295" spans="1:17" x14ac:dyDescent="0.35">
      <c r="A3295" t="s">
        <v>756</v>
      </c>
      <c r="B3295">
        <v>229</v>
      </c>
      <c r="C3295">
        <v>145</v>
      </c>
      <c r="D3295" s="3">
        <v>57010853</v>
      </c>
      <c r="E3295" t="s">
        <v>7188</v>
      </c>
      <c r="F3295" t="s">
        <v>6321</v>
      </c>
      <c r="H3295" t="s">
        <v>7191</v>
      </c>
      <c r="I3295">
        <v>811</v>
      </c>
      <c r="J3295">
        <v>643</v>
      </c>
      <c r="K3295">
        <v>1</v>
      </c>
      <c r="L3295">
        <v>26</v>
      </c>
      <c r="M3295" t="s">
        <v>21</v>
      </c>
      <c r="N3295" t="s">
        <v>36</v>
      </c>
      <c r="O3295" s="3">
        <v>2500000</v>
      </c>
      <c r="P3295">
        <v>1998</v>
      </c>
      <c r="Q3295">
        <v>5.9</v>
      </c>
    </row>
    <row r="3296" spans="1:17" x14ac:dyDescent="0.35">
      <c r="A3296" t="s">
        <v>2019</v>
      </c>
      <c r="B3296">
        <v>128</v>
      </c>
      <c r="C3296">
        <v>152</v>
      </c>
      <c r="D3296" s="3">
        <v>27796042</v>
      </c>
      <c r="E3296" t="s">
        <v>7188</v>
      </c>
      <c r="F3296" t="s">
        <v>154</v>
      </c>
      <c r="H3296" t="s">
        <v>7192</v>
      </c>
      <c r="I3296">
        <v>23334</v>
      </c>
      <c r="J3296">
        <v>25269</v>
      </c>
      <c r="K3296">
        <v>0</v>
      </c>
      <c r="L3296">
        <v>87</v>
      </c>
      <c r="M3296" t="s">
        <v>21</v>
      </c>
      <c r="N3296" t="s">
        <v>215</v>
      </c>
      <c r="O3296" s="3">
        <v>16000000</v>
      </c>
      <c r="P3296">
        <v>2013</v>
      </c>
      <c r="Q3296">
        <v>6.2</v>
      </c>
    </row>
    <row r="3297" spans="1:17" x14ac:dyDescent="0.35">
      <c r="A3297" t="s">
        <v>4506</v>
      </c>
      <c r="B3297">
        <v>213</v>
      </c>
      <c r="C3297">
        <v>140</v>
      </c>
      <c r="D3297" s="3">
        <v>80574010</v>
      </c>
      <c r="E3297" t="s">
        <v>7188</v>
      </c>
      <c r="F3297" t="s">
        <v>566</v>
      </c>
      <c r="H3297" t="s">
        <v>7193</v>
      </c>
      <c r="I3297">
        <v>9913</v>
      </c>
      <c r="J3297">
        <v>387</v>
      </c>
      <c r="K3297">
        <v>1</v>
      </c>
      <c r="L3297">
        <v>38</v>
      </c>
      <c r="M3297" t="s">
        <v>417</v>
      </c>
      <c r="N3297" t="s">
        <v>2000</v>
      </c>
      <c r="O3297" s="3">
        <v>4000000</v>
      </c>
      <c r="P3297">
        <v>2002</v>
      </c>
      <c r="Q3297">
        <v>7.7</v>
      </c>
    </row>
    <row r="3298" spans="1:17" x14ac:dyDescent="0.35">
      <c r="A3298" t="s">
        <v>1900</v>
      </c>
      <c r="B3298">
        <v>34</v>
      </c>
      <c r="C3298">
        <v>124</v>
      </c>
      <c r="D3298" s="3">
        <v>51045801</v>
      </c>
      <c r="E3298" t="s">
        <v>7188</v>
      </c>
      <c r="F3298" t="s">
        <v>3106</v>
      </c>
      <c r="H3298" t="s">
        <v>7194</v>
      </c>
      <c r="I3298">
        <v>34263</v>
      </c>
      <c r="J3298">
        <v>1038</v>
      </c>
      <c r="K3298">
        <v>1</v>
      </c>
      <c r="L3298">
        <v>141</v>
      </c>
      <c r="M3298" t="s">
        <v>21</v>
      </c>
      <c r="N3298" t="s">
        <v>22</v>
      </c>
      <c r="O3298" s="3">
        <v>650000</v>
      </c>
      <c r="P3298">
        <v>2010</v>
      </c>
      <c r="Q3298">
        <v>6.5</v>
      </c>
    </row>
    <row r="3299" spans="1:17" x14ac:dyDescent="0.35">
      <c r="A3299" t="s">
        <v>2071</v>
      </c>
      <c r="B3299">
        <v>202</v>
      </c>
      <c r="C3299">
        <v>123</v>
      </c>
      <c r="D3299" s="3">
        <v>69951824</v>
      </c>
      <c r="E3299" t="s">
        <v>7188</v>
      </c>
      <c r="F3299" t="s">
        <v>287</v>
      </c>
      <c r="H3299" t="s">
        <v>7195</v>
      </c>
      <c r="I3299">
        <v>1686</v>
      </c>
      <c r="J3299">
        <v>20135</v>
      </c>
      <c r="K3299">
        <v>1</v>
      </c>
      <c r="L3299">
        <v>28</v>
      </c>
      <c r="M3299" t="s">
        <v>21</v>
      </c>
      <c r="N3299" t="s">
        <v>22</v>
      </c>
      <c r="O3299" s="3">
        <v>4000000</v>
      </c>
      <c r="P3299">
        <v>1997</v>
      </c>
      <c r="Q3299">
        <v>5.8</v>
      </c>
    </row>
    <row r="3300" spans="1:17" x14ac:dyDescent="0.35">
      <c r="A3300" t="s">
        <v>4454</v>
      </c>
      <c r="B3300">
        <v>34</v>
      </c>
      <c r="C3300">
        <v>135</v>
      </c>
      <c r="D3300" s="3">
        <v>10400000</v>
      </c>
      <c r="E3300" t="s">
        <v>7188</v>
      </c>
      <c r="F3300" t="s">
        <v>627</v>
      </c>
      <c r="H3300" t="s">
        <v>7196</v>
      </c>
      <c r="I3300">
        <v>1738</v>
      </c>
      <c r="J3300">
        <v>629</v>
      </c>
      <c r="K3300">
        <v>2</v>
      </c>
      <c r="L3300">
        <v>10</v>
      </c>
      <c r="M3300" t="s">
        <v>405</v>
      </c>
      <c r="N3300" t="s">
        <v>6807</v>
      </c>
      <c r="O3300" s="3">
        <v>4000000</v>
      </c>
      <c r="P3300">
        <v>2014</v>
      </c>
      <c r="Q3300">
        <v>6.1</v>
      </c>
    </row>
    <row r="3301" spans="1:17" x14ac:dyDescent="0.35">
      <c r="A3301" t="s">
        <v>1241</v>
      </c>
      <c r="B3301">
        <v>323</v>
      </c>
      <c r="C3301">
        <v>119</v>
      </c>
      <c r="D3301" s="3">
        <v>22877808</v>
      </c>
      <c r="E3301" t="s">
        <v>7188</v>
      </c>
      <c r="F3301" t="s">
        <v>65</v>
      </c>
      <c r="H3301" t="s">
        <v>7197</v>
      </c>
      <c r="I3301">
        <v>2086</v>
      </c>
      <c r="J3301">
        <v>242</v>
      </c>
      <c r="K3301">
        <v>3</v>
      </c>
      <c r="L3301">
        <v>20</v>
      </c>
      <c r="M3301" t="s">
        <v>21</v>
      </c>
      <c r="N3301" t="s">
        <v>151</v>
      </c>
      <c r="O3301" s="3">
        <v>4000000</v>
      </c>
      <c r="P3301">
        <v>2012</v>
      </c>
      <c r="Q3301">
        <v>5.2</v>
      </c>
    </row>
    <row r="3302" spans="1:17" x14ac:dyDescent="0.35">
      <c r="A3302" t="s">
        <v>606</v>
      </c>
      <c r="B3302">
        <v>189</v>
      </c>
      <c r="C3302">
        <v>114</v>
      </c>
      <c r="D3302" s="3">
        <v>6565495</v>
      </c>
      <c r="E3302" t="s">
        <v>7188</v>
      </c>
      <c r="F3302" t="s">
        <v>6321</v>
      </c>
      <c r="H3302" t="s">
        <v>7198</v>
      </c>
      <c r="I3302">
        <v>215340</v>
      </c>
      <c r="J3302">
        <v>1862</v>
      </c>
      <c r="K3302">
        <v>1</v>
      </c>
      <c r="L3302">
        <v>706</v>
      </c>
      <c r="M3302" t="s">
        <v>21</v>
      </c>
      <c r="N3302" t="s">
        <v>22</v>
      </c>
      <c r="O3302" s="3">
        <v>3977000</v>
      </c>
      <c r="P3302">
        <v>1939</v>
      </c>
      <c r="Q3302">
        <v>8.1999999999999993</v>
      </c>
    </row>
    <row r="3303" spans="1:17" x14ac:dyDescent="0.35">
      <c r="A3303" t="s">
        <v>839</v>
      </c>
      <c r="B3303">
        <v>115</v>
      </c>
      <c r="C3303">
        <v>139</v>
      </c>
      <c r="D3303" s="3">
        <v>4584886</v>
      </c>
      <c r="E3303" t="s">
        <v>7188</v>
      </c>
      <c r="F3303" t="s">
        <v>7199</v>
      </c>
      <c r="H3303" t="s">
        <v>7200</v>
      </c>
      <c r="I3303">
        <v>1177</v>
      </c>
      <c r="J3303">
        <v>1281</v>
      </c>
      <c r="K3303">
        <v>0</v>
      </c>
      <c r="L3303">
        <v>10</v>
      </c>
      <c r="M3303" t="s">
        <v>21</v>
      </c>
      <c r="N3303" t="s">
        <v>36</v>
      </c>
      <c r="O3303" s="3">
        <v>4000000</v>
      </c>
      <c r="P3303">
        <v>2014</v>
      </c>
      <c r="Q3303">
        <v>6</v>
      </c>
    </row>
    <row r="3304" spans="1:17" x14ac:dyDescent="0.35">
      <c r="A3304" t="s">
        <v>4532</v>
      </c>
      <c r="B3304">
        <v>362</v>
      </c>
      <c r="C3304">
        <v>129</v>
      </c>
      <c r="D3304" s="3">
        <v>166147885</v>
      </c>
      <c r="E3304" t="s">
        <v>7188</v>
      </c>
      <c r="F3304" t="s">
        <v>6349</v>
      </c>
      <c r="H3304" t="s">
        <v>7201</v>
      </c>
      <c r="I3304">
        <v>5294</v>
      </c>
      <c r="J3304">
        <v>2888</v>
      </c>
      <c r="K3304">
        <v>2</v>
      </c>
      <c r="L3304">
        <v>67</v>
      </c>
      <c r="M3304" t="s">
        <v>21</v>
      </c>
      <c r="N3304" t="s">
        <v>22</v>
      </c>
      <c r="O3304" s="3">
        <v>3800000</v>
      </c>
      <c r="P3304">
        <v>1965</v>
      </c>
      <c r="Q3304">
        <v>6.8</v>
      </c>
    </row>
    <row r="3305" spans="1:17" x14ac:dyDescent="0.35">
      <c r="A3305" t="s">
        <v>2699</v>
      </c>
      <c r="B3305">
        <v>101</v>
      </c>
      <c r="C3305">
        <v>103</v>
      </c>
      <c r="D3305" s="3">
        <v>37752931</v>
      </c>
      <c r="E3305" t="s">
        <v>7188</v>
      </c>
      <c r="F3305" t="s">
        <v>107</v>
      </c>
      <c r="H3305" t="s">
        <v>7202</v>
      </c>
      <c r="I3305">
        <v>3167</v>
      </c>
      <c r="J3305">
        <v>731</v>
      </c>
      <c r="K3305">
        <v>0</v>
      </c>
      <c r="L3305">
        <v>90</v>
      </c>
      <c r="M3305" t="s">
        <v>21</v>
      </c>
      <c r="N3305" t="s">
        <v>22</v>
      </c>
      <c r="O3305" s="3">
        <v>3768785</v>
      </c>
      <c r="P3305">
        <v>1950</v>
      </c>
      <c r="Q3305">
        <v>7</v>
      </c>
    </row>
    <row r="3306" spans="1:17" x14ac:dyDescent="0.35">
      <c r="A3306" t="s">
        <v>4010</v>
      </c>
      <c r="B3306">
        <v>94</v>
      </c>
      <c r="C3306">
        <v>119</v>
      </c>
      <c r="D3306" s="3">
        <v>25178165</v>
      </c>
      <c r="E3306" t="s">
        <v>7188</v>
      </c>
      <c r="F3306" t="s">
        <v>496</v>
      </c>
      <c r="H3306" t="s">
        <v>7203</v>
      </c>
      <c r="I3306">
        <v>31836</v>
      </c>
      <c r="J3306">
        <v>2658</v>
      </c>
      <c r="K3306">
        <v>0</v>
      </c>
      <c r="L3306">
        <v>90</v>
      </c>
      <c r="M3306" t="s">
        <v>21</v>
      </c>
      <c r="N3306" t="s">
        <v>151</v>
      </c>
      <c r="O3306" s="3">
        <v>3500000</v>
      </c>
      <c r="P3306">
        <v>2009</v>
      </c>
      <c r="Q3306">
        <v>6.8</v>
      </c>
    </row>
    <row r="3307" spans="1:17" x14ac:dyDescent="0.35">
      <c r="A3307" t="s">
        <v>1935</v>
      </c>
      <c r="B3307">
        <v>55</v>
      </c>
      <c r="C3307">
        <v>128</v>
      </c>
      <c r="D3307" s="3">
        <v>22326247</v>
      </c>
      <c r="E3307" t="s">
        <v>7188</v>
      </c>
      <c r="F3307" t="s">
        <v>2268</v>
      </c>
      <c r="H3307" t="s">
        <v>7204</v>
      </c>
      <c r="I3307">
        <v>3258</v>
      </c>
      <c r="J3307">
        <v>282</v>
      </c>
      <c r="K3307">
        <v>0</v>
      </c>
      <c r="L3307">
        <v>54</v>
      </c>
      <c r="M3307" t="s">
        <v>21</v>
      </c>
      <c r="N3307" t="s">
        <v>22</v>
      </c>
      <c r="O3307" s="3">
        <v>3700000</v>
      </c>
      <c r="P3307">
        <v>1948</v>
      </c>
      <c r="Q3307">
        <v>7.1</v>
      </c>
    </row>
    <row r="3308" spans="1:17" x14ac:dyDescent="0.35">
      <c r="A3308" t="s">
        <v>2008</v>
      </c>
      <c r="B3308">
        <v>279</v>
      </c>
      <c r="C3308">
        <v>120</v>
      </c>
      <c r="D3308" s="3">
        <v>58700247</v>
      </c>
      <c r="E3308" t="s">
        <v>7188</v>
      </c>
      <c r="F3308" t="s">
        <v>3592</v>
      </c>
      <c r="H3308" t="s">
        <v>7205</v>
      </c>
      <c r="I3308">
        <v>3579</v>
      </c>
      <c r="J3308">
        <v>298</v>
      </c>
      <c r="K3308">
        <v>2</v>
      </c>
      <c r="L3308">
        <v>14</v>
      </c>
      <c r="M3308" t="s">
        <v>21</v>
      </c>
      <c r="N3308" t="s">
        <v>6514</v>
      </c>
      <c r="O3308" s="3">
        <v>3800000</v>
      </c>
      <c r="P3308">
        <v>2009</v>
      </c>
      <c r="Q3308">
        <v>6.9</v>
      </c>
    </row>
    <row r="3309" spans="1:17" x14ac:dyDescent="0.35">
      <c r="A3309" t="s">
        <v>3374</v>
      </c>
      <c r="B3309">
        <v>106</v>
      </c>
      <c r="C3309">
        <v>102</v>
      </c>
      <c r="D3309" s="3">
        <v>24044532</v>
      </c>
      <c r="E3309" t="s">
        <v>7188</v>
      </c>
      <c r="F3309" t="s">
        <v>7206</v>
      </c>
      <c r="H3309" t="s">
        <v>7207</v>
      </c>
      <c r="I3309">
        <v>17770</v>
      </c>
      <c r="J3309">
        <v>5977</v>
      </c>
      <c r="K3309">
        <v>0</v>
      </c>
      <c r="L3309">
        <v>172</v>
      </c>
      <c r="M3309" t="s">
        <v>21</v>
      </c>
      <c r="N3309" t="s">
        <v>36</v>
      </c>
      <c r="O3309" s="3">
        <v>2000000</v>
      </c>
      <c r="P3309">
        <v>2006</v>
      </c>
      <c r="Q3309">
        <v>6.9</v>
      </c>
    </row>
    <row r="3310" spans="1:17" x14ac:dyDescent="0.35">
      <c r="A3310" t="s">
        <v>3795</v>
      </c>
      <c r="B3310">
        <v>212</v>
      </c>
      <c r="C3310">
        <v>98</v>
      </c>
      <c r="D3310" s="3">
        <v>33987757</v>
      </c>
      <c r="E3310" t="s">
        <v>7188</v>
      </c>
      <c r="F3310" t="s">
        <v>855</v>
      </c>
      <c r="H3310" t="s">
        <v>7208</v>
      </c>
      <c r="I3310">
        <v>82232</v>
      </c>
      <c r="J3310">
        <v>2323</v>
      </c>
      <c r="K3310">
        <v>3</v>
      </c>
      <c r="L3310">
        <v>174</v>
      </c>
      <c r="M3310" t="s">
        <v>21</v>
      </c>
      <c r="N3310" t="s">
        <v>36</v>
      </c>
      <c r="O3310" s="3">
        <v>3500000</v>
      </c>
      <c r="P3310">
        <v>1997</v>
      </c>
      <c r="Q3310">
        <v>7.2</v>
      </c>
    </row>
    <row r="3311" spans="1:17" x14ac:dyDescent="0.35">
      <c r="A3311" t="s">
        <v>3536</v>
      </c>
      <c r="B3311">
        <v>56</v>
      </c>
      <c r="C3311">
        <v>139</v>
      </c>
      <c r="D3311" s="3">
        <v>32000000</v>
      </c>
      <c r="E3311" t="s">
        <v>7188</v>
      </c>
      <c r="F3311" t="s">
        <v>3394</v>
      </c>
      <c r="H3311" t="s">
        <v>7209</v>
      </c>
      <c r="I3311">
        <v>160281</v>
      </c>
      <c r="J3311">
        <v>2726</v>
      </c>
      <c r="K3311">
        <v>0</v>
      </c>
      <c r="L3311">
        <v>427</v>
      </c>
      <c r="M3311" t="s">
        <v>21</v>
      </c>
      <c r="N3311" t="s">
        <v>22</v>
      </c>
      <c r="O3311" s="3">
        <v>3500000</v>
      </c>
      <c r="P3311">
        <v>1980</v>
      </c>
      <c r="Q3311">
        <v>7.8</v>
      </c>
    </row>
    <row r="3312" spans="1:17" x14ac:dyDescent="0.35">
      <c r="A3312" t="s">
        <v>2055</v>
      </c>
      <c r="B3312">
        <v>117</v>
      </c>
      <c r="C3312">
        <v>128</v>
      </c>
      <c r="D3312" s="3">
        <v>37432299</v>
      </c>
      <c r="E3312" t="s">
        <v>7188</v>
      </c>
      <c r="F3312" t="s">
        <v>7210</v>
      </c>
      <c r="H3312" t="s">
        <v>7211</v>
      </c>
      <c r="I3312">
        <v>74626</v>
      </c>
      <c r="J3312">
        <v>3455</v>
      </c>
      <c r="K3312">
        <v>1</v>
      </c>
      <c r="L3312">
        <v>157</v>
      </c>
      <c r="M3312" t="s">
        <v>21</v>
      </c>
      <c r="N3312" t="s">
        <v>22</v>
      </c>
      <c r="O3312" s="3">
        <v>3500000</v>
      </c>
      <c r="P3312">
        <v>1995</v>
      </c>
      <c r="Q3312">
        <v>7.3</v>
      </c>
    </row>
    <row r="3313" spans="1:17" x14ac:dyDescent="0.35">
      <c r="A3313" t="s">
        <v>3617</v>
      </c>
      <c r="B3313">
        <v>299</v>
      </c>
      <c r="C3313">
        <v>124</v>
      </c>
      <c r="D3313" s="3">
        <v>34180954</v>
      </c>
      <c r="E3313" t="s">
        <v>7188</v>
      </c>
      <c r="F3313" t="s">
        <v>2067</v>
      </c>
      <c r="H3313" t="s">
        <v>7212</v>
      </c>
      <c r="I3313">
        <v>39508</v>
      </c>
      <c r="J3313">
        <v>3036</v>
      </c>
      <c r="K3313">
        <v>2</v>
      </c>
      <c r="L3313">
        <v>96</v>
      </c>
      <c r="M3313" t="s">
        <v>21</v>
      </c>
      <c r="N3313" t="s">
        <v>22</v>
      </c>
      <c r="O3313" s="3">
        <v>3500000</v>
      </c>
      <c r="P3313">
        <v>1993</v>
      </c>
      <c r="Q3313">
        <v>7.5</v>
      </c>
    </row>
    <row r="3314" spans="1:17" x14ac:dyDescent="0.35">
      <c r="A3314" t="s">
        <v>3713</v>
      </c>
      <c r="B3314">
        <v>214</v>
      </c>
      <c r="C3314">
        <v>104</v>
      </c>
      <c r="D3314" s="3">
        <v>125014030</v>
      </c>
      <c r="E3314" t="s">
        <v>7188</v>
      </c>
      <c r="F3314" t="s">
        <v>1071</v>
      </c>
      <c r="H3314" t="s">
        <v>7213</v>
      </c>
      <c r="I3314">
        <v>15956</v>
      </c>
      <c r="J3314">
        <v>3617</v>
      </c>
      <c r="K3314">
        <v>0</v>
      </c>
      <c r="L3314">
        <v>118</v>
      </c>
      <c r="M3314" t="s">
        <v>21</v>
      </c>
      <c r="N3314" t="s">
        <v>22</v>
      </c>
      <c r="O3314" s="3">
        <v>3500000</v>
      </c>
      <c r="P3314">
        <v>1987</v>
      </c>
      <c r="Q3314">
        <v>6</v>
      </c>
    </row>
    <row r="3315" spans="1:17" x14ac:dyDescent="0.35">
      <c r="A3315" t="s">
        <v>3898</v>
      </c>
      <c r="B3315">
        <v>177</v>
      </c>
      <c r="C3315">
        <v>123</v>
      </c>
      <c r="D3315" s="3">
        <v>64286</v>
      </c>
      <c r="E3315" t="s">
        <v>7188</v>
      </c>
      <c r="F3315" t="s">
        <v>1988</v>
      </c>
      <c r="H3315" t="s">
        <v>7214</v>
      </c>
      <c r="I3315">
        <v>66483</v>
      </c>
      <c r="J3315">
        <v>1122</v>
      </c>
      <c r="K3315">
        <v>0</v>
      </c>
      <c r="L3315">
        <v>452</v>
      </c>
      <c r="M3315" t="s">
        <v>21</v>
      </c>
      <c r="N3315" t="s">
        <v>22</v>
      </c>
      <c r="O3315" s="3">
        <v>3500000</v>
      </c>
      <c r="P3315">
        <v>2015</v>
      </c>
      <c r="Q3315">
        <v>6.8</v>
      </c>
    </row>
    <row r="3316" spans="1:17" x14ac:dyDescent="0.35">
      <c r="A3316" t="s">
        <v>853</v>
      </c>
      <c r="B3316">
        <v>30</v>
      </c>
      <c r="C3316">
        <v>132</v>
      </c>
      <c r="D3316" s="3">
        <v>74787599</v>
      </c>
      <c r="E3316" t="s">
        <v>7188</v>
      </c>
      <c r="F3316" t="s">
        <v>7215</v>
      </c>
      <c r="H3316" t="s">
        <v>7216</v>
      </c>
      <c r="I3316">
        <v>1721</v>
      </c>
      <c r="J3316">
        <v>987</v>
      </c>
      <c r="K3316">
        <v>2</v>
      </c>
      <c r="L3316">
        <v>38</v>
      </c>
      <c r="M3316" t="s">
        <v>21</v>
      </c>
      <c r="N3316" t="s">
        <v>22</v>
      </c>
      <c r="O3316" s="3">
        <v>3500000</v>
      </c>
      <c r="P3316">
        <v>1998</v>
      </c>
      <c r="Q3316">
        <v>3.9</v>
      </c>
    </row>
    <row r="3317" spans="1:17" x14ac:dyDescent="0.35">
      <c r="A3317" t="s">
        <v>2539</v>
      </c>
      <c r="B3317">
        <v>391</v>
      </c>
      <c r="C3317">
        <v>108</v>
      </c>
      <c r="D3317" s="3">
        <v>83813460</v>
      </c>
      <c r="E3317" t="s">
        <v>7188</v>
      </c>
      <c r="F3317" t="s">
        <v>107</v>
      </c>
      <c r="H3317" t="s">
        <v>7217</v>
      </c>
      <c r="I3317">
        <v>13949</v>
      </c>
      <c r="J3317">
        <v>995</v>
      </c>
      <c r="K3317">
        <v>2</v>
      </c>
      <c r="L3317">
        <v>98</v>
      </c>
      <c r="M3317" t="s">
        <v>21</v>
      </c>
      <c r="N3317" t="s">
        <v>22</v>
      </c>
      <c r="O3317" s="3">
        <v>3500000</v>
      </c>
      <c r="P3317">
        <v>1996</v>
      </c>
      <c r="Q3317">
        <v>6.1</v>
      </c>
    </row>
    <row r="3318" spans="1:17" x14ac:dyDescent="0.35">
      <c r="A3318" t="s">
        <v>1993</v>
      </c>
      <c r="B3318">
        <v>65</v>
      </c>
      <c r="C3318">
        <v>114</v>
      </c>
      <c r="D3318" s="3">
        <v>60033780</v>
      </c>
      <c r="E3318" t="s">
        <v>7188</v>
      </c>
      <c r="F3318" t="s">
        <v>2413</v>
      </c>
      <c r="H3318" t="s">
        <v>7218</v>
      </c>
      <c r="I3318">
        <v>24977</v>
      </c>
      <c r="J3318">
        <v>4238</v>
      </c>
      <c r="K3318">
        <v>2</v>
      </c>
      <c r="L3318">
        <v>229</v>
      </c>
      <c r="M3318" t="s">
        <v>21</v>
      </c>
      <c r="N3318" t="s">
        <v>22</v>
      </c>
      <c r="O3318" s="3">
        <v>3500000</v>
      </c>
      <c r="P3318">
        <v>1998</v>
      </c>
      <c r="Q3318">
        <v>7.5</v>
      </c>
    </row>
    <row r="3319" spans="1:17" x14ac:dyDescent="0.35">
      <c r="A3319" t="s">
        <v>3374</v>
      </c>
      <c r="B3319">
        <v>85</v>
      </c>
      <c r="C3319">
        <v>131</v>
      </c>
      <c r="D3319" s="3">
        <v>52799004</v>
      </c>
      <c r="E3319" t="s">
        <v>7188</v>
      </c>
      <c r="F3319" t="s">
        <v>181</v>
      </c>
      <c r="H3319" t="s">
        <v>7219</v>
      </c>
      <c r="I3319">
        <v>131831</v>
      </c>
      <c r="J3319">
        <v>1044</v>
      </c>
      <c r="K3319">
        <v>0</v>
      </c>
      <c r="L3319">
        <v>231</v>
      </c>
      <c r="M3319" t="s">
        <v>417</v>
      </c>
      <c r="N3319" t="s">
        <v>7220</v>
      </c>
      <c r="O3319" s="3">
        <v>2000000</v>
      </c>
      <c r="P3319">
        <v>2009</v>
      </c>
      <c r="Q3319">
        <v>8.1999999999999993</v>
      </c>
    </row>
    <row r="3320" spans="1:17" x14ac:dyDescent="0.35">
      <c r="A3320" t="s">
        <v>4081</v>
      </c>
      <c r="B3320">
        <v>131</v>
      </c>
      <c r="C3320">
        <v>126</v>
      </c>
      <c r="D3320" s="3">
        <v>53680848</v>
      </c>
      <c r="E3320" t="s">
        <v>7188</v>
      </c>
      <c r="F3320" t="s">
        <v>117</v>
      </c>
      <c r="H3320" t="s">
        <v>7221</v>
      </c>
      <c r="I3320">
        <v>113451</v>
      </c>
      <c r="J3320">
        <v>1347</v>
      </c>
      <c r="K3320">
        <v>0</v>
      </c>
      <c r="L3320">
        <v>537</v>
      </c>
      <c r="M3320" t="s">
        <v>21</v>
      </c>
      <c r="N3320" t="s">
        <v>22</v>
      </c>
      <c r="O3320" s="3">
        <v>3600000</v>
      </c>
      <c r="P3320">
        <v>1987</v>
      </c>
      <c r="Q3320">
        <v>7.8</v>
      </c>
    </row>
    <row r="3321" spans="1:17" x14ac:dyDescent="0.35">
      <c r="A3321" t="s">
        <v>3702</v>
      </c>
      <c r="B3321">
        <v>117</v>
      </c>
      <c r="C3321">
        <v>131</v>
      </c>
      <c r="D3321" s="3">
        <v>3752725</v>
      </c>
      <c r="E3321" t="s">
        <v>7188</v>
      </c>
      <c r="F3321" t="s">
        <v>4446</v>
      </c>
      <c r="H3321" t="s">
        <v>7222</v>
      </c>
      <c r="I3321">
        <v>11399</v>
      </c>
      <c r="J3321">
        <v>2238</v>
      </c>
      <c r="K3321">
        <v>0</v>
      </c>
      <c r="L3321">
        <v>131</v>
      </c>
      <c r="M3321" t="s">
        <v>21</v>
      </c>
      <c r="N3321" t="s">
        <v>22</v>
      </c>
      <c r="O3321" s="3">
        <v>3000000</v>
      </c>
      <c r="P3321">
        <v>2001</v>
      </c>
      <c r="Q3321">
        <v>5.2</v>
      </c>
    </row>
    <row r="3322" spans="1:17" x14ac:dyDescent="0.35">
      <c r="A3322" t="s">
        <v>2500</v>
      </c>
      <c r="B3322">
        <v>177</v>
      </c>
      <c r="C3322">
        <v>135</v>
      </c>
      <c r="D3322" s="3">
        <v>38372662</v>
      </c>
      <c r="E3322" t="s">
        <v>7188</v>
      </c>
      <c r="F3322" t="s">
        <v>7223</v>
      </c>
      <c r="H3322" t="s">
        <v>7224</v>
      </c>
      <c r="I3322">
        <v>1024</v>
      </c>
      <c r="J3322">
        <v>222</v>
      </c>
      <c r="K3322">
        <v>0</v>
      </c>
      <c r="L3322">
        <v>494</v>
      </c>
      <c r="M3322" t="s">
        <v>417</v>
      </c>
      <c r="N3322" t="s">
        <v>5436</v>
      </c>
      <c r="O3322" s="3">
        <v>3500000</v>
      </c>
      <c r="P3322">
        <v>1998</v>
      </c>
      <c r="Q3322">
        <v>6.8</v>
      </c>
    </row>
    <row r="3323" spans="1:17" x14ac:dyDescent="0.35">
      <c r="A3323" t="s">
        <v>3658</v>
      </c>
      <c r="B3323">
        <v>85</v>
      </c>
      <c r="C3323">
        <v>118</v>
      </c>
      <c r="D3323" s="3">
        <v>26761283</v>
      </c>
      <c r="E3323" t="s">
        <v>7188</v>
      </c>
      <c r="F3323" t="s">
        <v>2300</v>
      </c>
      <c r="H3323" t="s">
        <v>7225</v>
      </c>
      <c r="I3323">
        <v>54104</v>
      </c>
      <c r="J3323">
        <v>44</v>
      </c>
      <c r="K3323">
        <v>0</v>
      </c>
      <c r="L3323">
        <v>199</v>
      </c>
      <c r="M3323" t="s">
        <v>398</v>
      </c>
      <c r="N3323" t="s">
        <v>6967</v>
      </c>
      <c r="O3323" s="3">
        <v>19900000</v>
      </c>
      <c r="P3323">
        <v>2010</v>
      </c>
      <c r="Q3323">
        <v>7</v>
      </c>
    </row>
    <row r="3324" spans="1:17" x14ac:dyDescent="0.35">
      <c r="A3324" t="s">
        <v>3271</v>
      </c>
      <c r="B3324">
        <v>152</v>
      </c>
      <c r="C3324">
        <v>121</v>
      </c>
      <c r="D3324" s="3">
        <v>71309760</v>
      </c>
      <c r="E3324" t="s">
        <v>7188</v>
      </c>
      <c r="F3324" t="s">
        <v>7226</v>
      </c>
      <c r="H3324" t="s">
        <v>7227</v>
      </c>
      <c r="I3324">
        <v>1950</v>
      </c>
      <c r="J3324">
        <v>3574</v>
      </c>
      <c r="K3324">
        <v>3</v>
      </c>
      <c r="L3324">
        <v>24</v>
      </c>
      <c r="M3324" t="s">
        <v>21</v>
      </c>
      <c r="N3324" t="s">
        <v>22</v>
      </c>
      <c r="O3324" s="3">
        <v>3500000</v>
      </c>
      <c r="P3324">
        <v>2006</v>
      </c>
      <c r="Q3324">
        <v>6.5</v>
      </c>
    </row>
    <row r="3325" spans="1:17" x14ac:dyDescent="0.35">
      <c r="A3325" t="s">
        <v>4349</v>
      </c>
      <c r="B3325">
        <v>170</v>
      </c>
      <c r="C3325">
        <v>101</v>
      </c>
      <c r="D3325" s="3">
        <v>60443237</v>
      </c>
      <c r="E3325" t="s">
        <v>7188</v>
      </c>
      <c r="F3325" t="s">
        <v>7228</v>
      </c>
      <c r="H3325" t="s">
        <v>7229</v>
      </c>
      <c r="I3325">
        <v>7228</v>
      </c>
      <c r="J3325">
        <v>20009</v>
      </c>
      <c r="K3325">
        <v>4</v>
      </c>
      <c r="L3325">
        <v>53</v>
      </c>
      <c r="M3325" t="s">
        <v>21</v>
      </c>
      <c r="N3325" t="s">
        <v>22</v>
      </c>
      <c r="O3325" s="3">
        <v>3500000</v>
      </c>
      <c r="P3325">
        <v>2005</v>
      </c>
      <c r="Q3325">
        <v>6.4</v>
      </c>
    </row>
    <row r="3326" spans="1:17" x14ac:dyDescent="0.35">
      <c r="A3326" t="s">
        <v>3617</v>
      </c>
      <c r="B3326">
        <v>174</v>
      </c>
      <c r="C3326">
        <v>114</v>
      </c>
      <c r="D3326" s="3">
        <v>41597830</v>
      </c>
      <c r="E3326" t="s">
        <v>7188</v>
      </c>
      <c r="F3326" t="s">
        <v>489</v>
      </c>
      <c r="H3326" t="s">
        <v>7230</v>
      </c>
      <c r="I3326">
        <v>12188</v>
      </c>
      <c r="J3326">
        <v>6380</v>
      </c>
      <c r="K3326">
        <v>3</v>
      </c>
      <c r="L3326">
        <v>135</v>
      </c>
      <c r="M3326" t="s">
        <v>21</v>
      </c>
      <c r="N3326" t="s">
        <v>22</v>
      </c>
      <c r="O3326" s="3">
        <v>3500000</v>
      </c>
      <c r="P3326">
        <v>2004</v>
      </c>
      <c r="Q3326">
        <v>5.3</v>
      </c>
    </row>
    <row r="3327" spans="1:17" x14ac:dyDescent="0.35">
      <c r="A3327" t="s">
        <v>4170</v>
      </c>
      <c r="B3327">
        <v>51</v>
      </c>
      <c r="C3327">
        <v>119</v>
      </c>
      <c r="D3327" s="3">
        <v>34700000</v>
      </c>
      <c r="E3327" t="s">
        <v>7188</v>
      </c>
      <c r="F3327" t="s">
        <v>496</v>
      </c>
      <c r="H3327" t="s">
        <v>7231</v>
      </c>
      <c r="I3327">
        <v>342</v>
      </c>
      <c r="J3327">
        <v>1043</v>
      </c>
      <c r="K3327">
        <v>0</v>
      </c>
      <c r="L3327">
        <v>15</v>
      </c>
      <c r="M3327" t="s">
        <v>21</v>
      </c>
      <c r="N3327" t="s">
        <v>151</v>
      </c>
      <c r="O3327" s="3">
        <v>3500000</v>
      </c>
      <c r="P3327">
        <v>2016</v>
      </c>
      <c r="Q3327">
        <v>4.7</v>
      </c>
    </row>
    <row r="3328" spans="1:17" x14ac:dyDescent="0.35">
      <c r="A3328" t="s">
        <v>3548</v>
      </c>
      <c r="B3328">
        <v>16</v>
      </c>
      <c r="C3328">
        <v>120</v>
      </c>
      <c r="D3328" s="3">
        <v>42880</v>
      </c>
      <c r="E3328" t="s">
        <v>7188</v>
      </c>
      <c r="F3328" t="s">
        <v>481</v>
      </c>
      <c r="H3328" t="s">
        <v>7232</v>
      </c>
      <c r="I3328">
        <v>75</v>
      </c>
      <c r="J3328">
        <v>24</v>
      </c>
      <c r="K3328">
        <v>0</v>
      </c>
      <c r="L3328">
        <v>2</v>
      </c>
      <c r="M3328" t="s">
        <v>21</v>
      </c>
      <c r="N3328" t="s">
        <v>22</v>
      </c>
      <c r="O3328" s="3">
        <v>3500000</v>
      </c>
      <c r="P3328">
        <v>2015</v>
      </c>
      <c r="Q3328">
        <v>7</v>
      </c>
    </row>
    <row r="3329" spans="1:17" x14ac:dyDescent="0.35">
      <c r="A3329" t="s">
        <v>1946</v>
      </c>
      <c r="B3329">
        <v>90</v>
      </c>
      <c r="C3329">
        <v>102</v>
      </c>
      <c r="D3329" s="3">
        <v>10660147</v>
      </c>
      <c r="E3329" t="s">
        <v>7188</v>
      </c>
      <c r="F3329" t="s">
        <v>7233</v>
      </c>
      <c r="H3329" t="s">
        <v>7234</v>
      </c>
      <c r="I3329">
        <v>45984</v>
      </c>
      <c r="J3329">
        <v>11218</v>
      </c>
      <c r="K3329">
        <v>0</v>
      </c>
      <c r="L3329">
        <v>331</v>
      </c>
      <c r="M3329" t="s">
        <v>336</v>
      </c>
      <c r="N3329" t="s">
        <v>1106</v>
      </c>
      <c r="O3329" s="3">
        <v>8000000</v>
      </c>
      <c r="P3329">
        <v>2005</v>
      </c>
      <c r="Q3329">
        <v>7.6</v>
      </c>
    </row>
    <row r="3330" spans="1:17" x14ac:dyDescent="0.35">
      <c r="A3330" t="s">
        <v>1291</v>
      </c>
      <c r="B3330">
        <v>69</v>
      </c>
      <c r="C3330">
        <v>135</v>
      </c>
      <c r="D3330" s="3">
        <v>70960517</v>
      </c>
      <c r="E3330" t="s">
        <v>7188</v>
      </c>
      <c r="F3330" t="s">
        <v>1291</v>
      </c>
      <c r="H3330" t="s">
        <v>7235</v>
      </c>
      <c r="I3330">
        <v>92599</v>
      </c>
      <c r="J3330">
        <v>22834</v>
      </c>
      <c r="K3330">
        <v>8</v>
      </c>
      <c r="L3330">
        <v>225</v>
      </c>
      <c r="M3330" t="s">
        <v>21</v>
      </c>
      <c r="N3330" t="s">
        <v>22</v>
      </c>
      <c r="O3330" s="3">
        <v>3500000</v>
      </c>
      <c r="P3330">
        <v>2011</v>
      </c>
      <c r="Q3330">
        <v>7.1</v>
      </c>
    </row>
    <row r="3331" spans="1:17" x14ac:dyDescent="0.35">
      <c r="A3331" t="s">
        <v>1017</v>
      </c>
      <c r="B3331">
        <v>111</v>
      </c>
      <c r="C3331">
        <v>112</v>
      </c>
      <c r="D3331" s="3">
        <v>6830957</v>
      </c>
      <c r="E3331" t="s">
        <v>7188</v>
      </c>
      <c r="F3331" t="s">
        <v>840</v>
      </c>
      <c r="H3331" t="s">
        <v>7236</v>
      </c>
      <c r="I3331">
        <v>28573</v>
      </c>
      <c r="J3331">
        <v>3608</v>
      </c>
      <c r="K3331">
        <v>0</v>
      </c>
      <c r="L3331">
        <v>72</v>
      </c>
      <c r="M3331" t="s">
        <v>21</v>
      </c>
      <c r="N3331" t="s">
        <v>22</v>
      </c>
      <c r="O3331" s="3">
        <v>3000000</v>
      </c>
      <c r="P3331">
        <v>2008</v>
      </c>
      <c r="Q3331">
        <v>6.5</v>
      </c>
    </row>
    <row r="3332" spans="1:17" x14ac:dyDescent="0.35">
      <c r="A3332" t="s">
        <v>4783</v>
      </c>
      <c r="B3332">
        <v>151</v>
      </c>
      <c r="C3332">
        <v>110</v>
      </c>
      <c r="D3332" s="3">
        <v>56154094</v>
      </c>
      <c r="E3332" t="s">
        <v>7188</v>
      </c>
      <c r="F3332" t="s">
        <v>7237</v>
      </c>
      <c r="H3332" t="s">
        <v>7238</v>
      </c>
      <c r="I3332">
        <v>399138</v>
      </c>
      <c r="J3332">
        <v>26495</v>
      </c>
      <c r="K3332">
        <v>0</v>
      </c>
      <c r="L3332">
        <v>731</v>
      </c>
      <c r="M3332" t="s">
        <v>21</v>
      </c>
      <c r="N3332" t="s">
        <v>22</v>
      </c>
      <c r="O3332" s="3">
        <v>3300000</v>
      </c>
      <c r="P3332">
        <v>2014</v>
      </c>
      <c r="Q3332">
        <v>8.5</v>
      </c>
    </row>
    <row r="3333" spans="1:17" x14ac:dyDescent="0.35">
      <c r="A3333" t="s">
        <v>4578</v>
      </c>
      <c r="B3333">
        <v>98</v>
      </c>
      <c r="C3333">
        <v>104</v>
      </c>
      <c r="D3333" s="3">
        <v>23393765</v>
      </c>
      <c r="E3333" t="s">
        <v>7188</v>
      </c>
      <c r="F3333" t="s">
        <v>747</v>
      </c>
      <c r="H3333" t="s">
        <v>7239</v>
      </c>
      <c r="I3333">
        <v>533200</v>
      </c>
      <c r="J3333">
        <v>1211</v>
      </c>
      <c r="K3333">
        <v>0</v>
      </c>
      <c r="L3333">
        <v>749</v>
      </c>
      <c r="M3333" t="s">
        <v>405</v>
      </c>
      <c r="N3333" t="s">
        <v>6807</v>
      </c>
      <c r="O3333" s="3">
        <v>3300000</v>
      </c>
      <c r="P3333">
        <v>2002</v>
      </c>
      <c r="Q3333">
        <v>8.6999999999999993</v>
      </c>
    </row>
    <row r="3334" spans="1:17" x14ac:dyDescent="0.35">
      <c r="A3334" t="s">
        <v>102</v>
      </c>
      <c r="B3334">
        <v>131</v>
      </c>
      <c r="C3334">
        <v>122</v>
      </c>
      <c r="D3334" s="3">
        <v>531009</v>
      </c>
      <c r="E3334" t="s">
        <v>7188</v>
      </c>
      <c r="F3334" t="s">
        <v>1636</v>
      </c>
      <c r="H3334" t="s">
        <v>7240</v>
      </c>
      <c r="I3334">
        <v>19194</v>
      </c>
      <c r="J3334">
        <v>1430</v>
      </c>
      <c r="K3334">
        <v>2</v>
      </c>
      <c r="L3334">
        <v>160</v>
      </c>
      <c r="M3334" t="s">
        <v>21</v>
      </c>
      <c r="N3334" t="s">
        <v>36</v>
      </c>
      <c r="O3334" s="3">
        <v>2200000</v>
      </c>
      <c r="P3334">
        <v>1999</v>
      </c>
      <c r="Q3334">
        <v>7.1</v>
      </c>
    </row>
    <row r="3335" spans="1:17" x14ac:dyDescent="0.35">
      <c r="A3335" t="s">
        <v>2783</v>
      </c>
      <c r="B3335">
        <v>143</v>
      </c>
      <c r="C3335">
        <v>125</v>
      </c>
      <c r="D3335" s="3">
        <v>8047690</v>
      </c>
      <c r="E3335" t="s">
        <v>7188</v>
      </c>
      <c r="F3335" t="s">
        <v>729</v>
      </c>
      <c r="H3335" t="s">
        <v>7241</v>
      </c>
      <c r="I3335">
        <v>170155</v>
      </c>
      <c r="J3335">
        <v>216</v>
      </c>
      <c r="K3335">
        <v>1</v>
      </c>
      <c r="L3335">
        <v>249</v>
      </c>
      <c r="M3335" t="s">
        <v>314</v>
      </c>
      <c r="N3335" t="s">
        <v>4146</v>
      </c>
      <c r="O3335" s="3">
        <v>3800000</v>
      </c>
      <c r="P3335">
        <v>2012</v>
      </c>
      <c r="Q3335">
        <v>8.3000000000000007</v>
      </c>
    </row>
    <row r="3336" spans="1:17" x14ac:dyDescent="0.35">
      <c r="A3336" t="s">
        <v>1024</v>
      </c>
      <c r="B3336">
        <v>111</v>
      </c>
      <c r="C3336">
        <v>109</v>
      </c>
      <c r="D3336" s="3">
        <v>22927390</v>
      </c>
      <c r="E3336" t="s">
        <v>7188</v>
      </c>
      <c r="F3336" t="s">
        <v>270</v>
      </c>
      <c r="H3336" t="s">
        <v>7242</v>
      </c>
      <c r="I3336">
        <v>9607</v>
      </c>
      <c r="J3336">
        <v>2747</v>
      </c>
      <c r="K3336">
        <v>0</v>
      </c>
      <c r="L3336">
        <v>174</v>
      </c>
      <c r="M3336" t="s">
        <v>21</v>
      </c>
      <c r="N3336" t="s">
        <v>22</v>
      </c>
      <c r="O3336" s="3">
        <v>3300000</v>
      </c>
      <c r="P3336">
        <v>2006</v>
      </c>
      <c r="Q3336">
        <v>7.4</v>
      </c>
    </row>
    <row r="3337" spans="1:17" x14ac:dyDescent="0.35">
      <c r="A3337" t="s">
        <v>502</v>
      </c>
      <c r="B3337">
        <v>38</v>
      </c>
      <c r="C3337">
        <v>112</v>
      </c>
      <c r="D3337" s="3">
        <v>6734844</v>
      </c>
      <c r="E3337" t="s">
        <v>7188</v>
      </c>
      <c r="F3337" t="s">
        <v>7243</v>
      </c>
      <c r="H3337" t="s">
        <v>7244</v>
      </c>
      <c r="I3337">
        <v>704</v>
      </c>
      <c r="J3337">
        <v>2020</v>
      </c>
      <c r="K3337">
        <v>0</v>
      </c>
      <c r="L3337">
        <v>18</v>
      </c>
      <c r="M3337" t="s">
        <v>21</v>
      </c>
      <c r="N3337" t="s">
        <v>22</v>
      </c>
      <c r="O3337" s="3">
        <v>2000000</v>
      </c>
      <c r="P3337">
        <v>1999</v>
      </c>
      <c r="Q3337">
        <v>6.4</v>
      </c>
    </row>
    <row r="3338" spans="1:17" x14ac:dyDescent="0.35">
      <c r="A3338" t="s">
        <v>740</v>
      </c>
      <c r="B3338">
        <v>69</v>
      </c>
      <c r="C3338">
        <v>136</v>
      </c>
      <c r="D3338" s="3">
        <v>42700000</v>
      </c>
      <c r="E3338" t="s">
        <v>7188</v>
      </c>
      <c r="F3338" t="s">
        <v>603</v>
      </c>
      <c r="H3338" t="s">
        <v>7245</v>
      </c>
      <c r="I3338">
        <v>30474</v>
      </c>
      <c r="J3338">
        <v>308</v>
      </c>
      <c r="K3338">
        <v>0</v>
      </c>
      <c r="L3338">
        <v>172</v>
      </c>
      <c r="M3338" t="s">
        <v>417</v>
      </c>
      <c r="N3338" t="s">
        <v>7246</v>
      </c>
      <c r="O3338" s="3">
        <v>3000000</v>
      </c>
      <c r="P3338">
        <v>2004</v>
      </c>
      <c r="Q3338">
        <v>7.5</v>
      </c>
    </row>
    <row r="3339" spans="1:17" x14ac:dyDescent="0.35">
      <c r="A3339" t="s">
        <v>4584</v>
      </c>
      <c r="B3339">
        <v>275</v>
      </c>
      <c r="C3339">
        <v>96</v>
      </c>
      <c r="D3339" s="3">
        <v>23213577</v>
      </c>
      <c r="E3339" t="s">
        <v>7188</v>
      </c>
      <c r="F3339" t="s">
        <v>1015</v>
      </c>
      <c r="H3339" t="s">
        <v>7247</v>
      </c>
      <c r="I3339">
        <v>73349</v>
      </c>
      <c r="J3339">
        <v>2016</v>
      </c>
      <c r="K3339">
        <v>4</v>
      </c>
      <c r="L3339">
        <v>142</v>
      </c>
      <c r="M3339" t="s">
        <v>21</v>
      </c>
      <c r="N3339" t="s">
        <v>22</v>
      </c>
      <c r="O3339" s="3">
        <v>3200000</v>
      </c>
      <c r="P3339">
        <v>2010</v>
      </c>
      <c r="Q3339">
        <v>7.2</v>
      </c>
    </row>
    <row r="3340" spans="1:17" x14ac:dyDescent="0.35">
      <c r="A3340" t="s">
        <v>649</v>
      </c>
      <c r="B3340">
        <v>158</v>
      </c>
      <c r="C3340">
        <v>113</v>
      </c>
      <c r="D3340" s="3">
        <v>19057024</v>
      </c>
      <c r="E3340" t="s">
        <v>7188</v>
      </c>
      <c r="F3340" t="s">
        <v>3592</v>
      </c>
      <c r="H3340" t="s">
        <v>7248</v>
      </c>
      <c r="I3340">
        <v>90177</v>
      </c>
      <c r="J3340">
        <v>3468</v>
      </c>
      <c r="K3340">
        <v>6</v>
      </c>
      <c r="L3340">
        <v>257</v>
      </c>
      <c r="M3340" t="s">
        <v>21</v>
      </c>
      <c r="N3340" t="s">
        <v>22</v>
      </c>
      <c r="O3340" s="3">
        <v>3000000</v>
      </c>
      <c r="P3340">
        <v>1978</v>
      </c>
      <c r="Q3340">
        <v>7.6</v>
      </c>
    </row>
    <row r="3341" spans="1:17" x14ac:dyDescent="0.35">
      <c r="A3341" t="s">
        <v>2468</v>
      </c>
      <c r="B3341">
        <v>230</v>
      </c>
      <c r="C3341">
        <v>120</v>
      </c>
      <c r="D3341" s="3">
        <v>1984743</v>
      </c>
      <c r="E3341" t="s">
        <v>7188</v>
      </c>
      <c r="F3341" t="s">
        <v>471</v>
      </c>
      <c r="H3341" t="s">
        <v>7249</v>
      </c>
      <c r="I3341">
        <v>139432</v>
      </c>
      <c r="J3341">
        <v>1198</v>
      </c>
      <c r="K3341">
        <v>2</v>
      </c>
      <c r="L3341">
        <v>418</v>
      </c>
      <c r="M3341" t="s">
        <v>21</v>
      </c>
      <c r="N3341" t="s">
        <v>36</v>
      </c>
      <c r="O3341" s="3">
        <v>3000000</v>
      </c>
      <c r="P3341">
        <v>1964</v>
      </c>
      <c r="Q3341">
        <v>7.8</v>
      </c>
    </row>
    <row r="3342" spans="1:17" x14ac:dyDescent="0.35">
      <c r="A3342" t="s">
        <v>4946</v>
      </c>
      <c r="B3342">
        <v>60</v>
      </c>
      <c r="C3342">
        <v>102</v>
      </c>
      <c r="D3342" s="3">
        <v>317040</v>
      </c>
      <c r="E3342" t="s">
        <v>7188</v>
      </c>
      <c r="F3342" t="s">
        <v>298</v>
      </c>
      <c r="H3342" t="s">
        <v>7250</v>
      </c>
      <c r="I3342">
        <v>469561</v>
      </c>
      <c r="J3342">
        <v>3559</v>
      </c>
      <c r="K3342">
        <v>4</v>
      </c>
      <c r="L3342">
        <v>514</v>
      </c>
      <c r="M3342" t="s">
        <v>21</v>
      </c>
      <c r="N3342" t="s">
        <v>36</v>
      </c>
      <c r="O3342" s="3">
        <v>3500000</v>
      </c>
      <c r="P3342">
        <v>1996</v>
      </c>
      <c r="Q3342">
        <v>8.1999999999999993</v>
      </c>
    </row>
    <row r="3343" spans="1:17" x14ac:dyDescent="0.35">
      <c r="A3343" t="s">
        <v>2475</v>
      </c>
      <c r="B3343">
        <v>58</v>
      </c>
      <c r="C3343">
        <v>134</v>
      </c>
      <c r="D3343" s="3">
        <v>22954968</v>
      </c>
      <c r="E3343" t="s">
        <v>7188</v>
      </c>
      <c r="F3343" t="s">
        <v>192</v>
      </c>
      <c r="H3343" t="s">
        <v>7251</v>
      </c>
      <c r="I3343">
        <v>4687</v>
      </c>
      <c r="J3343">
        <v>1964</v>
      </c>
      <c r="K3343">
        <v>0</v>
      </c>
      <c r="L3343">
        <v>83</v>
      </c>
      <c r="M3343" t="s">
        <v>21</v>
      </c>
      <c r="N3343" t="s">
        <v>22</v>
      </c>
      <c r="O3343" s="3">
        <v>3000000</v>
      </c>
      <c r="P3343">
        <v>2000</v>
      </c>
      <c r="Q3343">
        <v>6.6</v>
      </c>
    </row>
    <row r="3344" spans="1:17" x14ac:dyDescent="0.35">
      <c r="A3344" t="s">
        <v>3340</v>
      </c>
      <c r="B3344">
        <v>221</v>
      </c>
      <c r="C3344">
        <v>107</v>
      </c>
      <c r="D3344" s="3">
        <v>13766014</v>
      </c>
      <c r="E3344" t="s">
        <v>7188</v>
      </c>
      <c r="F3344" t="s">
        <v>1373</v>
      </c>
      <c r="H3344" t="s">
        <v>7252</v>
      </c>
      <c r="I3344">
        <v>82133</v>
      </c>
      <c r="J3344">
        <v>1081</v>
      </c>
      <c r="K3344">
        <v>0</v>
      </c>
      <c r="L3344">
        <v>359</v>
      </c>
      <c r="M3344" t="s">
        <v>21</v>
      </c>
      <c r="N3344" t="s">
        <v>22</v>
      </c>
      <c r="O3344" s="3">
        <v>3000000</v>
      </c>
      <c r="P3344">
        <v>2010</v>
      </c>
      <c r="Q3344">
        <v>5.7</v>
      </c>
    </row>
    <row r="3345" spans="1:17" x14ac:dyDescent="0.35">
      <c r="A3345" t="s">
        <v>3493</v>
      </c>
      <c r="B3345">
        <v>44</v>
      </c>
      <c r="C3345">
        <v>96</v>
      </c>
      <c r="D3345" s="3">
        <v>10494147</v>
      </c>
      <c r="E3345" t="s">
        <v>7188</v>
      </c>
      <c r="F3345" t="s">
        <v>6027</v>
      </c>
      <c r="H3345" t="s">
        <v>7253</v>
      </c>
      <c r="I3345">
        <v>21245</v>
      </c>
      <c r="J3345">
        <v>1965</v>
      </c>
      <c r="K3345">
        <v>0</v>
      </c>
      <c r="L3345">
        <v>213</v>
      </c>
      <c r="M3345" t="s">
        <v>21</v>
      </c>
      <c r="N3345" t="s">
        <v>36</v>
      </c>
      <c r="O3345" s="3">
        <v>3000000</v>
      </c>
      <c r="P3345">
        <v>1998</v>
      </c>
      <c r="Q3345">
        <v>7.4</v>
      </c>
    </row>
    <row r="3346" spans="1:17" x14ac:dyDescent="0.35">
      <c r="A3346" t="s">
        <v>873</v>
      </c>
      <c r="B3346">
        <v>106</v>
      </c>
      <c r="C3346">
        <v>120</v>
      </c>
      <c r="D3346" s="3">
        <v>46338728</v>
      </c>
      <c r="E3346" t="s">
        <v>7188</v>
      </c>
      <c r="F3346" t="s">
        <v>65</v>
      </c>
      <c r="H3346" t="s">
        <v>7254</v>
      </c>
      <c r="I3346">
        <v>123090</v>
      </c>
      <c r="J3346">
        <v>1779</v>
      </c>
      <c r="K3346">
        <v>2</v>
      </c>
      <c r="L3346">
        <v>888</v>
      </c>
      <c r="M3346" t="s">
        <v>21</v>
      </c>
      <c r="N3346" t="s">
        <v>443</v>
      </c>
      <c r="O3346" s="3">
        <v>4000000</v>
      </c>
      <c r="P3346">
        <v>2002</v>
      </c>
      <c r="Q3346">
        <v>8</v>
      </c>
    </row>
    <row r="3347" spans="1:17" x14ac:dyDescent="0.35">
      <c r="A3347" t="s">
        <v>1482</v>
      </c>
      <c r="B3347">
        <v>418</v>
      </c>
      <c r="C3347">
        <v>120</v>
      </c>
      <c r="D3347" s="3">
        <v>141319195</v>
      </c>
      <c r="E3347" t="s">
        <v>7188</v>
      </c>
      <c r="F3347" t="s">
        <v>7255</v>
      </c>
      <c r="H3347" t="s">
        <v>7256</v>
      </c>
      <c r="I3347">
        <v>43485</v>
      </c>
      <c r="J3347">
        <v>1472</v>
      </c>
      <c r="K3347">
        <v>0</v>
      </c>
      <c r="L3347">
        <v>327</v>
      </c>
      <c r="M3347" t="s">
        <v>21</v>
      </c>
      <c r="N3347" t="s">
        <v>22</v>
      </c>
      <c r="O3347" s="3">
        <v>2200000</v>
      </c>
      <c r="P3347">
        <v>1985</v>
      </c>
      <c r="Q3347">
        <v>5.4</v>
      </c>
    </row>
    <row r="3348" spans="1:17" x14ac:dyDescent="0.35">
      <c r="A3348" t="s">
        <v>1926</v>
      </c>
      <c r="B3348">
        <v>12</v>
      </c>
      <c r="C3348">
        <v>109</v>
      </c>
      <c r="D3348" s="3">
        <v>27515786</v>
      </c>
      <c r="E3348" t="s">
        <v>7188</v>
      </c>
      <c r="F3348" t="s">
        <v>7257</v>
      </c>
      <c r="H3348" t="s">
        <v>7258</v>
      </c>
      <c r="I3348">
        <v>29610</v>
      </c>
      <c r="J3348">
        <v>1665</v>
      </c>
      <c r="K3348">
        <v>0</v>
      </c>
      <c r="L3348">
        <v>94</v>
      </c>
      <c r="M3348" t="s">
        <v>21</v>
      </c>
      <c r="N3348" t="s">
        <v>36</v>
      </c>
      <c r="O3348" s="3">
        <v>3000000</v>
      </c>
      <c r="P3348">
        <v>1985</v>
      </c>
      <c r="Q3348">
        <v>7.4</v>
      </c>
    </row>
    <row r="3349" spans="1:17" x14ac:dyDescent="0.35">
      <c r="A3349" t="s">
        <v>4836</v>
      </c>
      <c r="B3349">
        <v>251</v>
      </c>
      <c r="C3349">
        <v>137</v>
      </c>
      <c r="D3349" s="3">
        <v>5459824</v>
      </c>
      <c r="E3349" t="s">
        <v>7188</v>
      </c>
      <c r="F3349" t="s">
        <v>2067</v>
      </c>
      <c r="H3349" t="s">
        <v>7259</v>
      </c>
      <c r="I3349">
        <v>139329</v>
      </c>
      <c r="J3349">
        <v>3708</v>
      </c>
      <c r="K3349">
        <v>0</v>
      </c>
      <c r="L3349">
        <v>578</v>
      </c>
      <c r="M3349" t="s">
        <v>21</v>
      </c>
      <c r="N3349" t="s">
        <v>22</v>
      </c>
      <c r="O3349" s="3">
        <v>3000000</v>
      </c>
      <c r="P3349">
        <v>2013</v>
      </c>
      <c r="Q3349">
        <v>5.7</v>
      </c>
    </row>
    <row r="3350" spans="1:17" x14ac:dyDescent="0.35">
      <c r="A3350" t="s">
        <v>740</v>
      </c>
      <c r="B3350">
        <v>357</v>
      </c>
      <c r="C3350">
        <v>134</v>
      </c>
      <c r="D3350" s="3">
        <v>83025853</v>
      </c>
      <c r="E3350" t="s">
        <v>7188</v>
      </c>
      <c r="F3350" t="s">
        <v>840</v>
      </c>
      <c r="H3350" t="s">
        <v>7260</v>
      </c>
      <c r="I3350">
        <v>155153</v>
      </c>
      <c r="J3350">
        <v>2239</v>
      </c>
      <c r="K3350">
        <v>0</v>
      </c>
      <c r="L3350">
        <v>524</v>
      </c>
      <c r="M3350" t="s">
        <v>21</v>
      </c>
      <c r="N3350" t="s">
        <v>22</v>
      </c>
      <c r="O3350" s="3">
        <v>3000000</v>
      </c>
      <c r="P3350">
        <v>2012</v>
      </c>
      <c r="Q3350">
        <v>6.8</v>
      </c>
    </row>
    <row r="3351" spans="1:17" x14ac:dyDescent="0.35">
      <c r="A3351" t="s">
        <v>4323</v>
      </c>
      <c r="B3351">
        <v>181</v>
      </c>
      <c r="C3351">
        <v>107</v>
      </c>
      <c r="D3351" s="3">
        <v>15854988</v>
      </c>
      <c r="E3351" t="s">
        <v>7188</v>
      </c>
      <c r="F3351" t="s">
        <v>667</v>
      </c>
      <c r="H3351" t="s">
        <v>7261</v>
      </c>
      <c r="I3351">
        <v>1466</v>
      </c>
      <c r="J3351">
        <v>159</v>
      </c>
      <c r="K3351">
        <v>1</v>
      </c>
      <c r="L3351">
        <v>35</v>
      </c>
      <c r="M3351" t="s">
        <v>21</v>
      </c>
      <c r="N3351" t="s">
        <v>22</v>
      </c>
      <c r="O3351" s="3">
        <v>3000000</v>
      </c>
      <c r="P3351">
        <v>2002</v>
      </c>
      <c r="Q3351">
        <v>5.4</v>
      </c>
    </row>
    <row r="3352" spans="1:17" x14ac:dyDescent="0.35">
      <c r="A3352" t="s">
        <v>484</v>
      </c>
      <c r="B3352">
        <v>84</v>
      </c>
      <c r="C3352">
        <v>135</v>
      </c>
      <c r="D3352" s="3">
        <v>16929123</v>
      </c>
      <c r="E3352" t="s">
        <v>7188</v>
      </c>
      <c r="F3352" t="s">
        <v>332</v>
      </c>
      <c r="H3352" t="s">
        <v>7262</v>
      </c>
      <c r="I3352">
        <v>12942</v>
      </c>
      <c r="J3352">
        <v>4277</v>
      </c>
      <c r="K3352">
        <v>0</v>
      </c>
      <c r="L3352">
        <v>34</v>
      </c>
      <c r="M3352" t="s">
        <v>21</v>
      </c>
      <c r="N3352" t="s">
        <v>22</v>
      </c>
      <c r="O3352" s="3">
        <v>3000000</v>
      </c>
      <c r="P3352">
        <v>1997</v>
      </c>
      <c r="Q3352">
        <v>5.0999999999999996</v>
      </c>
    </row>
    <row r="3353" spans="1:17" x14ac:dyDescent="0.35">
      <c r="A3353" t="s">
        <v>4013</v>
      </c>
      <c r="B3353">
        <v>61</v>
      </c>
      <c r="C3353">
        <v>112</v>
      </c>
      <c r="D3353" s="3">
        <v>3058380</v>
      </c>
      <c r="E3353" t="s">
        <v>7188</v>
      </c>
      <c r="F3353" t="s">
        <v>1947</v>
      </c>
      <c r="H3353" t="s">
        <v>7263</v>
      </c>
      <c r="I3353">
        <v>25332</v>
      </c>
      <c r="J3353">
        <v>1862</v>
      </c>
      <c r="K3353">
        <v>0</v>
      </c>
      <c r="L3353">
        <v>307</v>
      </c>
      <c r="M3353" t="s">
        <v>21</v>
      </c>
      <c r="N3353" t="s">
        <v>22</v>
      </c>
      <c r="O3353" s="3">
        <v>3000000</v>
      </c>
      <c r="P3353">
        <v>1986</v>
      </c>
      <c r="Q3353">
        <v>5.9</v>
      </c>
    </row>
    <row r="3354" spans="1:17" x14ac:dyDescent="0.35">
      <c r="A3354" t="s">
        <v>4647</v>
      </c>
      <c r="B3354">
        <v>364</v>
      </c>
      <c r="C3354">
        <v>102</v>
      </c>
      <c r="D3354" s="3">
        <v>17738570</v>
      </c>
      <c r="E3354" t="s">
        <v>7188</v>
      </c>
      <c r="F3354" t="s">
        <v>3370</v>
      </c>
      <c r="H3354" t="s">
        <v>7264</v>
      </c>
      <c r="I3354">
        <v>149444</v>
      </c>
      <c r="J3354">
        <v>1035</v>
      </c>
      <c r="K3354">
        <v>2</v>
      </c>
      <c r="L3354">
        <v>273</v>
      </c>
      <c r="M3354" t="s">
        <v>21</v>
      </c>
      <c r="N3354" t="s">
        <v>36</v>
      </c>
      <c r="O3354" s="3">
        <v>3000000</v>
      </c>
      <c r="P3354">
        <v>1957</v>
      </c>
      <c r="Q3354">
        <v>8.1999999999999993</v>
      </c>
    </row>
    <row r="3355" spans="1:17" x14ac:dyDescent="0.35">
      <c r="A3355" t="s">
        <v>2196</v>
      </c>
      <c r="B3355">
        <v>28</v>
      </c>
      <c r="C3355">
        <v>132</v>
      </c>
      <c r="D3355" s="3">
        <v>1508689</v>
      </c>
      <c r="E3355" t="s">
        <v>7188</v>
      </c>
      <c r="F3355" t="s">
        <v>3454</v>
      </c>
      <c r="H3355" t="s">
        <v>7265</v>
      </c>
      <c r="I3355">
        <v>2580</v>
      </c>
      <c r="J3355">
        <v>1441</v>
      </c>
      <c r="K3355">
        <v>1</v>
      </c>
      <c r="L3355">
        <v>54</v>
      </c>
      <c r="M3355" t="s">
        <v>21</v>
      </c>
      <c r="N3355" t="s">
        <v>22</v>
      </c>
      <c r="O3355" s="3">
        <v>3000000</v>
      </c>
      <c r="P3355">
        <v>1990</v>
      </c>
      <c r="Q3355">
        <v>5.3</v>
      </c>
    </row>
    <row r="3356" spans="1:17" x14ac:dyDescent="0.35">
      <c r="A3356" t="s">
        <v>3006</v>
      </c>
      <c r="B3356">
        <v>326</v>
      </c>
      <c r="C3356">
        <v>133</v>
      </c>
      <c r="D3356" s="3">
        <v>124868837</v>
      </c>
      <c r="E3356" t="s">
        <v>7188</v>
      </c>
      <c r="F3356" t="s">
        <v>5076</v>
      </c>
      <c r="H3356" t="s">
        <v>7266</v>
      </c>
      <c r="I3356">
        <v>19331</v>
      </c>
      <c r="J3356">
        <v>2899</v>
      </c>
      <c r="K3356">
        <v>0</v>
      </c>
      <c r="L3356">
        <v>317</v>
      </c>
      <c r="M3356" t="s">
        <v>21</v>
      </c>
      <c r="N3356" t="s">
        <v>22</v>
      </c>
      <c r="O3356" s="3">
        <v>2500000</v>
      </c>
      <c r="P3356">
        <v>1993</v>
      </c>
      <c r="Q3356">
        <v>4.3</v>
      </c>
    </row>
    <row r="3357" spans="1:17" x14ac:dyDescent="0.35">
      <c r="A3357" t="s">
        <v>2468</v>
      </c>
      <c r="B3357">
        <v>190</v>
      </c>
      <c r="C3357">
        <v>110</v>
      </c>
      <c r="D3357" s="3">
        <v>3148482</v>
      </c>
      <c r="E3357" t="s">
        <v>7188</v>
      </c>
      <c r="F3357" t="s">
        <v>6146</v>
      </c>
      <c r="H3357" t="s">
        <v>7267</v>
      </c>
      <c r="I3357">
        <v>7721</v>
      </c>
      <c r="J3357">
        <v>2165</v>
      </c>
      <c r="K3357">
        <v>0</v>
      </c>
      <c r="L3357">
        <v>72</v>
      </c>
      <c r="M3357" t="s">
        <v>21</v>
      </c>
      <c r="N3357" t="s">
        <v>22</v>
      </c>
      <c r="O3357" s="3">
        <v>3000000</v>
      </c>
      <c r="P3357">
        <v>2005</v>
      </c>
      <c r="Q3357">
        <v>7.2</v>
      </c>
    </row>
    <row r="3358" spans="1:17" x14ac:dyDescent="0.35">
      <c r="A3358" t="s">
        <v>498</v>
      </c>
      <c r="B3358">
        <v>80</v>
      </c>
      <c r="C3358">
        <v>101</v>
      </c>
      <c r="D3358" s="3">
        <v>41227069</v>
      </c>
      <c r="E3358" t="s">
        <v>7188</v>
      </c>
      <c r="F3358" t="s">
        <v>7268</v>
      </c>
      <c r="H3358" t="s">
        <v>7269</v>
      </c>
      <c r="I3358">
        <v>8265</v>
      </c>
      <c r="J3358">
        <v>4815</v>
      </c>
      <c r="K3358">
        <v>3</v>
      </c>
      <c r="L3358">
        <v>20</v>
      </c>
      <c r="M3358" t="s">
        <v>21</v>
      </c>
      <c r="N3358" t="s">
        <v>22</v>
      </c>
      <c r="O3358" s="3">
        <v>3000000</v>
      </c>
      <c r="P3358">
        <v>2009</v>
      </c>
      <c r="Q3358">
        <v>5.9</v>
      </c>
    </row>
    <row r="3359" spans="1:17" x14ac:dyDescent="0.35">
      <c r="A3359" t="s">
        <v>4444</v>
      </c>
      <c r="B3359">
        <v>101</v>
      </c>
      <c r="C3359">
        <v>97</v>
      </c>
      <c r="D3359" s="3">
        <v>38201895</v>
      </c>
      <c r="E3359" t="s">
        <v>7188</v>
      </c>
      <c r="F3359" t="s">
        <v>3019</v>
      </c>
      <c r="H3359" t="s">
        <v>7270</v>
      </c>
      <c r="I3359">
        <v>8279</v>
      </c>
      <c r="J3359">
        <v>2321</v>
      </c>
      <c r="K3359">
        <v>0</v>
      </c>
      <c r="L3359">
        <v>101</v>
      </c>
      <c r="M3359" t="s">
        <v>21</v>
      </c>
      <c r="N3359" t="s">
        <v>22</v>
      </c>
      <c r="O3359" s="3">
        <v>3000000</v>
      </c>
      <c r="P3359">
        <v>2006</v>
      </c>
      <c r="Q3359">
        <v>3</v>
      </c>
    </row>
    <row r="3360" spans="1:17" x14ac:dyDescent="0.35">
      <c r="A3360" t="s">
        <v>2779</v>
      </c>
      <c r="B3360">
        <v>351</v>
      </c>
      <c r="C3360">
        <v>111</v>
      </c>
      <c r="D3360" s="3">
        <v>38317535</v>
      </c>
      <c r="E3360" t="s">
        <v>7188</v>
      </c>
      <c r="F3360" t="s">
        <v>3904</v>
      </c>
      <c r="H3360" t="s">
        <v>7271</v>
      </c>
      <c r="I3360">
        <v>95362</v>
      </c>
      <c r="J3360">
        <v>328</v>
      </c>
      <c r="K3360">
        <v>1</v>
      </c>
      <c r="L3360">
        <v>270</v>
      </c>
      <c r="M3360" t="s">
        <v>21</v>
      </c>
      <c r="N3360" t="s">
        <v>22</v>
      </c>
      <c r="O3360" s="3">
        <v>3000000</v>
      </c>
      <c r="P3360">
        <v>2013</v>
      </c>
      <c r="Q3360">
        <v>7.9</v>
      </c>
    </row>
    <row r="3361" spans="1:17" x14ac:dyDescent="0.35">
      <c r="A3361" t="s">
        <v>3271</v>
      </c>
      <c r="B3361">
        <v>80</v>
      </c>
      <c r="C3361">
        <v>118</v>
      </c>
      <c r="D3361" s="3">
        <v>9170214</v>
      </c>
      <c r="E3361" t="s">
        <v>7188</v>
      </c>
      <c r="F3361" t="s">
        <v>751</v>
      </c>
      <c r="H3361" t="s">
        <v>7272</v>
      </c>
      <c r="I3361">
        <v>8465</v>
      </c>
      <c r="J3361">
        <v>1389</v>
      </c>
      <c r="K3361">
        <v>1</v>
      </c>
      <c r="L3361">
        <v>65</v>
      </c>
      <c r="M3361" t="s">
        <v>21</v>
      </c>
      <c r="N3361" t="s">
        <v>22</v>
      </c>
      <c r="O3361" s="3">
        <v>3000000</v>
      </c>
      <c r="P3361">
        <v>1987</v>
      </c>
      <c r="Q3361">
        <v>3.2</v>
      </c>
    </row>
    <row r="3362" spans="1:17" x14ac:dyDescent="0.35">
      <c r="A3362" t="s">
        <v>4787</v>
      </c>
      <c r="B3362">
        <v>16</v>
      </c>
      <c r="C3362">
        <v>104</v>
      </c>
      <c r="D3362" s="3">
        <v>12514138</v>
      </c>
      <c r="E3362" t="s">
        <v>7188</v>
      </c>
      <c r="F3362" t="s">
        <v>5335</v>
      </c>
      <c r="H3362" t="s">
        <v>7273</v>
      </c>
      <c r="I3362">
        <v>9502</v>
      </c>
      <c r="J3362">
        <v>1395</v>
      </c>
      <c r="K3362">
        <v>1</v>
      </c>
      <c r="L3362">
        <v>100</v>
      </c>
      <c r="M3362" t="s">
        <v>21</v>
      </c>
      <c r="N3362" t="s">
        <v>22</v>
      </c>
      <c r="O3362" s="3">
        <v>3000000</v>
      </c>
      <c r="P3362">
        <v>1988</v>
      </c>
      <c r="Q3362">
        <v>6.5</v>
      </c>
    </row>
    <row r="3363" spans="1:17" x14ac:dyDescent="0.35">
      <c r="A3363" t="s">
        <v>3360</v>
      </c>
      <c r="B3363">
        <v>181</v>
      </c>
      <c r="C3363">
        <v>120</v>
      </c>
      <c r="D3363" s="3">
        <v>5004648</v>
      </c>
      <c r="E3363" t="s">
        <v>7188</v>
      </c>
      <c r="F3363" t="s">
        <v>7274</v>
      </c>
      <c r="H3363" t="s">
        <v>7275</v>
      </c>
      <c r="I3363">
        <v>6000</v>
      </c>
      <c r="J3363">
        <v>2510</v>
      </c>
      <c r="K3363">
        <v>1</v>
      </c>
      <c r="L3363">
        <v>109</v>
      </c>
      <c r="M3363" t="s">
        <v>21</v>
      </c>
      <c r="N3363" t="s">
        <v>22</v>
      </c>
      <c r="O3363" s="3">
        <v>3000000</v>
      </c>
      <c r="P3363">
        <v>2002</v>
      </c>
      <c r="Q3363">
        <v>7</v>
      </c>
    </row>
    <row r="3364" spans="1:17" x14ac:dyDescent="0.35">
      <c r="A3364" t="s">
        <v>4771</v>
      </c>
      <c r="B3364">
        <v>96</v>
      </c>
      <c r="C3364">
        <v>135</v>
      </c>
      <c r="D3364" s="3">
        <v>3041803</v>
      </c>
      <c r="E3364" t="s">
        <v>7188</v>
      </c>
      <c r="F3364" t="s">
        <v>6400</v>
      </c>
      <c r="H3364" t="s">
        <v>7276</v>
      </c>
      <c r="I3364">
        <v>14548</v>
      </c>
      <c r="J3364">
        <v>1616</v>
      </c>
      <c r="K3364">
        <v>0</v>
      </c>
      <c r="L3364">
        <v>161</v>
      </c>
      <c r="M3364" t="s">
        <v>21</v>
      </c>
      <c r="N3364" t="s">
        <v>36</v>
      </c>
      <c r="O3364" s="3">
        <v>1900000</v>
      </c>
      <c r="P3364">
        <v>1999</v>
      </c>
      <c r="Q3364">
        <v>6.9</v>
      </c>
    </row>
    <row r="3365" spans="1:17" x14ac:dyDescent="0.35">
      <c r="A3365" t="s">
        <v>1250</v>
      </c>
      <c r="B3365">
        <v>94</v>
      </c>
      <c r="C3365">
        <v>98</v>
      </c>
      <c r="D3365" s="3">
        <v>1754319</v>
      </c>
      <c r="E3365" t="s">
        <v>7188</v>
      </c>
      <c r="F3365" t="s">
        <v>6332</v>
      </c>
      <c r="H3365" t="s">
        <v>7277</v>
      </c>
      <c r="I3365">
        <v>3665</v>
      </c>
      <c r="J3365">
        <v>858</v>
      </c>
      <c r="K3365">
        <v>1</v>
      </c>
      <c r="L3365">
        <v>81</v>
      </c>
      <c r="M3365" t="s">
        <v>21</v>
      </c>
      <c r="N3365" t="s">
        <v>22</v>
      </c>
      <c r="O3365" s="3">
        <v>3000000</v>
      </c>
      <c r="P3365">
        <v>2000</v>
      </c>
      <c r="Q3365">
        <v>4.4000000000000004</v>
      </c>
    </row>
    <row r="3366" spans="1:17" x14ac:dyDescent="0.35">
      <c r="A3366" t="s">
        <v>1796</v>
      </c>
      <c r="B3366">
        <v>80</v>
      </c>
      <c r="C3366">
        <v>132</v>
      </c>
      <c r="D3366" s="3">
        <v>1309849</v>
      </c>
      <c r="E3366" t="s">
        <v>7188</v>
      </c>
      <c r="F3366" t="s">
        <v>1061</v>
      </c>
      <c r="H3366" t="s">
        <v>7278</v>
      </c>
      <c r="I3366">
        <v>8239</v>
      </c>
      <c r="J3366">
        <v>1292</v>
      </c>
      <c r="K3366">
        <v>0</v>
      </c>
      <c r="L3366">
        <v>92</v>
      </c>
      <c r="M3366" t="s">
        <v>21</v>
      </c>
      <c r="N3366" t="s">
        <v>22</v>
      </c>
      <c r="O3366" s="3">
        <v>3000000</v>
      </c>
      <c r="P3366">
        <v>1996</v>
      </c>
      <c r="Q3366">
        <v>6</v>
      </c>
    </row>
    <row r="3367" spans="1:17" x14ac:dyDescent="0.35">
      <c r="A3367" t="s">
        <v>1420</v>
      </c>
      <c r="B3367">
        <v>192</v>
      </c>
      <c r="C3367">
        <v>95</v>
      </c>
      <c r="D3367" s="3">
        <v>866778</v>
      </c>
      <c r="E3367" t="s">
        <v>7188</v>
      </c>
      <c r="F3367" t="s">
        <v>855</v>
      </c>
      <c r="H3367" t="s">
        <v>7279</v>
      </c>
      <c r="I3367">
        <v>3943</v>
      </c>
      <c r="J3367">
        <v>1806</v>
      </c>
      <c r="K3367">
        <v>0</v>
      </c>
      <c r="L3367">
        <v>49</v>
      </c>
      <c r="M3367" t="s">
        <v>21</v>
      </c>
      <c r="N3367" t="s">
        <v>22</v>
      </c>
      <c r="O3367" s="3">
        <v>3000000</v>
      </c>
      <c r="P3367">
        <v>1993</v>
      </c>
      <c r="Q3367">
        <v>5.3</v>
      </c>
    </row>
    <row r="3368" spans="1:17" x14ac:dyDescent="0.35">
      <c r="A3368" t="s">
        <v>733</v>
      </c>
      <c r="B3368">
        <v>52</v>
      </c>
      <c r="C3368">
        <v>144</v>
      </c>
      <c r="D3368" s="3">
        <v>2483955</v>
      </c>
      <c r="E3368" t="s">
        <v>7188</v>
      </c>
      <c r="F3368" t="s">
        <v>7280</v>
      </c>
      <c r="H3368" t="s">
        <v>7281</v>
      </c>
      <c r="I3368">
        <v>8005</v>
      </c>
      <c r="J3368">
        <v>1363</v>
      </c>
      <c r="K3368">
        <v>0</v>
      </c>
      <c r="L3368">
        <v>49</v>
      </c>
      <c r="M3368" t="s">
        <v>21</v>
      </c>
      <c r="N3368" t="s">
        <v>22</v>
      </c>
      <c r="O3368" s="3">
        <v>3000000</v>
      </c>
      <c r="P3368">
        <v>1997</v>
      </c>
      <c r="Q3368">
        <v>5.3</v>
      </c>
    </row>
    <row r="3369" spans="1:17" x14ac:dyDescent="0.35">
      <c r="A3369" t="s">
        <v>3655</v>
      </c>
      <c r="B3369">
        <v>447</v>
      </c>
      <c r="C3369">
        <v>127</v>
      </c>
      <c r="D3369" s="3">
        <v>225377</v>
      </c>
      <c r="E3369" t="s">
        <v>7188</v>
      </c>
      <c r="F3369" t="s">
        <v>4988</v>
      </c>
      <c r="H3369" t="s">
        <v>7282</v>
      </c>
      <c r="I3369">
        <v>8603</v>
      </c>
      <c r="J3369">
        <v>12250</v>
      </c>
      <c r="K3369">
        <v>2</v>
      </c>
      <c r="L3369">
        <v>115</v>
      </c>
      <c r="M3369" t="s">
        <v>21</v>
      </c>
      <c r="N3369" t="s">
        <v>22</v>
      </c>
      <c r="O3369" s="3">
        <v>4500000</v>
      </c>
      <c r="P3369">
        <v>2001</v>
      </c>
      <c r="Q3369">
        <v>7.1</v>
      </c>
    </row>
    <row r="3370" spans="1:17" x14ac:dyDescent="0.35">
      <c r="A3370" t="s">
        <v>5050</v>
      </c>
      <c r="B3370">
        <v>50</v>
      </c>
      <c r="C3370">
        <v>176</v>
      </c>
      <c r="D3370" s="3">
        <v>3047539</v>
      </c>
      <c r="E3370" t="s">
        <v>7188</v>
      </c>
      <c r="F3370" t="s">
        <v>3667</v>
      </c>
      <c r="H3370" t="s">
        <v>7283</v>
      </c>
      <c r="I3370">
        <v>18711</v>
      </c>
      <c r="J3370">
        <v>9555</v>
      </c>
      <c r="K3370">
        <v>3</v>
      </c>
      <c r="L3370">
        <v>183</v>
      </c>
      <c r="M3370" t="s">
        <v>21</v>
      </c>
      <c r="N3370" t="s">
        <v>22</v>
      </c>
      <c r="O3370" s="3">
        <v>3500000</v>
      </c>
      <c r="P3370">
        <v>1999</v>
      </c>
      <c r="Q3370">
        <v>5.4</v>
      </c>
    </row>
    <row r="3371" spans="1:17" x14ac:dyDescent="0.35">
      <c r="A3371" t="s">
        <v>3743</v>
      </c>
      <c r="B3371">
        <v>107</v>
      </c>
      <c r="C3371">
        <v>93</v>
      </c>
      <c r="D3371" s="3">
        <v>14015786</v>
      </c>
      <c r="E3371" t="s">
        <v>7188</v>
      </c>
      <c r="F3371" t="s">
        <v>840</v>
      </c>
      <c r="H3371" t="s">
        <v>7284</v>
      </c>
      <c r="I3371">
        <v>15885</v>
      </c>
      <c r="J3371">
        <v>11459</v>
      </c>
      <c r="K3371">
        <v>4</v>
      </c>
      <c r="L3371">
        <v>78</v>
      </c>
      <c r="M3371" t="s">
        <v>21</v>
      </c>
      <c r="N3371" t="s">
        <v>22</v>
      </c>
      <c r="O3371" s="3">
        <v>3300000</v>
      </c>
      <c r="P3371">
        <v>1996</v>
      </c>
      <c r="Q3371">
        <v>6.9</v>
      </c>
    </row>
    <row r="3372" spans="1:17" x14ac:dyDescent="0.35">
      <c r="A3372" t="s">
        <v>4491</v>
      </c>
      <c r="B3372">
        <v>6</v>
      </c>
      <c r="C3372">
        <v>118</v>
      </c>
      <c r="D3372" s="3">
        <v>3347439</v>
      </c>
      <c r="E3372" t="s">
        <v>7188</v>
      </c>
      <c r="F3372" t="s">
        <v>7285</v>
      </c>
      <c r="H3372" t="s">
        <v>7286</v>
      </c>
      <c r="I3372">
        <v>25063</v>
      </c>
      <c r="J3372">
        <v>278</v>
      </c>
      <c r="K3372">
        <v>1</v>
      </c>
      <c r="L3372">
        <v>177</v>
      </c>
      <c r="M3372" t="s">
        <v>435</v>
      </c>
      <c r="N3372" t="s">
        <v>36</v>
      </c>
      <c r="O3372" s="3">
        <v>3000000</v>
      </c>
      <c r="P3372">
        <v>2005</v>
      </c>
      <c r="Q3372">
        <v>7.3</v>
      </c>
    </row>
    <row r="3373" spans="1:17" x14ac:dyDescent="0.35">
      <c r="A3373" t="s">
        <v>4852</v>
      </c>
      <c r="B3373">
        <v>281</v>
      </c>
      <c r="C3373">
        <v>99</v>
      </c>
      <c r="D3373" s="3">
        <v>9166863</v>
      </c>
      <c r="E3373" t="s">
        <v>7188</v>
      </c>
      <c r="F3373" t="s">
        <v>937</v>
      </c>
      <c r="H3373" t="s">
        <v>7287</v>
      </c>
      <c r="I3373">
        <v>55329</v>
      </c>
      <c r="J3373">
        <v>36859</v>
      </c>
      <c r="K3373">
        <v>9</v>
      </c>
      <c r="L3373">
        <v>499</v>
      </c>
      <c r="M3373" t="s">
        <v>21</v>
      </c>
      <c r="N3373" t="s">
        <v>22</v>
      </c>
      <c r="O3373" s="3">
        <v>3000000</v>
      </c>
      <c r="P3373">
        <v>1998</v>
      </c>
      <c r="Q3373">
        <v>7.8</v>
      </c>
    </row>
    <row r="3374" spans="1:17" x14ac:dyDescent="0.35">
      <c r="A3374" t="s">
        <v>4431</v>
      </c>
      <c r="B3374">
        <v>161</v>
      </c>
      <c r="C3374">
        <v>125</v>
      </c>
      <c r="D3374" s="3">
        <v>1110286</v>
      </c>
      <c r="E3374" t="s">
        <v>7188</v>
      </c>
      <c r="F3374" t="s">
        <v>596</v>
      </c>
      <c r="H3374" t="s">
        <v>7288</v>
      </c>
      <c r="I3374">
        <v>761</v>
      </c>
      <c r="J3374">
        <v>539</v>
      </c>
      <c r="K3374">
        <v>1</v>
      </c>
      <c r="L3374">
        <v>14</v>
      </c>
      <c r="M3374" t="s">
        <v>21</v>
      </c>
      <c r="N3374" t="s">
        <v>22</v>
      </c>
      <c r="O3374" s="3">
        <v>3000000</v>
      </c>
      <c r="P3374">
        <v>2003</v>
      </c>
      <c r="Q3374">
        <v>6.6</v>
      </c>
    </row>
    <row r="3375" spans="1:17" x14ac:dyDescent="0.35">
      <c r="A3375" t="s">
        <v>4781</v>
      </c>
      <c r="B3375">
        <v>39</v>
      </c>
      <c r="C3375">
        <v>96</v>
      </c>
      <c r="D3375" s="3">
        <v>196067</v>
      </c>
      <c r="E3375" t="s">
        <v>7188</v>
      </c>
      <c r="F3375" t="s">
        <v>631</v>
      </c>
      <c r="H3375" t="s">
        <v>7289</v>
      </c>
      <c r="I3375">
        <v>31089</v>
      </c>
      <c r="J3375">
        <v>43810</v>
      </c>
      <c r="K3375">
        <v>0</v>
      </c>
      <c r="L3375">
        <v>261</v>
      </c>
      <c r="M3375" t="s">
        <v>21</v>
      </c>
      <c r="N3375" t="s">
        <v>22</v>
      </c>
      <c r="O3375" s="3">
        <v>3000000</v>
      </c>
      <c r="P3375">
        <v>2014</v>
      </c>
      <c r="Q3375">
        <v>5.4</v>
      </c>
    </row>
    <row r="3376" spans="1:17" x14ac:dyDescent="0.35">
      <c r="A3376" t="s">
        <v>3567</v>
      </c>
      <c r="B3376">
        <v>84</v>
      </c>
      <c r="C3376">
        <v>97</v>
      </c>
      <c r="D3376" s="3">
        <v>1029017</v>
      </c>
      <c r="E3376" t="s">
        <v>7188</v>
      </c>
      <c r="F3376" t="s">
        <v>181</v>
      </c>
      <c r="H3376" t="s">
        <v>7290</v>
      </c>
      <c r="I3376">
        <v>356181</v>
      </c>
      <c r="J3376">
        <v>852</v>
      </c>
      <c r="K3376">
        <v>0</v>
      </c>
      <c r="L3376">
        <v>809</v>
      </c>
      <c r="M3376" t="s">
        <v>376</v>
      </c>
      <c r="N3376" t="s">
        <v>3711</v>
      </c>
      <c r="O3376" s="3">
        <v>3000000</v>
      </c>
      <c r="P3376">
        <v>2003</v>
      </c>
      <c r="Q3376">
        <v>8.4</v>
      </c>
    </row>
    <row r="3377" spans="1:17" x14ac:dyDescent="0.35">
      <c r="A3377" t="s">
        <v>5037</v>
      </c>
      <c r="B3377">
        <v>153</v>
      </c>
      <c r="C3377">
        <v>121</v>
      </c>
      <c r="D3377" s="3">
        <v>4063859</v>
      </c>
      <c r="E3377" t="s">
        <v>7188</v>
      </c>
      <c r="F3377" t="s">
        <v>7291</v>
      </c>
      <c r="H3377" t="s">
        <v>7292</v>
      </c>
      <c r="I3377">
        <v>3942</v>
      </c>
      <c r="J3377">
        <v>1567</v>
      </c>
      <c r="K3377">
        <v>0</v>
      </c>
      <c r="L3377">
        <v>65</v>
      </c>
      <c r="M3377" t="s">
        <v>21</v>
      </c>
      <c r="N3377" t="s">
        <v>22</v>
      </c>
      <c r="O3377" s="3">
        <v>3500000</v>
      </c>
      <c r="P3377">
        <v>2010</v>
      </c>
      <c r="Q3377">
        <v>6.3</v>
      </c>
    </row>
    <row r="3378" spans="1:17" x14ac:dyDescent="0.35">
      <c r="A3378" t="s">
        <v>4274</v>
      </c>
      <c r="B3378">
        <v>152</v>
      </c>
      <c r="C3378">
        <v>90</v>
      </c>
      <c r="D3378" s="3">
        <v>4859475</v>
      </c>
      <c r="E3378" t="s">
        <v>7188</v>
      </c>
      <c r="F3378" t="s">
        <v>332</v>
      </c>
      <c r="H3378" t="s">
        <v>7293</v>
      </c>
      <c r="I3378">
        <v>37495</v>
      </c>
      <c r="J3378">
        <v>1249</v>
      </c>
      <c r="K3378">
        <v>4</v>
      </c>
      <c r="L3378">
        <v>230</v>
      </c>
      <c r="M3378" t="s">
        <v>21</v>
      </c>
      <c r="N3378" t="s">
        <v>151</v>
      </c>
      <c r="O3378" s="3">
        <v>3000000</v>
      </c>
      <c r="P3378">
        <v>2011</v>
      </c>
      <c r="Q3378">
        <v>6.1</v>
      </c>
    </row>
    <row r="3379" spans="1:17" x14ac:dyDescent="0.35">
      <c r="A3379" t="s">
        <v>4578</v>
      </c>
      <c r="B3379">
        <v>63</v>
      </c>
      <c r="C3379">
        <v>96</v>
      </c>
      <c r="D3379" s="3">
        <v>115862</v>
      </c>
      <c r="E3379" t="s">
        <v>7188</v>
      </c>
      <c r="F3379" t="s">
        <v>6349</v>
      </c>
      <c r="H3379" t="s">
        <v>7294</v>
      </c>
      <c r="I3379">
        <v>368</v>
      </c>
      <c r="J3379">
        <v>1335</v>
      </c>
      <c r="K3379">
        <v>2</v>
      </c>
      <c r="L3379">
        <v>8</v>
      </c>
      <c r="M3379" t="s">
        <v>21</v>
      </c>
      <c r="N3379" t="s">
        <v>5436</v>
      </c>
      <c r="O3379" s="3">
        <v>3000000</v>
      </c>
      <c r="P3379">
        <v>2016</v>
      </c>
      <c r="Q3379">
        <v>5</v>
      </c>
    </row>
    <row r="3380" spans="1:17" x14ac:dyDescent="0.35">
      <c r="A3380" t="s">
        <v>2754</v>
      </c>
      <c r="B3380">
        <v>36</v>
      </c>
      <c r="C3380">
        <v>97</v>
      </c>
      <c r="D3380" s="3">
        <v>117560</v>
      </c>
      <c r="E3380" t="s">
        <v>7188</v>
      </c>
      <c r="F3380" t="s">
        <v>1111</v>
      </c>
      <c r="H3380" t="s">
        <v>7295</v>
      </c>
      <c r="I3380">
        <v>37156</v>
      </c>
      <c r="J3380">
        <v>8353</v>
      </c>
      <c r="K3380">
        <v>3</v>
      </c>
      <c r="L3380">
        <v>129</v>
      </c>
      <c r="M3380" t="s">
        <v>21</v>
      </c>
      <c r="N3380" t="s">
        <v>22</v>
      </c>
      <c r="O3380" s="3">
        <v>3000000</v>
      </c>
      <c r="P3380">
        <v>2012</v>
      </c>
      <c r="Q3380">
        <v>5.3</v>
      </c>
    </row>
    <row r="3381" spans="1:17" x14ac:dyDescent="0.35">
      <c r="A3381" t="s">
        <v>2859</v>
      </c>
      <c r="B3381">
        <v>68</v>
      </c>
      <c r="C3381">
        <v>141</v>
      </c>
      <c r="D3381" s="3">
        <v>3064356</v>
      </c>
      <c r="E3381" t="s">
        <v>7188</v>
      </c>
      <c r="F3381" t="s">
        <v>1558</v>
      </c>
      <c r="H3381" t="s">
        <v>7296</v>
      </c>
      <c r="I3381">
        <v>7988</v>
      </c>
      <c r="J3381">
        <v>1467</v>
      </c>
      <c r="K3381">
        <v>3</v>
      </c>
      <c r="L3381">
        <v>71</v>
      </c>
      <c r="M3381" t="s">
        <v>21</v>
      </c>
      <c r="N3381" t="s">
        <v>22</v>
      </c>
      <c r="O3381" s="3">
        <v>3000000</v>
      </c>
      <c r="P3381">
        <v>2012</v>
      </c>
      <c r="Q3381">
        <v>5.3</v>
      </c>
    </row>
    <row r="3382" spans="1:17" x14ac:dyDescent="0.35">
      <c r="A3382" t="s">
        <v>931</v>
      </c>
      <c r="B3382">
        <v>45</v>
      </c>
      <c r="C3382">
        <v>99</v>
      </c>
      <c r="D3382" s="3">
        <v>10572742</v>
      </c>
      <c r="E3382" t="s">
        <v>7188</v>
      </c>
      <c r="F3382" t="s">
        <v>3805</v>
      </c>
      <c r="H3382" t="s">
        <v>7297</v>
      </c>
      <c r="I3382">
        <v>11074</v>
      </c>
      <c r="J3382">
        <v>362</v>
      </c>
      <c r="K3382">
        <v>0</v>
      </c>
      <c r="L3382">
        <v>56</v>
      </c>
      <c r="M3382" t="s">
        <v>339</v>
      </c>
      <c r="N3382" t="s">
        <v>443</v>
      </c>
      <c r="O3382" s="3">
        <v>2700000</v>
      </c>
      <c r="P3382">
        <v>2004</v>
      </c>
      <c r="Q3382">
        <v>7.4</v>
      </c>
    </row>
    <row r="3383" spans="1:17" x14ac:dyDescent="0.35">
      <c r="A3383" t="s">
        <v>3886</v>
      </c>
      <c r="B3383">
        <v>27</v>
      </c>
      <c r="C3383">
        <v>90</v>
      </c>
      <c r="D3383" s="3">
        <v>124720</v>
      </c>
      <c r="E3383" t="s">
        <v>7188</v>
      </c>
      <c r="F3383" t="s">
        <v>3335</v>
      </c>
      <c r="H3383" t="s">
        <v>7298</v>
      </c>
      <c r="I3383">
        <v>266</v>
      </c>
      <c r="J3383">
        <v>4374</v>
      </c>
      <c r="K3383">
        <v>1</v>
      </c>
      <c r="L3383">
        <v>8</v>
      </c>
      <c r="M3383" t="s">
        <v>21</v>
      </c>
      <c r="N3383" t="s">
        <v>22</v>
      </c>
      <c r="O3383" s="3">
        <v>3000000</v>
      </c>
      <c r="P3383">
        <v>2011</v>
      </c>
      <c r="Q3383">
        <v>5.9</v>
      </c>
    </row>
    <row r="3384" spans="1:17" x14ac:dyDescent="0.35">
      <c r="A3384" t="s">
        <v>49</v>
      </c>
      <c r="B3384">
        <v>153</v>
      </c>
      <c r="C3384">
        <v>112</v>
      </c>
      <c r="D3384" s="3">
        <v>31252964</v>
      </c>
      <c r="E3384" t="s">
        <v>7188</v>
      </c>
      <c r="F3384" t="s">
        <v>1004</v>
      </c>
      <c r="H3384" t="s">
        <v>7299</v>
      </c>
      <c r="I3384">
        <v>4122</v>
      </c>
      <c r="J3384">
        <v>1495</v>
      </c>
      <c r="K3384">
        <v>0</v>
      </c>
      <c r="L3384">
        <v>48</v>
      </c>
      <c r="M3384" t="s">
        <v>21</v>
      </c>
      <c r="N3384" t="s">
        <v>22</v>
      </c>
      <c r="O3384" s="3">
        <v>5000000</v>
      </c>
      <c r="P3384">
        <v>2009</v>
      </c>
      <c r="Q3384">
        <v>4.0999999999999996</v>
      </c>
    </row>
    <row r="3385" spans="1:17" x14ac:dyDescent="0.35">
      <c r="A3385" t="s">
        <v>3763</v>
      </c>
      <c r="B3385">
        <v>123</v>
      </c>
      <c r="C3385">
        <v>111</v>
      </c>
      <c r="D3385" s="3">
        <v>31968347</v>
      </c>
      <c r="E3385" t="s">
        <v>7188</v>
      </c>
      <c r="F3385" t="s">
        <v>307</v>
      </c>
      <c r="H3385" t="s">
        <v>7300</v>
      </c>
      <c r="I3385">
        <v>1238</v>
      </c>
      <c r="J3385">
        <v>1030</v>
      </c>
      <c r="K3385">
        <v>1</v>
      </c>
      <c r="L3385">
        <v>25</v>
      </c>
      <c r="M3385" t="s">
        <v>21</v>
      </c>
      <c r="N3385" t="s">
        <v>22</v>
      </c>
      <c r="O3385" s="3">
        <v>3000000</v>
      </c>
      <c r="P3385">
        <v>1999</v>
      </c>
      <c r="Q3385">
        <v>6.7</v>
      </c>
    </row>
    <row r="3386" spans="1:17" x14ac:dyDescent="0.35">
      <c r="A3386" t="s">
        <v>768</v>
      </c>
      <c r="B3386">
        <v>141</v>
      </c>
      <c r="C3386">
        <v>112</v>
      </c>
      <c r="D3386" s="3">
        <v>317125</v>
      </c>
      <c r="E3386" t="s">
        <v>7188</v>
      </c>
      <c r="F3386" t="s">
        <v>181</v>
      </c>
      <c r="H3386" t="s">
        <v>7301</v>
      </c>
      <c r="I3386">
        <v>30511</v>
      </c>
      <c r="J3386">
        <v>4920</v>
      </c>
      <c r="K3386">
        <v>4</v>
      </c>
      <c r="L3386">
        <v>226</v>
      </c>
      <c r="M3386" t="s">
        <v>21</v>
      </c>
      <c r="N3386" t="s">
        <v>443</v>
      </c>
      <c r="O3386" s="3">
        <v>3000000</v>
      </c>
      <c r="P3386">
        <v>2011</v>
      </c>
      <c r="Q3386">
        <v>5.8</v>
      </c>
    </row>
    <row r="3387" spans="1:17" x14ac:dyDescent="0.35">
      <c r="A3387" t="s">
        <v>583</v>
      </c>
      <c r="B3387">
        <v>60</v>
      </c>
      <c r="C3387">
        <v>91</v>
      </c>
      <c r="D3387" s="3">
        <v>8108247</v>
      </c>
      <c r="E3387" t="s">
        <v>7188</v>
      </c>
      <c r="F3387" t="s">
        <v>5530</v>
      </c>
      <c r="H3387" t="s">
        <v>7302</v>
      </c>
      <c r="I3387">
        <v>2280</v>
      </c>
      <c r="J3387">
        <v>1929</v>
      </c>
      <c r="K3387">
        <v>2</v>
      </c>
      <c r="L3387">
        <v>14</v>
      </c>
      <c r="M3387" t="s">
        <v>21</v>
      </c>
      <c r="N3387" t="s">
        <v>22</v>
      </c>
      <c r="O3387" s="3">
        <v>3000000</v>
      </c>
      <c r="P3387">
        <v>2009</v>
      </c>
      <c r="Q3387">
        <v>5.9</v>
      </c>
    </row>
    <row r="3388" spans="1:17" x14ac:dyDescent="0.35">
      <c r="A3388" t="s">
        <v>1918</v>
      </c>
      <c r="B3388">
        <v>16</v>
      </c>
      <c r="C3388">
        <v>92</v>
      </c>
      <c r="D3388" s="3">
        <v>7680</v>
      </c>
      <c r="E3388" t="s">
        <v>7188</v>
      </c>
      <c r="F3388" t="s">
        <v>7303</v>
      </c>
      <c r="H3388" t="s">
        <v>7304</v>
      </c>
      <c r="I3388">
        <v>28951</v>
      </c>
      <c r="J3388">
        <v>167</v>
      </c>
      <c r="K3388">
        <v>0</v>
      </c>
      <c r="L3388">
        <v>257</v>
      </c>
      <c r="M3388" t="s">
        <v>405</v>
      </c>
      <c r="N3388" t="s">
        <v>6807</v>
      </c>
      <c r="O3388" s="3">
        <v>2900000</v>
      </c>
      <c r="P3388">
        <v>1998</v>
      </c>
      <c r="Q3388">
        <v>8</v>
      </c>
    </row>
    <row r="3389" spans="1:17" x14ac:dyDescent="0.35">
      <c r="A3389" t="s">
        <v>2475</v>
      </c>
      <c r="B3389">
        <v>55</v>
      </c>
      <c r="C3389">
        <v>117</v>
      </c>
      <c r="D3389" s="3">
        <v>20966644</v>
      </c>
      <c r="E3389" t="s">
        <v>7188</v>
      </c>
      <c r="F3389" t="s">
        <v>1748</v>
      </c>
      <c r="H3389" t="s">
        <v>7305</v>
      </c>
      <c r="I3389">
        <v>746</v>
      </c>
      <c r="J3389">
        <v>1231</v>
      </c>
      <c r="K3389">
        <v>8</v>
      </c>
      <c r="L3389">
        <v>27</v>
      </c>
      <c r="M3389" t="s">
        <v>21</v>
      </c>
      <c r="N3389" t="s">
        <v>22</v>
      </c>
      <c r="O3389" s="3">
        <v>1500000</v>
      </c>
      <c r="P3389">
        <v>2005</v>
      </c>
      <c r="Q3389">
        <v>6.5</v>
      </c>
    </row>
    <row r="3390" spans="1:17" x14ac:dyDescent="0.35">
      <c r="A3390" t="s">
        <v>1881</v>
      </c>
      <c r="B3390">
        <v>405</v>
      </c>
      <c r="C3390">
        <v>109</v>
      </c>
      <c r="D3390" s="3">
        <v>8114507</v>
      </c>
      <c r="E3390" t="s">
        <v>7188</v>
      </c>
      <c r="F3390" t="s">
        <v>7306</v>
      </c>
      <c r="H3390" t="s">
        <v>7307</v>
      </c>
      <c r="I3390">
        <v>5695</v>
      </c>
      <c r="J3390">
        <v>2305</v>
      </c>
      <c r="K3390">
        <v>0</v>
      </c>
      <c r="L3390">
        <v>23</v>
      </c>
      <c r="M3390" t="s">
        <v>21</v>
      </c>
      <c r="N3390" t="s">
        <v>22</v>
      </c>
      <c r="O3390" s="3">
        <v>3000000</v>
      </c>
      <c r="P3390">
        <v>2010</v>
      </c>
      <c r="Q3390">
        <v>6.4</v>
      </c>
    </row>
    <row r="3391" spans="1:17" x14ac:dyDescent="0.35">
      <c r="A3391" t="s">
        <v>2475</v>
      </c>
      <c r="B3391">
        <v>29</v>
      </c>
      <c r="C3391">
        <v>140</v>
      </c>
      <c r="D3391" s="3">
        <v>3130592</v>
      </c>
      <c r="E3391" t="s">
        <v>7188</v>
      </c>
      <c r="F3391" t="s">
        <v>7308</v>
      </c>
      <c r="H3391" t="s">
        <v>7309</v>
      </c>
      <c r="I3391">
        <v>55040</v>
      </c>
      <c r="J3391">
        <v>923</v>
      </c>
      <c r="K3391">
        <v>1</v>
      </c>
      <c r="L3391">
        <v>539</v>
      </c>
      <c r="M3391" t="s">
        <v>336</v>
      </c>
      <c r="N3391" t="s">
        <v>1106</v>
      </c>
      <c r="O3391" s="3">
        <v>2200000</v>
      </c>
      <c r="P3391">
        <v>2003</v>
      </c>
      <c r="Q3391">
        <v>6.8</v>
      </c>
    </row>
    <row r="3392" spans="1:17" x14ac:dyDescent="0.35">
      <c r="A3392" t="s">
        <v>1881</v>
      </c>
      <c r="B3392">
        <v>121</v>
      </c>
      <c r="C3392">
        <v>105</v>
      </c>
      <c r="D3392" s="3">
        <v>5400000</v>
      </c>
      <c r="E3392" t="s">
        <v>7188</v>
      </c>
      <c r="F3392" t="s">
        <v>7310</v>
      </c>
      <c r="H3392" t="s">
        <v>7311</v>
      </c>
      <c r="I3392">
        <v>33567</v>
      </c>
      <c r="J3392">
        <v>727</v>
      </c>
      <c r="K3392">
        <v>1</v>
      </c>
      <c r="L3392">
        <v>206</v>
      </c>
      <c r="M3392" t="s">
        <v>21</v>
      </c>
      <c r="N3392" t="s">
        <v>22</v>
      </c>
      <c r="O3392" s="3">
        <v>8000000</v>
      </c>
      <c r="P3392">
        <v>2005</v>
      </c>
      <c r="Q3392">
        <v>7.4</v>
      </c>
    </row>
    <row r="3393" spans="1:17" x14ac:dyDescent="0.35">
      <c r="A3393" t="s">
        <v>2387</v>
      </c>
      <c r="B3393">
        <v>72</v>
      </c>
      <c r="C3393">
        <v>106</v>
      </c>
      <c r="D3393" s="3">
        <v>395592</v>
      </c>
      <c r="E3393" t="s">
        <v>7188</v>
      </c>
      <c r="F3393" t="s">
        <v>4811</v>
      </c>
      <c r="H3393" t="s">
        <v>7312</v>
      </c>
      <c r="I3393">
        <v>175196</v>
      </c>
      <c r="J3393">
        <v>527</v>
      </c>
      <c r="K3393">
        <v>2</v>
      </c>
      <c r="L3393">
        <v>350</v>
      </c>
      <c r="M3393" t="s">
        <v>21</v>
      </c>
      <c r="N3393" t="s">
        <v>22</v>
      </c>
      <c r="O3393" s="3">
        <v>2883848</v>
      </c>
      <c r="P3393">
        <v>1959</v>
      </c>
      <c r="Q3393">
        <v>8.3000000000000007</v>
      </c>
    </row>
    <row r="3394" spans="1:17" x14ac:dyDescent="0.35">
      <c r="A3394" t="s">
        <v>1881</v>
      </c>
      <c r="B3394">
        <v>211</v>
      </c>
      <c r="C3394">
        <v>80</v>
      </c>
      <c r="D3394" s="3">
        <v>5792822</v>
      </c>
      <c r="E3394" t="s">
        <v>7188</v>
      </c>
      <c r="F3394" t="s">
        <v>7313</v>
      </c>
      <c r="H3394" t="s">
        <v>7314</v>
      </c>
      <c r="I3394">
        <v>21359</v>
      </c>
      <c r="J3394">
        <v>1855</v>
      </c>
      <c r="K3394">
        <v>0</v>
      </c>
      <c r="L3394">
        <v>270</v>
      </c>
      <c r="M3394" t="s">
        <v>21</v>
      </c>
      <c r="N3394" t="s">
        <v>22</v>
      </c>
      <c r="O3394" s="3">
        <v>2800000</v>
      </c>
      <c r="P3394">
        <v>1988</v>
      </c>
      <c r="Q3394">
        <v>5.3</v>
      </c>
    </row>
    <row r="3395" spans="1:17" x14ac:dyDescent="0.35">
      <c r="A3395" t="s">
        <v>3448</v>
      </c>
      <c r="B3395">
        <v>168</v>
      </c>
      <c r="C3395">
        <v>102</v>
      </c>
      <c r="D3395" s="3">
        <v>1477002</v>
      </c>
      <c r="E3395" t="s">
        <v>7188</v>
      </c>
      <c r="F3395" t="s">
        <v>2505</v>
      </c>
      <c r="H3395" t="s">
        <v>7315</v>
      </c>
      <c r="I3395">
        <v>291875</v>
      </c>
      <c r="J3395">
        <v>2509</v>
      </c>
      <c r="K3395">
        <v>3</v>
      </c>
      <c r="L3395">
        <v>533</v>
      </c>
      <c r="M3395" t="s">
        <v>21</v>
      </c>
      <c r="N3395" t="s">
        <v>22</v>
      </c>
      <c r="O3395" s="3">
        <v>2800000</v>
      </c>
      <c r="P3395">
        <v>1939</v>
      </c>
      <c r="Q3395">
        <v>8.1</v>
      </c>
    </row>
    <row r="3396" spans="1:17" x14ac:dyDescent="0.35">
      <c r="A3396" t="s">
        <v>2362</v>
      </c>
      <c r="B3396">
        <v>34</v>
      </c>
      <c r="C3396">
        <v>92</v>
      </c>
      <c r="D3396" s="3">
        <v>12667</v>
      </c>
      <c r="E3396" t="s">
        <v>7188</v>
      </c>
      <c r="F3396" t="s">
        <v>929</v>
      </c>
      <c r="H3396" t="s">
        <v>7316</v>
      </c>
      <c r="I3396">
        <v>112671</v>
      </c>
      <c r="J3396">
        <v>2703</v>
      </c>
      <c r="K3396">
        <v>0</v>
      </c>
      <c r="L3396">
        <v>315</v>
      </c>
      <c r="M3396" t="s">
        <v>21</v>
      </c>
      <c r="N3396" t="s">
        <v>22</v>
      </c>
      <c r="O3396" s="3">
        <v>2800000</v>
      </c>
      <c r="P3396">
        <v>1974</v>
      </c>
      <c r="Q3396">
        <v>8</v>
      </c>
    </row>
    <row r="3397" spans="1:17" x14ac:dyDescent="0.35">
      <c r="A3397" t="s">
        <v>1130</v>
      </c>
      <c r="B3397">
        <v>85</v>
      </c>
      <c r="C3397">
        <v>118</v>
      </c>
      <c r="D3397" s="3">
        <v>5709616</v>
      </c>
      <c r="E3397" t="s">
        <v>7188</v>
      </c>
      <c r="F3397" t="s">
        <v>7317</v>
      </c>
      <c r="H3397" t="s">
        <v>7318</v>
      </c>
      <c r="I3397">
        <v>40800</v>
      </c>
      <c r="J3397">
        <v>1797</v>
      </c>
      <c r="K3397">
        <v>0</v>
      </c>
      <c r="L3397">
        <v>332</v>
      </c>
      <c r="M3397" t="s">
        <v>21</v>
      </c>
      <c r="N3397" t="s">
        <v>22</v>
      </c>
      <c r="O3397" s="3">
        <v>2000000</v>
      </c>
      <c r="P3397">
        <v>2007</v>
      </c>
      <c r="Q3397">
        <v>5.7</v>
      </c>
    </row>
    <row r="3398" spans="1:17" x14ac:dyDescent="0.35">
      <c r="A3398" t="s">
        <v>4087</v>
      </c>
      <c r="B3398">
        <v>124</v>
      </c>
      <c r="C3398">
        <v>86</v>
      </c>
      <c r="D3398" s="3">
        <v>992238</v>
      </c>
      <c r="E3398" t="s">
        <v>7188</v>
      </c>
      <c r="F3398" t="s">
        <v>4402</v>
      </c>
      <c r="H3398" t="s">
        <v>7319</v>
      </c>
      <c r="I3398">
        <v>5744</v>
      </c>
      <c r="J3398">
        <v>787</v>
      </c>
      <c r="K3398">
        <v>1</v>
      </c>
      <c r="L3398">
        <v>57</v>
      </c>
      <c r="M3398" t="s">
        <v>21</v>
      </c>
      <c r="N3398" t="s">
        <v>22</v>
      </c>
      <c r="O3398" s="3">
        <v>2700000</v>
      </c>
      <c r="P3398">
        <v>1997</v>
      </c>
      <c r="Q3398">
        <v>7.1</v>
      </c>
    </row>
    <row r="3399" spans="1:17" x14ac:dyDescent="0.35">
      <c r="A3399" t="s">
        <v>4344</v>
      </c>
      <c r="B3399">
        <v>195</v>
      </c>
      <c r="C3399">
        <v>104</v>
      </c>
      <c r="D3399" s="3">
        <v>4231500</v>
      </c>
      <c r="E3399" t="s">
        <v>7188</v>
      </c>
      <c r="F3399" t="s">
        <v>7320</v>
      </c>
      <c r="H3399" t="s">
        <v>7321</v>
      </c>
      <c r="I3399">
        <v>95294</v>
      </c>
      <c r="J3399">
        <v>4701</v>
      </c>
      <c r="K3399">
        <v>0</v>
      </c>
      <c r="L3399">
        <v>363</v>
      </c>
      <c r="M3399" t="s">
        <v>21</v>
      </c>
      <c r="N3399" t="s">
        <v>22</v>
      </c>
      <c r="O3399" s="3">
        <v>2600000</v>
      </c>
      <c r="P3399">
        <v>1974</v>
      </c>
      <c r="Q3399">
        <v>7.8</v>
      </c>
    </row>
    <row r="3400" spans="1:17" x14ac:dyDescent="0.35">
      <c r="A3400" t="s">
        <v>4518</v>
      </c>
      <c r="B3400">
        <v>76</v>
      </c>
      <c r="C3400">
        <v>100</v>
      </c>
      <c r="D3400" s="3">
        <v>396035</v>
      </c>
      <c r="E3400" t="s">
        <v>7188</v>
      </c>
      <c r="F3400" t="s">
        <v>2560</v>
      </c>
      <c r="H3400" t="s">
        <v>7322</v>
      </c>
      <c r="I3400">
        <v>29488</v>
      </c>
      <c r="J3400">
        <v>467</v>
      </c>
      <c r="K3400">
        <v>0</v>
      </c>
      <c r="L3400">
        <v>326</v>
      </c>
      <c r="M3400" t="s">
        <v>21</v>
      </c>
      <c r="N3400" t="s">
        <v>22</v>
      </c>
      <c r="O3400" s="3">
        <v>1800000</v>
      </c>
      <c r="P3400">
        <v>1984</v>
      </c>
      <c r="Q3400">
        <v>5.9</v>
      </c>
    </row>
    <row r="3401" spans="1:17" x14ac:dyDescent="0.35">
      <c r="A3401" t="s">
        <v>1720</v>
      </c>
      <c r="B3401">
        <v>377</v>
      </c>
      <c r="C3401">
        <v>112</v>
      </c>
      <c r="D3401" s="3">
        <v>9701559</v>
      </c>
      <c r="E3401" t="s">
        <v>7188</v>
      </c>
      <c r="F3401" t="s">
        <v>1988</v>
      </c>
      <c r="H3401" t="s">
        <v>7323</v>
      </c>
      <c r="I3401">
        <v>10755</v>
      </c>
      <c r="J3401">
        <v>1269</v>
      </c>
      <c r="K3401">
        <v>1</v>
      </c>
      <c r="L3401">
        <v>69</v>
      </c>
      <c r="M3401" t="s">
        <v>21</v>
      </c>
      <c r="N3401" t="s">
        <v>36</v>
      </c>
      <c r="O3401" s="3">
        <v>2600000</v>
      </c>
      <c r="P3401">
        <v>1987</v>
      </c>
      <c r="Q3401">
        <v>7.8</v>
      </c>
    </row>
    <row r="3402" spans="1:17" x14ac:dyDescent="0.35">
      <c r="A3402" t="s">
        <v>3201</v>
      </c>
      <c r="B3402">
        <v>1</v>
      </c>
      <c r="C3402">
        <v>167</v>
      </c>
      <c r="D3402" s="3">
        <v>610991</v>
      </c>
      <c r="E3402" t="s">
        <v>7188</v>
      </c>
      <c r="F3402" t="s">
        <v>7324</v>
      </c>
      <c r="H3402" t="s">
        <v>7325</v>
      </c>
      <c r="I3402">
        <v>6930</v>
      </c>
      <c r="J3402">
        <v>2753</v>
      </c>
      <c r="K3402">
        <v>2</v>
      </c>
      <c r="L3402">
        <v>53</v>
      </c>
      <c r="M3402" t="s">
        <v>21</v>
      </c>
      <c r="N3402" t="s">
        <v>22</v>
      </c>
      <c r="O3402" s="3">
        <v>2800000</v>
      </c>
      <c r="P3402">
        <v>2006</v>
      </c>
      <c r="Q3402">
        <v>6</v>
      </c>
    </row>
    <row r="3403" spans="1:17" x14ac:dyDescent="0.35">
      <c r="A3403" t="s">
        <v>1554</v>
      </c>
      <c r="B3403">
        <v>88</v>
      </c>
      <c r="C3403">
        <v>108</v>
      </c>
      <c r="D3403" s="3">
        <v>548712</v>
      </c>
      <c r="E3403" t="s">
        <v>7188</v>
      </c>
      <c r="F3403" t="s">
        <v>3496</v>
      </c>
      <c r="H3403" t="s">
        <v>7326</v>
      </c>
      <c r="I3403">
        <v>40878</v>
      </c>
      <c r="J3403">
        <v>239</v>
      </c>
      <c r="K3403">
        <v>0</v>
      </c>
      <c r="L3403">
        <v>124</v>
      </c>
      <c r="M3403" t="s">
        <v>417</v>
      </c>
      <c r="N3403" t="s">
        <v>2000</v>
      </c>
      <c r="O3403" s="3">
        <v>2600000</v>
      </c>
      <c r="P3403">
        <v>2007</v>
      </c>
      <c r="Q3403">
        <v>7.2</v>
      </c>
    </row>
    <row r="3404" spans="1:17" x14ac:dyDescent="0.35">
      <c r="A3404" t="s">
        <v>4963</v>
      </c>
      <c r="B3404">
        <v>11</v>
      </c>
      <c r="C3404">
        <v>114</v>
      </c>
      <c r="D3404" s="3">
        <v>1001437</v>
      </c>
      <c r="E3404" t="s">
        <v>7188</v>
      </c>
      <c r="F3404" t="s">
        <v>7327</v>
      </c>
      <c r="H3404" t="s">
        <v>7328</v>
      </c>
      <c r="I3404">
        <v>34620</v>
      </c>
      <c r="J3404">
        <v>3421</v>
      </c>
      <c r="K3404">
        <v>6</v>
      </c>
      <c r="L3404">
        <v>107</v>
      </c>
      <c r="M3404" t="s">
        <v>21</v>
      </c>
      <c r="N3404" t="s">
        <v>22</v>
      </c>
      <c r="O3404" s="3">
        <v>2500000</v>
      </c>
      <c r="P3404">
        <v>2013</v>
      </c>
      <c r="Q3404">
        <v>5.0999999999999996</v>
      </c>
    </row>
    <row r="3405" spans="1:17" x14ac:dyDescent="0.35">
      <c r="A3405" t="s">
        <v>4167</v>
      </c>
      <c r="B3405">
        <v>59</v>
      </c>
      <c r="C3405">
        <v>88</v>
      </c>
      <c r="D3405" s="3">
        <v>2073984</v>
      </c>
      <c r="E3405" t="s">
        <v>7188</v>
      </c>
      <c r="F3405" t="s">
        <v>7329</v>
      </c>
      <c r="H3405" t="s">
        <v>7330</v>
      </c>
      <c r="I3405">
        <v>9010</v>
      </c>
      <c r="J3405">
        <v>1111</v>
      </c>
      <c r="K3405">
        <v>0</v>
      </c>
      <c r="L3405">
        <v>199</v>
      </c>
      <c r="M3405" t="s">
        <v>21</v>
      </c>
      <c r="N3405" t="s">
        <v>22</v>
      </c>
      <c r="O3405" s="3">
        <v>2500000</v>
      </c>
      <c r="P3405">
        <v>2012</v>
      </c>
      <c r="Q3405">
        <v>5.0999999999999996</v>
      </c>
    </row>
    <row r="3406" spans="1:17" x14ac:dyDescent="0.35">
      <c r="A3406" t="s">
        <v>602</v>
      </c>
      <c r="B3406">
        <v>50</v>
      </c>
      <c r="C3406">
        <v>122</v>
      </c>
      <c r="D3406" s="3">
        <v>33451479</v>
      </c>
      <c r="E3406" t="s">
        <v>7188</v>
      </c>
      <c r="F3406" t="s">
        <v>7331</v>
      </c>
      <c r="H3406" t="s">
        <v>7332</v>
      </c>
      <c r="I3406">
        <v>50311</v>
      </c>
      <c r="J3406">
        <v>28713</v>
      </c>
      <c r="K3406">
        <v>6</v>
      </c>
      <c r="L3406">
        <v>212</v>
      </c>
      <c r="M3406" t="s">
        <v>21</v>
      </c>
      <c r="N3406" t="s">
        <v>22</v>
      </c>
      <c r="O3406" s="3">
        <v>26000000</v>
      </c>
      <c r="P3406">
        <v>1996</v>
      </c>
      <c r="Q3406">
        <v>6.9</v>
      </c>
    </row>
    <row r="3407" spans="1:17" x14ac:dyDescent="0.35">
      <c r="A3407" t="s">
        <v>3706</v>
      </c>
      <c r="B3407">
        <v>24</v>
      </c>
      <c r="C3407">
        <v>95</v>
      </c>
      <c r="D3407" s="3">
        <v>12438</v>
      </c>
      <c r="E3407" t="s">
        <v>7188</v>
      </c>
      <c r="F3407" t="s">
        <v>1341</v>
      </c>
      <c r="H3407" t="s">
        <v>7333</v>
      </c>
      <c r="I3407">
        <v>28589</v>
      </c>
      <c r="J3407">
        <v>684</v>
      </c>
      <c r="K3407">
        <v>0</v>
      </c>
      <c r="L3407">
        <v>532</v>
      </c>
      <c r="M3407" t="s">
        <v>21</v>
      </c>
      <c r="N3407" t="s">
        <v>22</v>
      </c>
      <c r="O3407" s="3">
        <v>2500000</v>
      </c>
      <c r="P3407">
        <v>1982</v>
      </c>
      <c r="Q3407">
        <v>4.5999999999999996</v>
      </c>
    </row>
    <row r="3408" spans="1:17" x14ac:dyDescent="0.35">
      <c r="A3408" t="s">
        <v>2656</v>
      </c>
      <c r="B3408">
        <v>16</v>
      </c>
      <c r="C3408">
        <v>94</v>
      </c>
      <c r="D3408" s="3">
        <v>40542</v>
      </c>
      <c r="E3408" t="s">
        <v>7188</v>
      </c>
      <c r="F3408" t="s">
        <v>7334</v>
      </c>
      <c r="H3408" t="s">
        <v>7335</v>
      </c>
      <c r="I3408">
        <v>6062</v>
      </c>
      <c r="J3408">
        <v>1385</v>
      </c>
      <c r="K3408">
        <v>0</v>
      </c>
      <c r="L3408">
        <v>30</v>
      </c>
      <c r="M3408" t="s">
        <v>21</v>
      </c>
      <c r="N3408" t="s">
        <v>22</v>
      </c>
      <c r="O3408" s="3">
        <v>2500000</v>
      </c>
      <c r="P3408">
        <v>2013</v>
      </c>
      <c r="Q3408">
        <v>6.7</v>
      </c>
    </row>
    <row r="3409" spans="1:17" x14ac:dyDescent="0.35">
      <c r="A3409" t="s">
        <v>1801</v>
      </c>
      <c r="B3409">
        <v>206</v>
      </c>
      <c r="C3409">
        <v>90</v>
      </c>
      <c r="D3409" s="3">
        <v>3388210</v>
      </c>
      <c r="E3409" t="s">
        <v>7188</v>
      </c>
      <c r="F3409" t="s">
        <v>885</v>
      </c>
      <c r="H3409" t="s">
        <v>7336</v>
      </c>
      <c r="I3409">
        <v>36996</v>
      </c>
      <c r="J3409">
        <v>19923</v>
      </c>
      <c r="K3409">
        <v>2</v>
      </c>
      <c r="L3409">
        <v>153</v>
      </c>
      <c r="M3409" t="s">
        <v>21</v>
      </c>
      <c r="N3409" t="s">
        <v>22</v>
      </c>
      <c r="O3409" s="3">
        <v>2500000</v>
      </c>
      <c r="P3409">
        <v>1991</v>
      </c>
      <c r="Q3409">
        <v>7.1</v>
      </c>
    </row>
    <row r="3410" spans="1:17" x14ac:dyDescent="0.35">
      <c r="A3410" t="s">
        <v>700</v>
      </c>
      <c r="B3410">
        <v>143</v>
      </c>
      <c r="C3410">
        <v>97</v>
      </c>
      <c r="D3410" s="3">
        <v>469947</v>
      </c>
      <c r="E3410" t="s">
        <v>7188</v>
      </c>
      <c r="F3410" t="s">
        <v>4202</v>
      </c>
      <c r="H3410" t="s">
        <v>7337</v>
      </c>
      <c r="I3410">
        <v>187595</v>
      </c>
      <c r="J3410">
        <v>1655</v>
      </c>
      <c r="K3410">
        <v>3</v>
      </c>
      <c r="L3410">
        <v>978</v>
      </c>
      <c r="M3410" t="s">
        <v>21</v>
      </c>
      <c r="N3410" t="s">
        <v>22</v>
      </c>
      <c r="O3410" s="3">
        <v>2500000</v>
      </c>
      <c r="P3410">
        <v>2004</v>
      </c>
      <c r="Q3410">
        <v>7.6</v>
      </c>
    </row>
    <row r="3411" spans="1:17" x14ac:dyDescent="0.35">
      <c r="A3411" t="s">
        <v>1018</v>
      </c>
      <c r="B3411">
        <v>198</v>
      </c>
      <c r="C3411">
        <v>97</v>
      </c>
      <c r="D3411" s="3">
        <v>45089048</v>
      </c>
      <c r="E3411" t="s">
        <v>7338</v>
      </c>
      <c r="F3411" t="s">
        <v>785</v>
      </c>
      <c r="H3411" t="s">
        <v>7339</v>
      </c>
      <c r="I3411">
        <v>183288</v>
      </c>
      <c r="J3411">
        <v>36</v>
      </c>
      <c r="K3411">
        <v>1</v>
      </c>
      <c r="L3411">
        <v>395</v>
      </c>
      <c r="M3411" t="s">
        <v>21</v>
      </c>
      <c r="N3411" t="s">
        <v>22</v>
      </c>
      <c r="O3411" s="3">
        <v>2500000</v>
      </c>
      <c r="P3411">
        <v>1995</v>
      </c>
      <c r="Q3411">
        <v>8.1</v>
      </c>
    </row>
    <row r="3412" spans="1:17" x14ac:dyDescent="0.35">
      <c r="A3412" t="s">
        <v>3576</v>
      </c>
      <c r="B3412">
        <v>574</v>
      </c>
      <c r="C3412">
        <v>126</v>
      </c>
      <c r="D3412" s="3">
        <v>25556065</v>
      </c>
      <c r="E3412" t="s">
        <v>7338</v>
      </c>
      <c r="F3412" t="s">
        <v>1015</v>
      </c>
      <c r="H3412" t="s">
        <v>7340</v>
      </c>
      <c r="I3412">
        <v>6221</v>
      </c>
      <c r="J3412">
        <v>2125</v>
      </c>
      <c r="K3412">
        <v>1</v>
      </c>
      <c r="L3412">
        <v>87</v>
      </c>
      <c r="M3412" t="s">
        <v>21</v>
      </c>
      <c r="N3412" t="s">
        <v>22</v>
      </c>
      <c r="O3412" s="3">
        <v>2500000</v>
      </c>
      <c r="P3412">
        <v>1999</v>
      </c>
      <c r="Q3412">
        <v>7</v>
      </c>
    </row>
    <row r="3413" spans="1:17" x14ac:dyDescent="0.35">
      <c r="A3413" t="s">
        <v>3495</v>
      </c>
      <c r="B3413">
        <v>328</v>
      </c>
      <c r="C3413">
        <v>103</v>
      </c>
      <c r="D3413" s="3">
        <v>2412045</v>
      </c>
      <c r="E3413" t="s">
        <v>7338</v>
      </c>
      <c r="F3413" t="s">
        <v>3786</v>
      </c>
      <c r="H3413" t="s">
        <v>7341</v>
      </c>
      <c r="I3413">
        <v>52509</v>
      </c>
      <c r="J3413">
        <v>1980</v>
      </c>
      <c r="K3413">
        <v>3</v>
      </c>
      <c r="L3413">
        <v>84</v>
      </c>
      <c r="M3413" t="s">
        <v>21</v>
      </c>
      <c r="N3413" t="s">
        <v>22</v>
      </c>
      <c r="O3413" s="3">
        <v>2500000</v>
      </c>
      <c r="P3413">
        <v>2012</v>
      </c>
      <c r="Q3413">
        <v>7.1</v>
      </c>
    </row>
    <row r="3414" spans="1:17" x14ac:dyDescent="0.35">
      <c r="A3414" t="s">
        <v>1420</v>
      </c>
      <c r="B3414">
        <v>194</v>
      </c>
      <c r="C3414">
        <v>129</v>
      </c>
      <c r="D3414" s="3">
        <v>261481</v>
      </c>
      <c r="E3414" t="s">
        <v>7338</v>
      </c>
      <c r="F3414" t="s">
        <v>6321</v>
      </c>
      <c r="H3414" t="s">
        <v>7342</v>
      </c>
      <c r="I3414">
        <v>21202</v>
      </c>
      <c r="J3414">
        <v>2972</v>
      </c>
      <c r="K3414">
        <v>1</v>
      </c>
      <c r="L3414">
        <v>134</v>
      </c>
      <c r="M3414" t="s">
        <v>21</v>
      </c>
      <c r="N3414" t="s">
        <v>2000</v>
      </c>
      <c r="O3414" s="3">
        <v>2000000</v>
      </c>
      <c r="P3414">
        <v>2003</v>
      </c>
      <c r="Q3414">
        <v>7.6</v>
      </c>
    </row>
    <row r="3415" spans="1:17" x14ac:dyDescent="0.35">
      <c r="A3415" t="s">
        <v>3756</v>
      </c>
      <c r="B3415">
        <v>242</v>
      </c>
      <c r="C3415">
        <v>92</v>
      </c>
      <c r="D3415" s="3">
        <v>1316074</v>
      </c>
      <c r="E3415" t="s">
        <v>7338</v>
      </c>
      <c r="F3415" t="s">
        <v>7343</v>
      </c>
      <c r="H3415" t="s">
        <v>7344</v>
      </c>
      <c r="I3415">
        <v>105591</v>
      </c>
      <c r="J3415">
        <v>10040</v>
      </c>
      <c r="K3415">
        <v>1</v>
      </c>
      <c r="L3415">
        <v>178</v>
      </c>
      <c r="M3415" t="s">
        <v>21</v>
      </c>
      <c r="N3415" t="s">
        <v>22</v>
      </c>
      <c r="O3415" s="3">
        <v>2500000</v>
      </c>
      <c r="P3415">
        <v>2013</v>
      </c>
      <c r="Q3415">
        <v>7.1</v>
      </c>
    </row>
    <row r="3416" spans="1:17" x14ac:dyDescent="0.35">
      <c r="A3416" t="s">
        <v>3723</v>
      </c>
      <c r="B3416">
        <v>133</v>
      </c>
      <c r="C3416">
        <v>93</v>
      </c>
      <c r="D3416" s="3">
        <v>197148</v>
      </c>
      <c r="E3416" t="s">
        <v>7345</v>
      </c>
      <c r="F3416" t="s">
        <v>7303</v>
      </c>
      <c r="H3416" t="s">
        <v>7346</v>
      </c>
      <c r="I3416">
        <v>97</v>
      </c>
      <c r="J3416">
        <v>1967</v>
      </c>
      <c r="K3416">
        <v>0</v>
      </c>
      <c r="L3416">
        <v>2</v>
      </c>
      <c r="M3416" t="s">
        <v>21</v>
      </c>
      <c r="N3416" t="s">
        <v>22</v>
      </c>
      <c r="O3416" s="3">
        <v>34000</v>
      </c>
      <c r="P3416">
        <v>1990</v>
      </c>
      <c r="Q3416">
        <v>7.1</v>
      </c>
    </row>
    <row r="3417" spans="1:17" x14ac:dyDescent="0.35">
      <c r="A3417" t="s">
        <v>608</v>
      </c>
      <c r="B3417">
        <v>47</v>
      </c>
      <c r="C3417">
        <v>90</v>
      </c>
      <c r="D3417" s="3">
        <v>75727</v>
      </c>
      <c r="E3417" t="s">
        <v>7345</v>
      </c>
      <c r="F3417" t="s">
        <v>7347</v>
      </c>
      <c r="H3417" t="s">
        <v>7348</v>
      </c>
      <c r="I3417">
        <v>52286</v>
      </c>
      <c r="J3417">
        <v>338</v>
      </c>
      <c r="K3417">
        <v>1</v>
      </c>
      <c r="L3417">
        <v>345</v>
      </c>
      <c r="M3417" t="s">
        <v>21</v>
      </c>
      <c r="N3417" t="s">
        <v>22</v>
      </c>
      <c r="O3417" s="3">
        <v>2500000</v>
      </c>
      <c r="P3417">
        <v>2008</v>
      </c>
      <c r="Q3417">
        <v>7.7</v>
      </c>
    </row>
    <row r="3418" spans="1:17" x14ac:dyDescent="0.35">
      <c r="A3418" t="s">
        <v>488</v>
      </c>
      <c r="B3418">
        <v>106</v>
      </c>
      <c r="C3418">
        <v>124</v>
      </c>
      <c r="D3418" s="3">
        <v>5755286</v>
      </c>
      <c r="E3418" t="s">
        <v>7349</v>
      </c>
      <c r="F3418" t="s">
        <v>464</v>
      </c>
      <c r="H3418" t="s">
        <v>7350</v>
      </c>
      <c r="I3418">
        <v>578</v>
      </c>
      <c r="J3418">
        <v>1252</v>
      </c>
      <c r="K3418">
        <v>0</v>
      </c>
      <c r="L3418">
        <v>34</v>
      </c>
      <c r="M3418" t="s">
        <v>21</v>
      </c>
      <c r="N3418" t="s">
        <v>22</v>
      </c>
      <c r="O3418" s="3">
        <v>2500000</v>
      </c>
      <c r="P3418">
        <v>2008</v>
      </c>
      <c r="Q3418">
        <v>7.6</v>
      </c>
    </row>
    <row r="3419" spans="1:17" x14ac:dyDescent="0.35">
      <c r="A3419" t="s">
        <v>835</v>
      </c>
      <c r="B3419">
        <v>113</v>
      </c>
      <c r="C3419">
        <v>137</v>
      </c>
      <c r="D3419" s="3">
        <v>35168395</v>
      </c>
      <c r="E3419" t="s">
        <v>7349</v>
      </c>
      <c r="F3419" t="s">
        <v>107</v>
      </c>
      <c r="H3419" t="s">
        <v>7351</v>
      </c>
      <c r="I3419">
        <v>91</v>
      </c>
      <c r="J3419">
        <v>1064</v>
      </c>
      <c r="K3419">
        <v>7</v>
      </c>
      <c r="L3419">
        <v>3</v>
      </c>
      <c r="M3419" t="s">
        <v>21</v>
      </c>
      <c r="N3419" t="s">
        <v>22</v>
      </c>
      <c r="O3419" s="3">
        <v>2500000</v>
      </c>
      <c r="P3419">
        <v>2006</v>
      </c>
      <c r="Q3419">
        <v>6.6</v>
      </c>
    </row>
    <row r="3420" spans="1:17" x14ac:dyDescent="0.35">
      <c r="A3420" t="s">
        <v>1486</v>
      </c>
      <c r="B3420">
        <v>90</v>
      </c>
      <c r="C3420">
        <v>118</v>
      </c>
      <c r="D3420" s="3">
        <v>4280577</v>
      </c>
      <c r="E3420" t="s">
        <v>7349</v>
      </c>
      <c r="F3420" t="s">
        <v>7352</v>
      </c>
      <c r="H3420" t="s">
        <v>7353</v>
      </c>
      <c r="I3420">
        <v>806</v>
      </c>
      <c r="J3420">
        <v>1491</v>
      </c>
      <c r="K3420">
        <v>1</v>
      </c>
      <c r="L3420">
        <v>18</v>
      </c>
      <c r="M3420" t="s">
        <v>21</v>
      </c>
      <c r="N3420" t="s">
        <v>22</v>
      </c>
      <c r="O3420" s="3">
        <v>2500000</v>
      </c>
      <c r="P3420">
        <v>2006</v>
      </c>
      <c r="Q3420">
        <v>5.7</v>
      </c>
    </row>
    <row r="3421" spans="1:17" x14ac:dyDescent="0.35">
      <c r="A3421" t="s">
        <v>484</v>
      </c>
      <c r="B3421">
        <v>69</v>
      </c>
      <c r="C3421">
        <v>104</v>
      </c>
      <c r="D3421" s="3">
        <v>40118420</v>
      </c>
      <c r="E3421" t="s">
        <v>7349</v>
      </c>
      <c r="F3421" t="s">
        <v>4878</v>
      </c>
      <c r="H3421" t="s">
        <v>7354</v>
      </c>
      <c r="I3421">
        <v>1138</v>
      </c>
      <c r="J3421">
        <v>210</v>
      </c>
      <c r="K3421">
        <v>0</v>
      </c>
      <c r="L3421">
        <v>30</v>
      </c>
      <c r="M3421" t="s">
        <v>21</v>
      </c>
      <c r="N3421" t="s">
        <v>22</v>
      </c>
      <c r="O3421" s="3">
        <v>2500000</v>
      </c>
      <c r="P3421">
        <v>2010</v>
      </c>
      <c r="Q3421">
        <v>7.1</v>
      </c>
    </row>
    <row r="3422" spans="1:17" x14ac:dyDescent="0.35">
      <c r="A3422" t="s">
        <v>2200</v>
      </c>
      <c r="B3422">
        <v>68</v>
      </c>
      <c r="C3422">
        <v>124</v>
      </c>
      <c r="D3422" s="3">
        <v>27441122</v>
      </c>
      <c r="E3422" t="s">
        <v>7349</v>
      </c>
      <c r="F3422" t="s">
        <v>3032</v>
      </c>
      <c r="H3422" t="s">
        <v>7355</v>
      </c>
      <c r="I3422">
        <v>4820</v>
      </c>
      <c r="J3422">
        <v>1739</v>
      </c>
      <c r="K3422">
        <v>2</v>
      </c>
      <c r="L3422">
        <v>26</v>
      </c>
      <c r="M3422" t="s">
        <v>21</v>
      </c>
      <c r="N3422" t="s">
        <v>36</v>
      </c>
      <c r="O3422" s="3">
        <v>14000000</v>
      </c>
      <c r="P3422">
        <v>2008</v>
      </c>
      <c r="Q3422">
        <v>6.2</v>
      </c>
    </row>
    <row r="3423" spans="1:17" x14ac:dyDescent="0.35">
      <c r="A3423" t="s">
        <v>4966</v>
      </c>
      <c r="B3423">
        <v>44</v>
      </c>
      <c r="C3423">
        <v>120</v>
      </c>
      <c r="D3423" s="3">
        <v>1055654</v>
      </c>
      <c r="E3423" t="s">
        <v>7349</v>
      </c>
      <c r="F3423" t="s">
        <v>7356</v>
      </c>
      <c r="H3423" t="s">
        <v>7357</v>
      </c>
      <c r="I3423">
        <v>10220</v>
      </c>
      <c r="J3423">
        <v>163</v>
      </c>
      <c r="K3423">
        <v>0</v>
      </c>
      <c r="L3423">
        <v>110</v>
      </c>
      <c r="M3423" t="s">
        <v>339</v>
      </c>
      <c r="N3423" t="s">
        <v>443</v>
      </c>
      <c r="O3423" s="3">
        <v>8400000</v>
      </c>
      <c r="P3423">
        <v>2000</v>
      </c>
      <c r="Q3423">
        <v>6.1</v>
      </c>
    </row>
    <row r="3424" spans="1:17" x14ac:dyDescent="0.35">
      <c r="A3424" t="s">
        <v>3271</v>
      </c>
      <c r="B3424">
        <v>184</v>
      </c>
      <c r="C3424">
        <v>115</v>
      </c>
      <c r="D3424" s="3">
        <v>71346930</v>
      </c>
      <c r="E3424" t="s">
        <v>7358</v>
      </c>
      <c r="F3424" t="s">
        <v>7359</v>
      </c>
      <c r="H3424" t="s">
        <v>7360</v>
      </c>
      <c r="I3424">
        <v>5699</v>
      </c>
      <c r="J3424">
        <v>862</v>
      </c>
      <c r="K3424">
        <v>0</v>
      </c>
      <c r="L3424">
        <v>40</v>
      </c>
      <c r="M3424" t="s">
        <v>417</v>
      </c>
      <c r="N3424" t="s">
        <v>22</v>
      </c>
      <c r="O3424" s="3">
        <v>2500000</v>
      </c>
      <c r="P3424">
        <v>2008</v>
      </c>
      <c r="Q3424">
        <v>5.9</v>
      </c>
    </row>
    <row r="3425" spans="1:17" x14ac:dyDescent="0.35">
      <c r="A3425" t="s">
        <v>4584</v>
      </c>
      <c r="B3425">
        <v>278</v>
      </c>
      <c r="C3425">
        <v>119</v>
      </c>
      <c r="D3425" s="3">
        <v>23089926</v>
      </c>
      <c r="E3425" t="s">
        <v>7358</v>
      </c>
      <c r="F3425" t="s">
        <v>1015</v>
      </c>
      <c r="H3425" t="s">
        <v>7361</v>
      </c>
      <c r="I3425">
        <v>61787</v>
      </c>
      <c r="J3425">
        <v>4590</v>
      </c>
      <c r="K3425">
        <v>0</v>
      </c>
      <c r="L3425">
        <v>203</v>
      </c>
      <c r="M3425" t="s">
        <v>21</v>
      </c>
      <c r="N3425" t="s">
        <v>22</v>
      </c>
      <c r="O3425" s="3">
        <v>2500000</v>
      </c>
      <c r="P3425">
        <v>2010</v>
      </c>
      <c r="Q3425">
        <v>6.8</v>
      </c>
    </row>
    <row r="3426" spans="1:17" x14ac:dyDescent="0.35">
      <c r="A3426" t="s">
        <v>502</v>
      </c>
      <c r="B3426">
        <v>94</v>
      </c>
      <c r="C3426">
        <v>119</v>
      </c>
      <c r="D3426" s="3">
        <v>156645693</v>
      </c>
      <c r="E3426" t="s">
        <v>7358</v>
      </c>
      <c r="F3426" t="s">
        <v>4799</v>
      </c>
      <c r="H3426" t="s">
        <v>7362</v>
      </c>
      <c r="I3426">
        <v>4100</v>
      </c>
      <c r="J3426">
        <v>5963</v>
      </c>
      <c r="K3426">
        <v>10</v>
      </c>
      <c r="L3426">
        <v>35</v>
      </c>
      <c r="M3426" t="s">
        <v>21</v>
      </c>
      <c r="N3426" t="s">
        <v>22</v>
      </c>
      <c r="O3426" s="3">
        <v>2400000</v>
      </c>
      <c r="P3426">
        <v>1996</v>
      </c>
      <c r="Q3426">
        <v>6.8</v>
      </c>
    </row>
    <row r="3427" spans="1:17" x14ac:dyDescent="0.35">
      <c r="A3427" t="s">
        <v>1111</v>
      </c>
      <c r="B3427">
        <v>92</v>
      </c>
      <c r="C3427">
        <v>95</v>
      </c>
      <c r="D3427" s="3">
        <v>16017403</v>
      </c>
      <c r="E3427" t="s">
        <v>7358</v>
      </c>
      <c r="F3427" t="s">
        <v>5477</v>
      </c>
      <c r="H3427" t="s">
        <v>7363</v>
      </c>
      <c r="I3427">
        <v>4057</v>
      </c>
      <c r="J3427">
        <v>2306</v>
      </c>
      <c r="K3427">
        <v>0</v>
      </c>
      <c r="L3427">
        <v>90</v>
      </c>
      <c r="M3427" t="s">
        <v>21</v>
      </c>
      <c r="N3427" t="s">
        <v>7364</v>
      </c>
      <c r="O3427" s="3">
        <v>2400000</v>
      </c>
      <c r="P3427">
        <v>2006</v>
      </c>
      <c r="Q3427">
        <v>5.0999999999999996</v>
      </c>
    </row>
    <row r="3428" spans="1:17" x14ac:dyDescent="0.35">
      <c r="A3428" t="s">
        <v>1588</v>
      </c>
      <c r="B3428">
        <v>74</v>
      </c>
      <c r="C3428">
        <v>108</v>
      </c>
      <c r="D3428" s="3">
        <v>568695</v>
      </c>
      <c r="E3428" t="s">
        <v>7358</v>
      </c>
      <c r="F3428" t="s">
        <v>4082</v>
      </c>
      <c r="H3428" t="s">
        <v>7365</v>
      </c>
      <c r="I3428">
        <v>99177</v>
      </c>
      <c r="J3428">
        <v>3282</v>
      </c>
      <c r="K3428">
        <v>0</v>
      </c>
      <c r="L3428">
        <v>192</v>
      </c>
      <c r="M3428" t="s">
        <v>21</v>
      </c>
      <c r="N3428" t="s">
        <v>36</v>
      </c>
      <c r="O3428" s="3">
        <v>1500000</v>
      </c>
      <c r="P3428">
        <v>2006</v>
      </c>
      <c r="Q3428">
        <v>7.7</v>
      </c>
    </row>
    <row r="3429" spans="1:17" x14ac:dyDescent="0.35">
      <c r="A3429" t="s">
        <v>776</v>
      </c>
      <c r="B3429">
        <v>116</v>
      </c>
      <c r="C3429">
        <v>162</v>
      </c>
      <c r="D3429" s="3">
        <v>78651430</v>
      </c>
      <c r="E3429" t="s">
        <v>7366</v>
      </c>
      <c r="F3429" t="s">
        <v>937</v>
      </c>
      <c r="H3429" t="s">
        <v>7367</v>
      </c>
      <c r="I3429">
        <v>1015</v>
      </c>
      <c r="J3429">
        <v>1668</v>
      </c>
      <c r="K3429">
        <v>0</v>
      </c>
      <c r="L3429">
        <v>10</v>
      </c>
      <c r="M3429" t="s">
        <v>21</v>
      </c>
      <c r="N3429" t="s">
        <v>22</v>
      </c>
      <c r="O3429" s="3">
        <v>2450000</v>
      </c>
      <c r="P3429">
        <v>2011</v>
      </c>
      <c r="Q3429">
        <v>3.9</v>
      </c>
    </row>
    <row r="3430" spans="1:17" x14ac:dyDescent="0.35">
      <c r="A3430" t="s">
        <v>4956</v>
      </c>
      <c r="B3430">
        <v>67</v>
      </c>
      <c r="C3430">
        <v>92</v>
      </c>
      <c r="D3430" s="3">
        <v>23091</v>
      </c>
      <c r="E3430" t="s">
        <v>7366</v>
      </c>
      <c r="F3430" t="s">
        <v>2546</v>
      </c>
      <c r="H3430" t="s">
        <v>7368</v>
      </c>
      <c r="I3430">
        <v>71321</v>
      </c>
      <c r="J3430">
        <v>16</v>
      </c>
      <c r="K3430">
        <v>0</v>
      </c>
      <c r="L3430">
        <v>230</v>
      </c>
      <c r="M3430" t="s">
        <v>21</v>
      </c>
      <c r="N3430" t="s">
        <v>22</v>
      </c>
      <c r="O3430" s="3">
        <v>2280000</v>
      </c>
      <c r="P3430">
        <v>1940</v>
      </c>
      <c r="Q3430">
        <v>7.8</v>
      </c>
    </row>
    <row r="3431" spans="1:17" x14ac:dyDescent="0.35">
      <c r="A3431" t="s">
        <v>102</v>
      </c>
      <c r="B3431">
        <v>110</v>
      </c>
      <c r="C3431">
        <v>127</v>
      </c>
      <c r="D3431" s="3">
        <v>301305</v>
      </c>
      <c r="E3431" t="s">
        <v>7366</v>
      </c>
      <c r="F3431" t="s">
        <v>7369</v>
      </c>
      <c r="H3431" t="s">
        <v>7370</v>
      </c>
      <c r="I3431">
        <v>31952</v>
      </c>
      <c r="J3431">
        <v>174</v>
      </c>
      <c r="K3431">
        <v>0</v>
      </c>
      <c r="L3431">
        <v>372</v>
      </c>
      <c r="M3431" t="s">
        <v>21</v>
      </c>
      <c r="N3431" t="s">
        <v>22</v>
      </c>
      <c r="O3431" s="3">
        <v>4000000</v>
      </c>
      <c r="P3431">
        <v>1982</v>
      </c>
      <c r="Q3431">
        <v>5.7</v>
      </c>
    </row>
    <row r="3432" spans="1:17" x14ac:dyDescent="0.35">
      <c r="A3432" t="s">
        <v>3250</v>
      </c>
      <c r="B3432">
        <v>73</v>
      </c>
      <c r="C3432">
        <v>134</v>
      </c>
      <c r="D3432" s="3">
        <v>195888</v>
      </c>
      <c r="E3432" t="s">
        <v>7366</v>
      </c>
      <c r="F3432" t="s">
        <v>7371</v>
      </c>
      <c r="H3432" t="s">
        <v>7372</v>
      </c>
      <c r="I3432">
        <v>22521</v>
      </c>
      <c r="J3432">
        <v>170</v>
      </c>
      <c r="K3432">
        <v>0</v>
      </c>
      <c r="L3432">
        <v>342</v>
      </c>
      <c r="M3432" t="s">
        <v>21</v>
      </c>
      <c r="N3432" t="s">
        <v>22</v>
      </c>
      <c r="O3432" s="3">
        <v>2200000</v>
      </c>
      <c r="P3432">
        <v>1985</v>
      </c>
      <c r="Q3432">
        <v>4.7</v>
      </c>
    </row>
    <row r="3433" spans="1:17" x14ac:dyDescent="0.35">
      <c r="A3433" t="s">
        <v>1594</v>
      </c>
      <c r="B3433">
        <v>89</v>
      </c>
      <c r="C3433">
        <v>200</v>
      </c>
      <c r="D3433" s="3">
        <v>111722000</v>
      </c>
      <c r="E3433" t="s">
        <v>7366</v>
      </c>
      <c r="F3433" t="s">
        <v>6607</v>
      </c>
      <c r="H3433" t="s">
        <v>7373</v>
      </c>
      <c r="I3433">
        <v>1573</v>
      </c>
      <c r="J3433">
        <v>2161</v>
      </c>
      <c r="K3433">
        <v>0</v>
      </c>
      <c r="L3433">
        <v>29</v>
      </c>
      <c r="M3433" t="s">
        <v>21</v>
      </c>
      <c r="N3433" t="s">
        <v>22</v>
      </c>
      <c r="O3433" s="3">
        <v>2200000</v>
      </c>
      <c r="P3433">
        <v>2007</v>
      </c>
      <c r="Q3433">
        <v>5.9</v>
      </c>
    </row>
    <row r="3434" spans="1:17" x14ac:dyDescent="0.35">
      <c r="A3434" t="s">
        <v>3988</v>
      </c>
      <c r="B3434">
        <v>217</v>
      </c>
      <c r="C3434">
        <v>105</v>
      </c>
      <c r="D3434" s="3">
        <v>66637</v>
      </c>
      <c r="E3434" t="s">
        <v>7366</v>
      </c>
      <c r="F3434" t="s">
        <v>187</v>
      </c>
      <c r="H3434" t="s">
        <v>7374</v>
      </c>
      <c r="I3434">
        <v>4977</v>
      </c>
      <c r="J3434">
        <v>6752</v>
      </c>
      <c r="K3434">
        <v>5</v>
      </c>
      <c r="L3434">
        <v>63</v>
      </c>
      <c r="M3434" t="s">
        <v>21</v>
      </c>
      <c r="N3434" t="s">
        <v>22</v>
      </c>
      <c r="O3434" s="3">
        <v>2300000</v>
      </c>
      <c r="P3434">
        <v>2015</v>
      </c>
      <c r="Q3434">
        <v>5.9</v>
      </c>
    </row>
    <row r="3435" spans="1:17" x14ac:dyDescent="0.35">
      <c r="A3435" t="s">
        <v>5034</v>
      </c>
      <c r="B3435">
        <v>97</v>
      </c>
      <c r="C3435">
        <v>172</v>
      </c>
      <c r="D3435" s="3">
        <v>23650000</v>
      </c>
      <c r="E3435" t="s">
        <v>7366</v>
      </c>
      <c r="F3435" t="s">
        <v>7375</v>
      </c>
      <c r="H3435" t="s">
        <v>7376</v>
      </c>
      <c r="I3435">
        <v>40359</v>
      </c>
      <c r="J3435">
        <v>1941</v>
      </c>
      <c r="K3435">
        <v>5</v>
      </c>
      <c r="L3435">
        <v>235</v>
      </c>
      <c r="M3435" t="s">
        <v>21</v>
      </c>
      <c r="N3435" t="s">
        <v>22</v>
      </c>
      <c r="O3435" s="3">
        <v>2100000</v>
      </c>
      <c r="P3435">
        <v>1946</v>
      </c>
      <c r="Q3435">
        <v>8.1</v>
      </c>
    </row>
    <row r="3436" spans="1:17" x14ac:dyDescent="0.35">
      <c r="A3436" t="s">
        <v>740</v>
      </c>
      <c r="B3436">
        <v>95</v>
      </c>
      <c r="C3436">
        <v>148</v>
      </c>
      <c r="D3436" s="3">
        <v>630779</v>
      </c>
      <c r="E3436" t="s">
        <v>7377</v>
      </c>
      <c r="F3436" t="s">
        <v>7378</v>
      </c>
      <c r="H3436" t="s">
        <v>7379</v>
      </c>
      <c r="I3436">
        <v>12244</v>
      </c>
      <c r="J3436">
        <v>155</v>
      </c>
      <c r="K3436">
        <v>0</v>
      </c>
      <c r="L3436">
        <v>95</v>
      </c>
      <c r="M3436" t="s">
        <v>398</v>
      </c>
      <c r="N3436" t="s">
        <v>6967</v>
      </c>
      <c r="O3436" s="3">
        <v>15500000</v>
      </c>
      <c r="P3436">
        <v>2001</v>
      </c>
      <c r="Q3436">
        <v>7.6</v>
      </c>
    </row>
    <row r="3437" spans="1:17" x14ac:dyDescent="0.35">
      <c r="A3437" t="s">
        <v>1855</v>
      </c>
      <c r="B3437">
        <v>57</v>
      </c>
      <c r="C3437">
        <v>133</v>
      </c>
      <c r="D3437" s="3">
        <v>66528842</v>
      </c>
      <c r="E3437" t="s">
        <v>7377</v>
      </c>
      <c r="F3437" t="s">
        <v>192</v>
      </c>
      <c r="H3437" t="s">
        <v>7380</v>
      </c>
      <c r="I3437">
        <v>22</v>
      </c>
      <c r="J3437">
        <v>214</v>
      </c>
      <c r="K3437">
        <v>0</v>
      </c>
      <c r="L3437">
        <v>1</v>
      </c>
      <c r="M3437" t="s">
        <v>21</v>
      </c>
      <c r="N3437" t="s">
        <v>22</v>
      </c>
      <c r="O3437" s="3">
        <v>2100000</v>
      </c>
      <c r="P3437">
        <v>2015</v>
      </c>
      <c r="Q3437">
        <v>7.2</v>
      </c>
    </row>
    <row r="3438" spans="1:17" x14ac:dyDescent="0.35">
      <c r="A3438" t="s">
        <v>507</v>
      </c>
      <c r="B3438">
        <v>96</v>
      </c>
      <c r="C3438">
        <v>170</v>
      </c>
      <c r="D3438" s="3">
        <v>75370763</v>
      </c>
      <c r="E3438" t="s">
        <v>7381</v>
      </c>
      <c r="F3438" t="s">
        <v>1015</v>
      </c>
      <c r="H3438" t="s">
        <v>7382</v>
      </c>
      <c r="I3438">
        <v>89403</v>
      </c>
      <c r="J3438">
        <v>1456</v>
      </c>
      <c r="K3438">
        <v>0</v>
      </c>
      <c r="L3438">
        <v>358</v>
      </c>
      <c r="M3438" t="s">
        <v>21</v>
      </c>
      <c r="N3438" t="s">
        <v>36</v>
      </c>
      <c r="O3438" s="3">
        <v>2000000</v>
      </c>
      <c r="P3438">
        <v>1963</v>
      </c>
      <c r="Q3438">
        <v>7.5</v>
      </c>
    </row>
    <row r="3439" spans="1:17" x14ac:dyDescent="0.35">
      <c r="A3439" t="s">
        <v>948</v>
      </c>
      <c r="B3439">
        <v>85</v>
      </c>
      <c r="C3439">
        <v>220</v>
      </c>
      <c r="D3439" s="3">
        <v>15527125</v>
      </c>
      <c r="E3439" t="s">
        <v>7381</v>
      </c>
      <c r="F3439" t="s">
        <v>169</v>
      </c>
      <c r="H3439" t="s">
        <v>7383</v>
      </c>
      <c r="I3439">
        <v>4663</v>
      </c>
      <c r="J3439">
        <v>99</v>
      </c>
      <c r="K3439">
        <v>2</v>
      </c>
      <c r="L3439">
        <v>40</v>
      </c>
      <c r="M3439" t="s">
        <v>21</v>
      </c>
      <c r="N3439" t="s">
        <v>22</v>
      </c>
      <c r="O3439" s="3">
        <v>2300000</v>
      </c>
      <c r="P3439">
        <v>1989</v>
      </c>
      <c r="Q3439">
        <v>5.0999999999999996</v>
      </c>
    </row>
    <row r="3440" spans="1:17" x14ac:dyDescent="0.35">
      <c r="A3440" t="s">
        <v>630</v>
      </c>
      <c r="B3440">
        <v>153</v>
      </c>
      <c r="C3440">
        <v>139</v>
      </c>
      <c r="D3440" s="3">
        <v>58328680</v>
      </c>
      <c r="E3440" t="s">
        <v>7381</v>
      </c>
      <c r="F3440" t="s">
        <v>2715</v>
      </c>
      <c r="H3440" t="s">
        <v>7384</v>
      </c>
      <c r="I3440">
        <v>112899</v>
      </c>
      <c r="J3440">
        <v>1062</v>
      </c>
      <c r="K3440">
        <v>0</v>
      </c>
      <c r="L3440">
        <v>631</v>
      </c>
      <c r="M3440" t="s">
        <v>21</v>
      </c>
      <c r="N3440" t="s">
        <v>22</v>
      </c>
      <c r="O3440" s="3">
        <v>2000000</v>
      </c>
      <c r="P3440">
        <v>2014</v>
      </c>
      <c r="Q3440">
        <v>6.9</v>
      </c>
    </row>
    <row r="3441" spans="1:17" x14ac:dyDescent="0.35">
      <c r="A3441" t="s">
        <v>3723</v>
      </c>
      <c r="B3441">
        <v>71</v>
      </c>
      <c r="C3441">
        <v>115</v>
      </c>
      <c r="D3441" s="3">
        <v>403932</v>
      </c>
      <c r="E3441" t="s">
        <v>7381</v>
      </c>
      <c r="F3441" t="s">
        <v>952</v>
      </c>
      <c r="H3441" t="s">
        <v>7385</v>
      </c>
      <c r="I3441">
        <v>133966</v>
      </c>
      <c r="J3441">
        <v>1396</v>
      </c>
      <c r="K3441">
        <v>0</v>
      </c>
      <c r="L3441">
        <v>294</v>
      </c>
      <c r="M3441" t="s">
        <v>21</v>
      </c>
      <c r="N3441" t="s">
        <v>215</v>
      </c>
      <c r="O3441" s="3">
        <v>2000000</v>
      </c>
      <c r="P3441">
        <v>1981</v>
      </c>
      <c r="Q3441">
        <v>7.6</v>
      </c>
    </row>
    <row r="3442" spans="1:17" x14ac:dyDescent="0.35">
      <c r="A3442" t="s">
        <v>3215</v>
      </c>
      <c r="B3442">
        <v>32</v>
      </c>
      <c r="C3442">
        <v>144</v>
      </c>
      <c r="D3442" s="3">
        <v>20400000</v>
      </c>
      <c r="E3442" t="s">
        <v>7381</v>
      </c>
      <c r="F3442" t="s">
        <v>2402</v>
      </c>
      <c r="H3442" t="s">
        <v>7386</v>
      </c>
      <c r="I3442">
        <v>34520</v>
      </c>
      <c r="J3442">
        <v>768</v>
      </c>
      <c r="K3442">
        <v>1</v>
      </c>
      <c r="L3442">
        <v>146</v>
      </c>
      <c r="M3442" t="s">
        <v>304</v>
      </c>
      <c r="N3442" t="s">
        <v>2154</v>
      </c>
      <c r="O3442" s="3">
        <v>2000000</v>
      </c>
      <c r="P3442">
        <v>1994</v>
      </c>
      <c r="Q3442">
        <v>7.6</v>
      </c>
    </row>
    <row r="3443" spans="1:17" x14ac:dyDescent="0.35">
      <c r="A3443" t="s">
        <v>1909</v>
      </c>
      <c r="B3443">
        <v>511</v>
      </c>
      <c r="C3443">
        <v>172</v>
      </c>
      <c r="D3443" s="3">
        <v>27098580</v>
      </c>
      <c r="E3443" t="s">
        <v>7387</v>
      </c>
      <c r="F3443" t="s">
        <v>2540</v>
      </c>
      <c r="H3443" t="s">
        <v>7388</v>
      </c>
      <c r="I3443">
        <v>77551</v>
      </c>
      <c r="J3443">
        <v>563</v>
      </c>
      <c r="K3443">
        <v>0</v>
      </c>
      <c r="L3443">
        <v>434</v>
      </c>
      <c r="M3443" t="s">
        <v>21</v>
      </c>
      <c r="N3443" t="s">
        <v>22</v>
      </c>
      <c r="O3443" s="3">
        <v>2000000</v>
      </c>
      <c r="P3443">
        <v>1999</v>
      </c>
      <c r="Q3443">
        <v>7.6</v>
      </c>
    </row>
    <row r="3444" spans="1:17" x14ac:dyDescent="0.35">
      <c r="A3444" t="s">
        <v>503</v>
      </c>
      <c r="B3444">
        <v>274</v>
      </c>
      <c r="C3444">
        <v>96</v>
      </c>
      <c r="D3444" s="3">
        <v>10139254</v>
      </c>
      <c r="E3444" t="s">
        <v>7387</v>
      </c>
      <c r="F3444" t="s">
        <v>881</v>
      </c>
      <c r="H3444" t="s">
        <v>7389</v>
      </c>
      <c r="I3444">
        <v>18566</v>
      </c>
      <c r="J3444">
        <v>218</v>
      </c>
      <c r="K3444">
        <v>0</v>
      </c>
      <c r="L3444">
        <v>154</v>
      </c>
      <c r="M3444" t="s">
        <v>21</v>
      </c>
      <c r="N3444" t="s">
        <v>1106</v>
      </c>
      <c r="O3444" s="3">
        <v>2000000</v>
      </c>
      <c r="P3444">
        <v>2011</v>
      </c>
      <c r="Q3444">
        <v>5.3</v>
      </c>
    </row>
    <row r="3445" spans="1:17" x14ac:dyDescent="0.35">
      <c r="A3445" t="s">
        <v>72</v>
      </c>
      <c r="B3445">
        <v>171</v>
      </c>
      <c r="C3445">
        <v>135</v>
      </c>
      <c r="D3445" s="3">
        <v>128300000</v>
      </c>
      <c r="E3445" t="s">
        <v>7387</v>
      </c>
      <c r="F3445" t="s">
        <v>7390</v>
      </c>
      <c r="H3445" t="s">
        <v>7391</v>
      </c>
      <c r="I3445">
        <v>259379</v>
      </c>
      <c r="J3445">
        <v>927</v>
      </c>
      <c r="K3445">
        <v>3</v>
      </c>
      <c r="L3445">
        <v>407</v>
      </c>
      <c r="M3445" t="s">
        <v>339</v>
      </c>
      <c r="N3445" t="s">
        <v>443</v>
      </c>
      <c r="O3445" s="3">
        <v>2000000</v>
      </c>
      <c r="P3445">
        <v>2006</v>
      </c>
      <c r="Q3445">
        <v>8.5</v>
      </c>
    </row>
    <row r="3446" spans="1:17" x14ac:dyDescent="0.35">
      <c r="A3446" t="s">
        <v>363</v>
      </c>
      <c r="B3446">
        <v>230</v>
      </c>
      <c r="C3446">
        <v>142</v>
      </c>
      <c r="D3446" s="3">
        <v>9929000</v>
      </c>
      <c r="E3446" t="s">
        <v>7387</v>
      </c>
      <c r="F3446" t="s">
        <v>481</v>
      </c>
      <c r="H3446" t="s">
        <v>7392</v>
      </c>
      <c r="I3446">
        <v>15401</v>
      </c>
      <c r="J3446">
        <v>2300</v>
      </c>
      <c r="K3446">
        <v>7</v>
      </c>
      <c r="L3446">
        <v>175</v>
      </c>
      <c r="M3446" t="s">
        <v>21</v>
      </c>
      <c r="N3446" t="s">
        <v>22</v>
      </c>
      <c r="O3446" s="3">
        <v>2000000</v>
      </c>
      <c r="P3446">
        <v>2011</v>
      </c>
      <c r="Q3446">
        <v>7</v>
      </c>
    </row>
    <row r="3447" spans="1:17" x14ac:dyDescent="0.35">
      <c r="A3447" t="s">
        <v>2062</v>
      </c>
      <c r="B3447">
        <v>260</v>
      </c>
      <c r="C3447">
        <v>145</v>
      </c>
      <c r="D3447" s="3">
        <v>26435</v>
      </c>
      <c r="E3447" t="s">
        <v>7387</v>
      </c>
      <c r="F3447" t="s">
        <v>7393</v>
      </c>
      <c r="H3447" t="s">
        <v>7394</v>
      </c>
      <c r="I3447">
        <v>42462</v>
      </c>
      <c r="J3447">
        <v>29</v>
      </c>
      <c r="K3447">
        <v>0</v>
      </c>
      <c r="L3447">
        <v>312</v>
      </c>
      <c r="M3447" t="s">
        <v>336</v>
      </c>
      <c r="N3447" t="s">
        <v>1106</v>
      </c>
      <c r="O3447" s="3">
        <v>9500000</v>
      </c>
      <c r="P3447">
        <v>2003</v>
      </c>
      <c r="Q3447">
        <v>7.8</v>
      </c>
    </row>
    <row r="3448" spans="1:17" x14ac:dyDescent="0.35">
      <c r="A3448" t="s">
        <v>3268</v>
      </c>
      <c r="B3448">
        <v>439</v>
      </c>
      <c r="C3448">
        <v>130</v>
      </c>
      <c r="D3448" s="3">
        <v>3029870</v>
      </c>
      <c r="E3448" t="s">
        <v>7387</v>
      </c>
      <c r="F3448" t="s">
        <v>2505</v>
      </c>
      <c r="H3448" t="s">
        <v>7395</v>
      </c>
      <c r="I3448">
        <v>8224</v>
      </c>
      <c r="J3448">
        <v>3163</v>
      </c>
      <c r="K3448">
        <v>3</v>
      </c>
      <c r="L3448">
        <v>132</v>
      </c>
      <c r="M3448" t="s">
        <v>21</v>
      </c>
      <c r="N3448" t="s">
        <v>151</v>
      </c>
      <c r="O3448" s="3">
        <v>2000000</v>
      </c>
      <c r="P3448">
        <v>1998</v>
      </c>
      <c r="Q3448">
        <v>7.2</v>
      </c>
    </row>
    <row r="3449" spans="1:17" x14ac:dyDescent="0.35">
      <c r="A3449" t="s">
        <v>906</v>
      </c>
      <c r="B3449">
        <v>36</v>
      </c>
      <c r="C3449">
        <v>97</v>
      </c>
      <c r="D3449" s="3">
        <v>62480</v>
      </c>
      <c r="E3449" t="s">
        <v>7387</v>
      </c>
      <c r="F3449" t="s">
        <v>7396</v>
      </c>
      <c r="H3449" t="s">
        <v>7397</v>
      </c>
      <c r="I3449">
        <v>168398</v>
      </c>
      <c r="J3449">
        <v>65</v>
      </c>
      <c r="K3449">
        <v>0</v>
      </c>
      <c r="L3449">
        <v>492</v>
      </c>
      <c r="M3449" t="s">
        <v>21</v>
      </c>
      <c r="N3449" t="s">
        <v>22</v>
      </c>
      <c r="O3449" s="3">
        <v>2700000</v>
      </c>
      <c r="P3449">
        <v>2004</v>
      </c>
      <c r="Q3449">
        <v>8</v>
      </c>
    </row>
    <row r="3450" spans="1:17" x14ac:dyDescent="0.35">
      <c r="A3450" t="s">
        <v>4548</v>
      </c>
      <c r="B3450">
        <v>276</v>
      </c>
      <c r="C3450">
        <v>104</v>
      </c>
      <c r="D3450" s="3">
        <v>79363785</v>
      </c>
      <c r="E3450" t="s">
        <v>7398</v>
      </c>
      <c r="F3450" t="s">
        <v>496</v>
      </c>
      <c r="H3450" t="s">
        <v>7399</v>
      </c>
      <c r="I3450">
        <v>173551</v>
      </c>
      <c r="J3450">
        <v>318</v>
      </c>
      <c r="K3450">
        <v>0</v>
      </c>
      <c r="L3450">
        <v>361</v>
      </c>
      <c r="M3450" t="s">
        <v>417</v>
      </c>
      <c r="N3450" t="s">
        <v>5436</v>
      </c>
      <c r="O3450" s="3">
        <v>2000000</v>
      </c>
      <c r="P3450">
        <v>2000</v>
      </c>
      <c r="Q3450">
        <v>8.1</v>
      </c>
    </row>
    <row r="3451" spans="1:17" x14ac:dyDescent="0.35">
      <c r="A3451" t="s">
        <v>633</v>
      </c>
      <c r="B3451">
        <v>372</v>
      </c>
      <c r="C3451">
        <v>109</v>
      </c>
      <c r="D3451" s="3">
        <v>35286428</v>
      </c>
      <c r="E3451" t="s">
        <v>7398</v>
      </c>
      <c r="F3451" t="s">
        <v>1061</v>
      </c>
      <c r="H3451" t="s">
        <v>7400</v>
      </c>
      <c r="I3451">
        <v>68222</v>
      </c>
      <c r="J3451">
        <v>2186</v>
      </c>
      <c r="K3451">
        <v>2</v>
      </c>
      <c r="L3451">
        <v>545</v>
      </c>
      <c r="M3451" t="s">
        <v>21</v>
      </c>
      <c r="N3451" t="s">
        <v>22</v>
      </c>
      <c r="O3451" s="3">
        <v>1500000</v>
      </c>
      <c r="P3451">
        <v>2003</v>
      </c>
      <c r="Q3451">
        <v>6.8</v>
      </c>
    </row>
    <row r="3452" spans="1:17" x14ac:dyDescent="0.35">
      <c r="A3452" t="s">
        <v>701</v>
      </c>
      <c r="B3452">
        <v>208</v>
      </c>
      <c r="C3452">
        <v>106</v>
      </c>
      <c r="D3452" s="3">
        <v>227965690</v>
      </c>
      <c r="E3452" t="s">
        <v>7398</v>
      </c>
      <c r="F3452" t="s">
        <v>5147</v>
      </c>
      <c r="H3452" t="s">
        <v>7401</v>
      </c>
      <c r="I3452">
        <v>111658</v>
      </c>
      <c r="J3452">
        <v>34446</v>
      </c>
      <c r="K3452">
        <v>2</v>
      </c>
      <c r="L3452">
        <v>297</v>
      </c>
      <c r="M3452" t="s">
        <v>21</v>
      </c>
      <c r="N3452" t="s">
        <v>22</v>
      </c>
      <c r="O3452" s="3">
        <v>2000000</v>
      </c>
      <c r="P3452">
        <v>2010</v>
      </c>
      <c r="Q3452">
        <v>7.2</v>
      </c>
    </row>
    <row r="3453" spans="1:17" x14ac:dyDescent="0.35">
      <c r="A3453" t="s">
        <v>708</v>
      </c>
      <c r="B3453">
        <v>175</v>
      </c>
      <c r="C3453">
        <v>106</v>
      </c>
      <c r="D3453" s="3">
        <v>12339633</v>
      </c>
      <c r="E3453" t="s">
        <v>7398</v>
      </c>
      <c r="F3453" t="s">
        <v>7402</v>
      </c>
      <c r="H3453" t="s">
        <v>7403</v>
      </c>
      <c r="I3453">
        <v>31130</v>
      </c>
      <c r="J3453">
        <v>1349</v>
      </c>
      <c r="K3453">
        <v>0</v>
      </c>
      <c r="L3453">
        <v>243</v>
      </c>
      <c r="M3453" t="s">
        <v>21</v>
      </c>
      <c r="N3453" t="s">
        <v>22</v>
      </c>
      <c r="O3453" s="3">
        <v>2000000</v>
      </c>
      <c r="P3453">
        <v>2005</v>
      </c>
      <c r="Q3453">
        <v>7.4</v>
      </c>
    </row>
    <row r="3454" spans="1:17" x14ac:dyDescent="0.35">
      <c r="A3454" t="s">
        <v>4236</v>
      </c>
      <c r="B3454">
        <v>107</v>
      </c>
      <c r="C3454">
        <v>109</v>
      </c>
      <c r="D3454" s="3">
        <v>10654581</v>
      </c>
      <c r="E3454" t="s">
        <v>7398</v>
      </c>
      <c r="F3454" t="s">
        <v>751</v>
      </c>
      <c r="H3454" t="s">
        <v>7404</v>
      </c>
      <c r="I3454">
        <v>20885</v>
      </c>
      <c r="J3454">
        <v>3013</v>
      </c>
      <c r="K3454">
        <v>0</v>
      </c>
      <c r="L3454">
        <v>60</v>
      </c>
      <c r="M3454" t="s">
        <v>21</v>
      </c>
      <c r="N3454" t="s">
        <v>36</v>
      </c>
      <c r="O3454" s="3">
        <v>2000000</v>
      </c>
      <c r="P3454">
        <v>2015</v>
      </c>
      <c r="Q3454">
        <v>6.1</v>
      </c>
    </row>
    <row r="3455" spans="1:17" x14ac:dyDescent="0.35">
      <c r="A3455" t="s">
        <v>1110</v>
      </c>
      <c r="B3455">
        <v>414</v>
      </c>
      <c r="C3455">
        <v>89</v>
      </c>
      <c r="D3455" s="3">
        <v>64572496</v>
      </c>
      <c r="E3455" t="s">
        <v>7398</v>
      </c>
      <c r="F3455" t="s">
        <v>3213</v>
      </c>
      <c r="H3455" t="s">
        <v>7405</v>
      </c>
      <c r="I3455">
        <v>54657</v>
      </c>
      <c r="J3455">
        <v>50313</v>
      </c>
      <c r="K3455">
        <v>2</v>
      </c>
      <c r="L3455">
        <v>222</v>
      </c>
      <c r="M3455" t="s">
        <v>21</v>
      </c>
      <c r="N3455" t="s">
        <v>22</v>
      </c>
      <c r="O3455" s="3">
        <v>2000000</v>
      </c>
      <c r="P3455">
        <v>2005</v>
      </c>
      <c r="Q3455">
        <v>7</v>
      </c>
    </row>
    <row r="3456" spans="1:17" x14ac:dyDescent="0.35">
      <c r="A3456" t="s">
        <v>4298</v>
      </c>
      <c r="B3456">
        <v>283</v>
      </c>
      <c r="C3456">
        <v>133</v>
      </c>
      <c r="D3456" s="3">
        <v>727883</v>
      </c>
      <c r="E3456" t="s">
        <v>7398</v>
      </c>
      <c r="F3456" t="s">
        <v>840</v>
      </c>
      <c r="H3456" t="s">
        <v>7406</v>
      </c>
      <c r="I3456">
        <v>3911</v>
      </c>
      <c r="J3456">
        <v>2739</v>
      </c>
      <c r="K3456">
        <v>1</v>
      </c>
      <c r="L3456">
        <v>22</v>
      </c>
      <c r="M3456" t="s">
        <v>21</v>
      </c>
      <c r="N3456" t="s">
        <v>22</v>
      </c>
      <c r="O3456" s="3">
        <v>2000000</v>
      </c>
      <c r="P3456">
        <v>2015</v>
      </c>
      <c r="Q3456">
        <v>5.3</v>
      </c>
    </row>
    <row r="3457" spans="1:17" x14ac:dyDescent="0.35">
      <c r="A3457" t="s">
        <v>2072</v>
      </c>
      <c r="B3457">
        <v>174</v>
      </c>
      <c r="C3457">
        <v>122</v>
      </c>
      <c r="D3457" s="3">
        <v>22000</v>
      </c>
      <c r="E3457" t="s">
        <v>7398</v>
      </c>
      <c r="F3457" t="s">
        <v>411</v>
      </c>
      <c r="H3457" t="s">
        <v>7407</v>
      </c>
      <c r="I3457">
        <v>8662</v>
      </c>
      <c r="J3457">
        <v>11327</v>
      </c>
      <c r="K3457">
        <v>0</v>
      </c>
      <c r="L3457">
        <v>172</v>
      </c>
      <c r="M3457" t="s">
        <v>21</v>
      </c>
      <c r="N3457" t="s">
        <v>22</v>
      </c>
      <c r="O3457" s="3">
        <v>2000000</v>
      </c>
      <c r="P3457">
        <v>2002</v>
      </c>
      <c r="Q3457">
        <v>4.7</v>
      </c>
    </row>
    <row r="3458" spans="1:17" x14ac:dyDescent="0.35">
      <c r="A3458" t="s">
        <v>2075</v>
      </c>
      <c r="B3458">
        <v>344</v>
      </c>
      <c r="C3458">
        <v>94</v>
      </c>
      <c r="D3458" s="3">
        <v>237301</v>
      </c>
      <c r="E3458" t="s">
        <v>7398</v>
      </c>
      <c r="F3458" t="s">
        <v>3411</v>
      </c>
      <c r="H3458" t="s">
        <v>7408</v>
      </c>
      <c r="I3458">
        <v>4288</v>
      </c>
      <c r="J3458">
        <v>901</v>
      </c>
      <c r="K3458">
        <v>1</v>
      </c>
      <c r="L3458">
        <v>74</v>
      </c>
      <c r="M3458" t="s">
        <v>21</v>
      </c>
      <c r="N3458" t="s">
        <v>36</v>
      </c>
      <c r="O3458" s="3">
        <v>2000000</v>
      </c>
      <c r="P3458">
        <v>1986</v>
      </c>
      <c r="Q3458">
        <v>5.7</v>
      </c>
    </row>
    <row r="3459" spans="1:17" x14ac:dyDescent="0.35">
      <c r="A3459" t="s">
        <v>4583</v>
      </c>
      <c r="B3459">
        <v>143</v>
      </c>
      <c r="C3459">
        <v>77</v>
      </c>
      <c r="D3459" s="3">
        <v>424760</v>
      </c>
      <c r="E3459" t="s">
        <v>7398</v>
      </c>
      <c r="F3459" t="s">
        <v>4583</v>
      </c>
      <c r="H3459" t="s">
        <v>7409</v>
      </c>
      <c r="I3459">
        <v>27346</v>
      </c>
      <c r="J3459">
        <v>226</v>
      </c>
      <c r="K3459">
        <v>3</v>
      </c>
      <c r="L3459">
        <v>206</v>
      </c>
      <c r="M3459" t="s">
        <v>21</v>
      </c>
      <c r="N3459" t="s">
        <v>22</v>
      </c>
      <c r="O3459" s="3">
        <v>2000000</v>
      </c>
      <c r="P3459">
        <v>2006</v>
      </c>
      <c r="Q3459">
        <v>6.5</v>
      </c>
    </row>
    <row r="3460" spans="1:17" x14ac:dyDescent="0.35">
      <c r="A3460" t="s">
        <v>228</v>
      </c>
      <c r="B3460">
        <v>96</v>
      </c>
      <c r="C3460">
        <v>131</v>
      </c>
      <c r="D3460" s="3">
        <v>43532294</v>
      </c>
      <c r="E3460" t="s">
        <v>7410</v>
      </c>
      <c r="F3460" t="s">
        <v>392</v>
      </c>
      <c r="H3460" t="s">
        <v>7411</v>
      </c>
      <c r="I3460">
        <v>46107</v>
      </c>
      <c r="J3460">
        <v>56</v>
      </c>
      <c r="K3460">
        <v>0</v>
      </c>
      <c r="L3460">
        <v>156</v>
      </c>
      <c r="M3460" t="s">
        <v>341</v>
      </c>
      <c r="N3460" t="s">
        <v>7412</v>
      </c>
      <c r="O3460" s="3">
        <v>1500000</v>
      </c>
      <c r="P3460">
        <v>2008</v>
      </c>
      <c r="Q3460">
        <v>8</v>
      </c>
    </row>
    <row r="3461" spans="1:17" x14ac:dyDescent="0.35">
      <c r="A3461" t="s">
        <v>190</v>
      </c>
      <c r="B3461">
        <v>171</v>
      </c>
      <c r="C3461">
        <v>156</v>
      </c>
      <c r="D3461" s="3">
        <v>75530832</v>
      </c>
      <c r="E3461" t="s">
        <v>7410</v>
      </c>
      <c r="F3461" t="s">
        <v>4446</v>
      </c>
      <c r="H3461" t="s">
        <v>7413</v>
      </c>
      <c r="I3461">
        <v>397</v>
      </c>
      <c r="J3461">
        <v>359</v>
      </c>
      <c r="K3461">
        <v>1</v>
      </c>
      <c r="L3461">
        <v>30</v>
      </c>
      <c r="M3461" t="s">
        <v>21</v>
      </c>
      <c r="N3461" t="s">
        <v>22</v>
      </c>
      <c r="O3461" s="3">
        <v>2000000</v>
      </c>
      <c r="P3461">
        <v>2003</v>
      </c>
      <c r="Q3461">
        <v>3.3</v>
      </c>
    </row>
    <row r="3462" spans="1:17" x14ac:dyDescent="0.35">
      <c r="A3462" t="s">
        <v>4790</v>
      </c>
      <c r="B3462">
        <v>127</v>
      </c>
      <c r="C3462">
        <v>136</v>
      </c>
      <c r="D3462" s="3">
        <v>67253092</v>
      </c>
      <c r="E3462" t="s">
        <v>7410</v>
      </c>
      <c r="F3462" t="s">
        <v>1071</v>
      </c>
      <c r="H3462" t="s">
        <v>7414</v>
      </c>
      <c r="I3462">
        <v>7314</v>
      </c>
      <c r="J3462">
        <v>446</v>
      </c>
      <c r="K3462">
        <v>0</v>
      </c>
      <c r="L3462">
        <v>55</v>
      </c>
      <c r="M3462" t="s">
        <v>21</v>
      </c>
      <c r="N3462" t="s">
        <v>22</v>
      </c>
      <c r="O3462" s="3">
        <v>2000000</v>
      </c>
      <c r="P3462">
        <v>2007</v>
      </c>
      <c r="Q3462">
        <v>8.3000000000000007</v>
      </c>
    </row>
    <row r="3463" spans="1:17" x14ac:dyDescent="0.35">
      <c r="A3463" t="s">
        <v>4382</v>
      </c>
      <c r="B3463">
        <v>437</v>
      </c>
      <c r="C3463">
        <v>133</v>
      </c>
      <c r="D3463" s="3">
        <v>109712885</v>
      </c>
      <c r="E3463" t="s">
        <v>7410</v>
      </c>
      <c r="F3463" t="s">
        <v>329</v>
      </c>
      <c r="H3463" t="s">
        <v>7415</v>
      </c>
      <c r="I3463">
        <v>16645</v>
      </c>
      <c r="J3463">
        <v>11184</v>
      </c>
      <c r="K3463">
        <v>3</v>
      </c>
      <c r="L3463">
        <v>72</v>
      </c>
      <c r="M3463" t="s">
        <v>21</v>
      </c>
      <c r="N3463" t="s">
        <v>22</v>
      </c>
      <c r="O3463" s="3">
        <v>2000000</v>
      </c>
      <c r="P3463">
        <v>2015</v>
      </c>
      <c r="Q3463">
        <v>6.9</v>
      </c>
    </row>
    <row r="3464" spans="1:17" x14ac:dyDescent="0.35">
      <c r="A3464" t="s">
        <v>1291</v>
      </c>
      <c r="B3464">
        <v>268</v>
      </c>
      <c r="C3464">
        <v>132</v>
      </c>
      <c r="D3464" s="3">
        <v>100422786</v>
      </c>
      <c r="E3464" t="s">
        <v>7410</v>
      </c>
      <c r="F3464" t="s">
        <v>1291</v>
      </c>
      <c r="H3464" t="s">
        <v>7416</v>
      </c>
      <c r="I3464">
        <v>5475</v>
      </c>
      <c r="J3464">
        <v>408</v>
      </c>
      <c r="K3464">
        <v>0</v>
      </c>
      <c r="L3464">
        <v>44</v>
      </c>
      <c r="M3464" t="s">
        <v>21</v>
      </c>
      <c r="N3464" t="s">
        <v>36</v>
      </c>
      <c r="O3464" s="3">
        <v>2000000</v>
      </c>
      <c r="P3464">
        <v>2007</v>
      </c>
      <c r="Q3464">
        <v>8.1</v>
      </c>
    </row>
    <row r="3465" spans="1:17" x14ac:dyDescent="0.35">
      <c r="A3465" t="s">
        <v>783</v>
      </c>
      <c r="B3465">
        <v>305</v>
      </c>
      <c r="C3465">
        <v>124</v>
      </c>
      <c r="D3465" s="3">
        <v>52418902</v>
      </c>
      <c r="E3465" t="s">
        <v>7410</v>
      </c>
      <c r="F3465" t="s">
        <v>840</v>
      </c>
      <c r="H3465" t="s">
        <v>7417</v>
      </c>
      <c r="I3465">
        <v>5615</v>
      </c>
      <c r="J3465">
        <v>1136</v>
      </c>
      <c r="K3465">
        <v>0</v>
      </c>
      <c r="L3465">
        <v>64</v>
      </c>
      <c r="M3465" t="s">
        <v>21</v>
      </c>
      <c r="N3465" t="s">
        <v>22</v>
      </c>
      <c r="O3465" s="3">
        <v>2000000</v>
      </c>
      <c r="P3465">
        <v>2005</v>
      </c>
      <c r="Q3465">
        <v>6.8</v>
      </c>
    </row>
    <row r="3466" spans="1:17" x14ac:dyDescent="0.35">
      <c r="A3466" t="s">
        <v>2100</v>
      </c>
      <c r="B3466">
        <v>48</v>
      </c>
      <c r="C3466">
        <v>136</v>
      </c>
      <c r="D3466" s="3">
        <v>21554585</v>
      </c>
      <c r="E3466" t="s">
        <v>7410</v>
      </c>
      <c r="F3466" t="s">
        <v>657</v>
      </c>
      <c r="H3466" t="s">
        <v>7418</v>
      </c>
      <c r="I3466">
        <v>3467</v>
      </c>
      <c r="J3466">
        <v>768</v>
      </c>
      <c r="K3466">
        <v>0</v>
      </c>
      <c r="L3466">
        <v>13</v>
      </c>
      <c r="M3466" t="s">
        <v>21</v>
      </c>
      <c r="N3466" t="s">
        <v>22</v>
      </c>
      <c r="O3466" s="3">
        <v>3400000</v>
      </c>
      <c r="P3466">
        <v>2010</v>
      </c>
      <c r="Q3466">
        <v>4.5999999999999996</v>
      </c>
    </row>
    <row r="3467" spans="1:17" x14ac:dyDescent="0.35">
      <c r="A3467" t="s">
        <v>377</v>
      </c>
      <c r="B3467">
        <v>159</v>
      </c>
      <c r="C3467">
        <v>110</v>
      </c>
      <c r="D3467" s="3">
        <v>28831145</v>
      </c>
      <c r="E3467" t="s">
        <v>7410</v>
      </c>
      <c r="F3467" t="s">
        <v>2125</v>
      </c>
      <c r="H3467" t="s">
        <v>7419</v>
      </c>
      <c r="I3467">
        <v>7479</v>
      </c>
      <c r="J3467">
        <v>51441</v>
      </c>
      <c r="K3467">
        <v>2</v>
      </c>
      <c r="L3467">
        <v>86</v>
      </c>
      <c r="M3467" t="s">
        <v>21</v>
      </c>
      <c r="N3467" t="s">
        <v>22</v>
      </c>
      <c r="O3467" s="3">
        <v>6000000</v>
      </c>
      <c r="P3467">
        <v>2004</v>
      </c>
      <c r="Q3467">
        <v>7</v>
      </c>
    </row>
    <row r="3468" spans="1:17" x14ac:dyDescent="0.35">
      <c r="A3468" t="s">
        <v>2128</v>
      </c>
      <c r="B3468">
        <v>317</v>
      </c>
      <c r="C3468">
        <v>140</v>
      </c>
      <c r="D3468" s="3">
        <v>13651662</v>
      </c>
      <c r="E3468" t="s">
        <v>7410</v>
      </c>
      <c r="F3468" t="s">
        <v>1168</v>
      </c>
      <c r="H3468" t="s">
        <v>7420</v>
      </c>
      <c r="I3468">
        <v>5613</v>
      </c>
      <c r="J3468">
        <v>36</v>
      </c>
      <c r="K3468">
        <v>1</v>
      </c>
      <c r="L3468">
        <v>102</v>
      </c>
      <c r="M3468" t="s">
        <v>21</v>
      </c>
      <c r="N3468" t="s">
        <v>22</v>
      </c>
      <c r="O3468" s="3">
        <v>2000000</v>
      </c>
      <c r="P3468">
        <v>1998</v>
      </c>
      <c r="Q3468">
        <v>6.7</v>
      </c>
    </row>
    <row r="3469" spans="1:17" x14ac:dyDescent="0.35">
      <c r="A3469" t="s">
        <v>329</v>
      </c>
      <c r="B3469">
        <v>285</v>
      </c>
      <c r="C3469">
        <v>139</v>
      </c>
      <c r="D3469" s="3">
        <v>70269171</v>
      </c>
      <c r="E3469" t="s">
        <v>7410</v>
      </c>
      <c r="F3469" t="s">
        <v>329</v>
      </c>
      <c r="H3469" t="s">
        <v>7421</v>
      </c>
      <c r="I3469">
        <v>2522</v>
      </c>
      <c r="J3469">
        <v>36885</v>
      </c>
      <c r="K3469">
        <v>1</v>
      </c>
      <c r="L3469">
        <v>11</v>
      </c>
      <c r="M3469" t="s">
        <v>21</v>
      </c>
      <c r="N3469" t="s">
        <v>22</v>
      </c>
      <c r="O3469" s="3">
        <v>3800000</v>
      </c>
      <c r="P3469">
        <v>2009</v>
      </c>
      <c r="Q3469">
        <v>5.8</v>
      </c>
    </row>
    <row r="3470" spans="1:17" x14ac:dyDescent="0.35">
      <c r="A3470" t="s">
        <v>1069</v>
      </c>
      <c r="B3470">
        <v>85</v>
      </c>
      <c r="C3470">
        <v>106</v>
      </c>
      <c r="D3470" s="3">
        <v>40219708</v>
      </c>
      <c r="E3470" t="s">
        <v>7410</v>
      </c>
      <c r="F3470" t="s">
        <v>496</v>
      </c>
      <c r="H3470" t="s">
        <v>7422</v>
      </c>
      <c r="I3470">
        <v>1758</v>
      </c>
      <c r="J3470">
        <v>26176</v>
      </c>
      <c r="K3470">
        <v>0</v>
      </c>
      <c r="L3470">
        <v>30</v>
      </c>
      <c r="M3470" t="s">
        <v>21</v>
      </c>
      <c r="N3470" t="s">
        <v>22</v>
      </c>
      <c r="O3470" s="3">
        <v>13500000</v>
      </c>
      <c r="P3470">
        <v>2015</v>
      </c>
      <c r="Q3470">
        <v>4.5</v>
      </c>
    </row>
    <row r="3471" spans="1:17" x14ac:dyDescent="0.35">
      <c r="A3471" t="s">
        <v>1805</v>
      </c>
      <c r="B3471">
        <v>230</v>
      </c>
      <c r="C3471">
        <v>111</v>
      </c>
      <c r="D3471" s="3">
        <v>13034417</v>
      </c>
      <c r="E3471" t="s">
        <v>7410</v>
      </c>
      <c r="F3471" t="s">
        <v>7423</v>
      </c>
      <c r="H3471" t="s">
        <v>7424</v>
      </c>
      <c r="I3471">
        <v>1268</v>
      </c>
      <c r="J3471">
        <v>2749</v>
      </c>
      <c r="K3471">
        <v>3</v>
      </c>
      <c r="L3471">
        <v>23</v>
      </c>
      <c r="M3471" t="s">
        <v>21</v>
      </c>
      <c r="N3471" t="s">
        <v>22</v>
      </c>
      <c r="O3471" s="3">
        <v>1500000</v>
      </c>
      <c r="P3471">
        <v>2009</v>
      </c>
      <c r="Q3471">
        <v>6.2</v>
      </c>
    </row>
    <row r="3472" spans="1:17" x14ac:dyDescent="0.35">
      <c r="A3472" t="s">
        <v>2493</v>
      </c>
      <c r="B3472">
        <v>104</v>
      </c>
      <c r="C3472">
        <v>112</v>
      </c>
      <c r="D3472" s="3">
        <v>3169424</v>
      </c>
      <c r="E3472" t="s">
        <v>7410</v>
      </c>
      <c r="F3472" t="s">
        <v>5085</v>
      </c>
      <c r="H3472" t="s">
        <v>7425</v>
      </c>
      <c r="I3472">
        <v>19336</v>
      </c>
      <c r="J3472">
        <v>39518</v>
      </c>
      <c r="K3472">
        <v>2</v>
      </c>
      <c r="L3472">
        <v>90</v>
      </c>
      <c r="M3472" t="s">
        <v>21</v>
      </c>
      <c r="N3472" t="s">
        <v>36</v>
      </c>
      <c r="O3472" s="3">
        <v>14000</v>
      </c>
      <c r="P3472">
        <v>2005</v>
      </c>
      <c r="Q3472">
        <v>6.6</v>
      </c>
    </row>
    <row r="3473" spans="1:17" x14ac:dyDescent="0.35">
      <c r="A3473" t="s">
        <v>3536</v>
      </c>
      <c r="B3473">
        <v>59</v>
      </c>
      <c r="C3473">
        <v>119</v>
      </c>
      <c r="D3473" s="3">
        <v>52293982</v>
      </c>
      <c r="E3473" t="s">
        <v>7410</v>
      </c>
      <c r="F3473" t="s">
        <v>1078</v>
      </c>
      <c r="H3473" t="s">
        <v>7426</v>
      </c>
      <c r="I3473">
        <v>10282</v>
      </c>
      <c r="J3473">
        <v>774</v>
      </c>
      <c r="K3473">
        <v>1</v>
      </c>
      <c r="L3473">
        <v>78</v>
      </c>
      <c r="M3473" t="s">
        <v>21</v>
      </c>
      <c r="N3473" t="s">
        <v>22</v>
      </c>
      <c r="O3473" s="3">
        <v>2000000</v>
      </c>
      <c r="P3473">
        <v>2006</v>
      </c>
      <c r="Q3473">
        <v>6.6</v>
      </c>
    </row>
    <row r="3474" spans="1:17" x14ac:dyDescent="0.35">
      <c r="A3474" t="s">
        <v>1599</v>
      </c>
      <c r="B3474">
        <v>158</v>
      </c>
      <c r="C3474">
        <v>99</v>
      </c>
      <c r="D3474" s="3">
        <v>2344847</v>
      </c>
      <c r="E3474" t="s">
        <v>7410</v>
      </c>
      <c r="F3474" t="s">
        <v>2176</v>
      </c>
      <c r="H3474" t="s">
        <v>7427</v>
      </c>
      <c r="I3474">
        <v>9689</v>
      </c>
      <c r="J3474">
        <v>86</v>
      </c>
      <c r="K3474">
        <v>2</v>
      </c>
      <c r="L3474">
        <v>23</v>
      </c>
      <c r="M3474" t="s">
        <v>21</v>
      </c>
      <c r="N3474" t="s">
        <v>4343</v>
      </c>
      <c r="O3474" s="3">
        <v>2000000</v>
      </c>
      <c r="P3474">
        <v>2008</v>
      </c>
      <c r="Q3474">
        <v>7.8</v>
      </c>
    </row>
    <row r="3475" spans="1:17" x14ac:dyDescent="0.35">
      <c r="A3475" t="s">
        <v>4805</v>
      </c>
      <c r="B3475">
        <v>34</v>
      </c>
      <c r="C3475">
        <v>99</v>
      </c>
      <c r="D3475" s="3">
        <v>1889522</v>
      </c>
      <c r="E3475" t="s">
        <v>7410</v>
      </c>
      <c r="F3475" t="s">
        <v>6576</v>
      </c>
      <c r="H3475" t="s">
        <v>7428</v>
      </c>
      <c r="I3475">
        <v>19236</v>
      </c>
      <c r="J3475">
        <v>1055</v>
      </c>
      <c r="K3475">
        <v>1</v>
      </c>
      <c r="L3475">
        <v>175</v>
      </c>
      <c r="M3475" t="s">
        <v>21</v>
      </c>
      <c r="N3475" t="s">
        <v>22</v>
      </c>
      <c r="O3475" s="3">
        <v>2300000</v>
      </c>
      <c r="P3475">
        <v>1947</v>
      </c>
      <c r="Q3475">
        <v>7.7</v>
      </c>
    </row>
    <row r="3476" spans="1:17" x14ac:dyDescent="0.35">
      <c r="A3476" t="s">
        <v>503</v>
      </c>
      <c r="B3476">
        <v>391</v>
      </c>
      <c r="C3476">
        <v>109</v>
      </c>
      <c r="D3476" s="3">
        <v>26236603</v>
      </c>
      <c r="E3476" t="s">
        <v>7410</v>
      </c>
      <c r="F3476" t="s">
        <v>6451</v>
      </c>
      <c r="H3476" t="s">
        <v>7429</v>
      </c>
      <c r="I3476">
        <v>344</v>
      </c>
      <c r="J3476">
        <v>1611</v>
      </c>
      <c r="K3476">
        <v>2</v>
      </c>
      <c r="L3476">
        <v>19</v>
      </c>
      <c r="M3476" t="s">
        <v>21</v>
      </c>
      <c r="N3476" t="s">
        <v>22</v>
      </c>
      <c r="O3476" s="3">
        <v>2000000</v>
      </c>
      <c r="P3476">
        <v>2012</v>
      </c>
      <c r="Q3476">
        <v>5.7</v>
      </c>
    </row>
    <row r="3477" spans="1:17" x14ac:dyDescent="0.35">
      <c r="A3477" t="s">
        <v>1546</v>
      </c>
      <c r="B3477">
        <v>10</v>
      </c>
      <c r="C3477">
        <v>113</v>
      </c>
      <c r="D3477" s="3">
        <v>2859955</v>
      </c>
      <c r="E3477" t="s">
        <v>7410</v>
      </c>
      <c r="F3477" t="s">
        <v>1085</v>
      </c>
      <c r="H3477" t="s">
        <v>7430</v>
      </c>
      <c r="I3477">
        <v>11763</v>
      </c>
      <c r="J3477">
        <v>19649</v>
      </c>
      <c r="K3477">
        <v>2</v>
      </c>
      <c r="L3477">
        <v>111</v>
      </c>
      <c r="M3477" t="s">
        <v>21</v>
      </c>
      <c r="N3477" t="s">
        <v>22</v>
      </c>
      <c r="O3477" s="3">
        <v>1900000</v>
      </c>
      <c r="P3477">
        <v>1986</v>
      </c>
      <c r="Q3477">
        <v>7.1</v>
      </c>
    </row>
    <row r="3478" spans="1:17" x14ac:dyDescent="0.35">
      <c r="A3478" t="s">
        <v>2346</v>
      </c>
      <c r="B3478">
        <v>141</v>
      </c>
      <c r="C3478">
        <v>145</v>
      </c>
      <c r="D3478" s="3">
        <v>117235247</v>
      </c>
      <c r="E3478" t="s">
        <v>7410</v>
      </c>
      <c r="F3478" t="s">
        <v>329</v>
      </c>
      <c r="H3478" t="s">
        <v>7431</v>
      </c>
      <c r="I3478">
        <v>4894</v>
      </c>
      <c r="J3478">
        <v>2389</v>
      </c>
      <c r="K3478">
        <v>0</v>
      </c>
      <c r="L3478">
        <v>122</v>
      </c>
      <c r="M3478" t="s">
        <v>21</v>
      </c>
      <c r="N3478" t="s">
        <v>22</v>
      </c>
      <c r="O3478" s="3">
        <v>1900000</v>
      </c>
      <c r="P3478">
        <v>2003</v>
      </c>
      <c r="Q3478">
        <v>6.4</v>
      </c>
    </row>
    <row r="3479" spans="1:17" x14ac:dyDescent="0.35">
      <c r="A3479" t="s">
        <v>613</v>
      </c>
      <c r="B3479">
        <v>17</v>
      </c>
      <c r="C3479">
        <v>112</v>
      </c>
      <c r="D3479" s="3">
        <v>13134</v>
      </c>
      <c r="E3479" t="s">
        <v>7410</v>
      </c>
      <c r="F3479" t="s">
        <v>1988</v>
      </c>
      <c r="H3479" t="s">
        <v>7432</v>
      </c>
      <c r="I3479">
        <v>118684</v>
      </c>
      <c r="J3479">
        <v>17471</v>
      </c>
      <c r="K3479">
        <v>0</v>
      </c>
      <c r="L3479">
        <v>447</v>
      </c>
      <c r="M3479" t="s">
        <v>21</v>
      </c>
      <c r="N3479" t="s">
        <v>2000</v>
      </c>
      <c r="O3479" s="3">
        <v>3000000</v>
      </c>
      <c r="P3479">
        <v>2010</v>
      </c>
      <c r="Q3479">
        <v>7</v>
      </c>
    </row>
    <row r="3480" spans="1:17" x14ac:dyDescent="0.35">
      <c r="A3480" t="s">
        <v>1840</v>
      </c>
      <c r="B3480">
        <v>13</v>
      </c>
      <c r="C3480">
        <v>109</v>
      </c>
      <c r="D3480" s="3">
        <v>5199</v>
      </c>
      <c r="E3480" t="s">
        <v>7410</v>
      </c>
      <c r="F3480" t="s">
        <v>7433</v>
      </c>
      <c r="H3480" t="s">
        <v>7434</v>
      </c>
      <c r="I3480">
        <v>1010</v>
      </c>
      <c r="J3480">
        <v>1082</v>
      </c>
      <c r="K3480">
        <v>5</v>
      </c>
      <c r="L3480">
        <v>15</v>
      </c>
      <c r="M3480" t="s">
        <v>336</v>
      </c>
      <c r="N3480" t="s">
        <v>1106</v>
      </c>
      <c r="O3480" s="3">
        <v>1400000</v>
      </c>
      <c r="P3480">
        <v>2006</v>
      </c>
      <c r="Q3480">
        <v>5.8</v>
      </c>
    </row>
    <row r="3481" spans="1:17" x14ac:dyDescent="0.35">
      <c r="A3481" t="s">
        <v>602</v>
      </c>
      <c r="B3481">
        <v>31</v>
      </c>
      <c r="C3481">
        <v>111</v>
      </c>
      <c r="D3481" s="3">
        <v>10174663</v>
      </c>
      <c r="E3481" t="s">
        <v>7410</v>
      </c>
      <c r="F3481" t="s">
        <v>602</v>
      </c>
      <c r="H3481" t="s">
        <v>7435</v>
      </c>
      <c r="I3481">
        <v>40481</v>
      </c>
      <c r="J3481">
        <v>68</v>
      </c>
      <c r="K3481">
        <v>0</v>
      </c>
      <c r="L3481">
        <v>134</v>
      </c>
      <c r="M3481" t="s">
        <v>21</v>
      </c>
      <c r="N3481" t="s">
        <v>36</v>
      </c>
      <c r="O3481" s="3">
        <v>1000000</v>
      </c>
      <c r="P3481">
        <v>2008</v>
      </c>
      <c r="Q3481">
        <v>7.8</v>
      </c>
    </row>
    <row r="3482" spans="1:17" x14ac:dyDescent="0.35">
      <c r="A3482" t="s">
        <v>2857</v>
      </c>
      <c r="B3482">
        <v>436</v>
      </c>
      <c r="C3482">
        <v>106</v>
      </c>
      <c r="D3482" s="3">
        <v>75638743</v>
      </c>
      <c r="E3482" t="s">
        <v>7436</v>
      </c>
      <c r="F3482" t="s">
        <v>169</v>
      </c>
      <c r="H3482" t="s">
        <v>7437</v>
      </c>
      <c r="I3482">
        <v>744</v>
      </c>
      <c r="J3482">
        <v>4249</v>
      </c>
      <c r="K3482">
        <v>6</v>
      </c>
      <c r="L3482">
        <v>19</v>
      </c>
      <c r="M3482" t="s">
        <v>21</v>
      </c>
      <c r="N3482" t="s">
        <v>22</v>
      </c>
      <c r="O3482" s="3">
        <v>1900000</v>
      </c>
      <c r="P3482">
        <v>2015</v>
      </c>
      <c r="Q3482">
        <v>7.2</v>
      </c>
    </row>
    <row r="3483" spans="1:17" x14ac:dyDescent="0.35">
      <c r="A3483" t="s">
        <v>859</v>
      </c>
      <c r="B3483">
        <v>55</v>
      </c>
      <c r="C3483">
        <v>128</v>
      </c>
      <c r="D3483" s="3">
        <v>83000000</v>
      </c>
      <c r="E3483" t="s">
        <v>7436</v>
      </c>
      <c r="F3483" t="s">
        <v>230</v>
      </c>
      <c r="H3483" t="s">
        <v>7438</v>
      </c>
      <c r="I3483">
        <v>41509</v>
      </c>
      <c r="J3483">
        <v>1958</v>
      </c>
      <c r="K3483">
        <v>0</v>
      </c>
      <c r="L3483">
        <v>300</v>
      </c>
      <c r="M3483" t="s">
        <v>21</v>
      </c>
      <c r="N3483" t="s">
        <v>1106</v>
      </c>
      <c r="O3483" s="3">
        <v>1800000</v>
      </c>
      <c r="P3483">
        <v>2010</v>
      </c>
      <c r="Q3483">
        <v>5.6</v>
      </c>
    </row>
    <row r="3484" spans="1:17" x14ac:dyDescent="0.35">
      <c r="A3484" t="s">
        <v>305</v>
      </c>
      <c r="B3484">
        <v>100</v>
      </c>
      <c r="C3484">
        <v>126</v>
      </c>
      <c r="D3484" s="3">
        <v>34098563</v>
      </c>
      <c r="E3484" t="s">
        <v>7436</v>
      </c>
      <c r="F3484" t="s">
        <v>192</v>
      </c>
      <c r="H3484" t="s">
        <v>7439</v>
      </c>
      <c r="I3484">
        <v>11088</v>
      </c>
      <c r="J3484">
        <v>546</v>
      </c>
      <c r="K3484">
        <v>0</v>
      </c>
      <c r="L3484">
        <v>110</v>
      </c>
      <c r="M3484" t="s">
        <v>417</v>
      </c>
      <c r="N3484" t="s">
        <v>5436</v>
      </c>
      <c r="O3484" s="3">
        <v>1800000</v>
      </c>
      <c r="P3484">
        <v>2002</v>
      </c>
      <c r="Q3484">
        <v>6.8</v>
      </c>
    </row>
    <row r="3485" spans="1:17" x14ac:dyDescent="0.35">
      <c r="A3485" t="s">
        <v>4723</v>
      </c>
      <c r="B3485">
        <v>127</v>
      </c>
      <c r="C3485">
        <v>128</v>
      </c>
      <c r="D3485" s="3">
        <v>7221458</v>
      </c>
      <c r="E3485" t="s">
        <v>7436</v>
      </c>
      <c r="F3485" t="s">
        <v>2067</v>
      </c>
      <c r="H3485" t="s">
        <v>7440</v>
      </c>
      <c r="I3485">
        <v>70336</v>
      </c>
      <c r="J3485">
        <v>2658</v>
      </c>
      <c r="K3485">
        <v>0</v>
      </c>
      <c r="L3485">
        <v>269</v>
      </c>
      <c r="M3485" t="s">
        <v>21</v>
      </c>
      <c r="N3485" t="s">
        <v>22</v>
      </c>
      <c r="O3485" s="3">
        <v>1800000</v>
      </c>
      <c r="P3485">
        <v>2012</v>
      </c>
      <c r="Q3485">
        <v>7.3</v>
      </c>
    </row>
    <row r="3486" spans="1:17" x14ac:dyDescent="0.35">
      <c r="A3486" t="s">
        <v>502</v>
      </c>
      <c r="B3486">
        <v>152</v>
      </c>
      <c r="C3486">
        <v>124</v>
      </c>
      <c r="D3486" s="3">
        <v>52752475</v>
      </c>
      <c r="E3486" t="s">
        <v>7436</v>
      </c>
      <c r="F3486" t="s">
        <v>7441</v>
      </c>
      <c r="H3486" t="s">
        <v>7442</v>
      </c>
      <c r="I3486">
        <v>2794</v>
      </c>
      <c r="J3486">
        <v>2187</v>
      </c>
      <c r="K3486">
        <v>1</v>
      </c>
      <c r="L3486">
        <v>78</v>
      </c>
      <c r="M3486" t="s">
        <v>21</v>
      </c>
      <c r="N3486" t="s">
        <v>22</v>
      </c>
      <c r="O3486" s="3">
        <v>1800000</v>
      </c>
      <c r="P3486">
        <v>2000</v>
      </c>
      <c r="Q3486">
        <v>7.3</v>
      </c>
    </row>
    <row r="3487" spans="1:17" x14ac:dyDescent="0.35">
      <c r="A3487" t="s">
        <v>4653</v>
      </c>
      <c r="B3487">
        <v>358</v>
      </c>
      <c r="C3487">
        <v>128</v>
      </c>
      <c r="D3487" s="3">
        <v>50815288</v>
      </c>
      <c r="E3487" t="s">
        <v>7436</v>
      </c>
      <c r="F3487" t="s">
        <v>169</v>
      </c>
      <c r="H3487" t="s">
        <v>7443</v>
      </c>
      <c r="I3487">
        <v>13223</v>
      </c>
      <c r="J3487">
        <v>32405</v>
      </c>
      <c r="K3487">
        <v>1</v>
      </c>
      <c r="L3487">
        <v>45</v>
      </c>
      <c r="M3487" t="s">
        <v>21</v>
      </c>
      <c r="N3487" t="s">
        <v>22</v>
      </c>
      <c r="O3487" s="3">
        <v>1500000</v>
      </c>
      <c r="P3487">
        <v>2011</v>
      </c>
      <c r="Q3487">
        <v>6.6</v>
      </c>
    </row>
    <row r="3488" spans="1:17" x14ac:dyDescent="0.35">
      <c r="A3488" t="s">
        <v>4448</v>
      </c>
      <c r="B3488">
        <v>167</v>
      </c>
      <c r="C3488">
        <v>91</v>
      </c>
      <c r="D3488" s="3">
        <v>66790248</v>
      </c>
      <c r="E3488" t="s">
        <v>7436</v>
      </c>
      <c r="F3488" t="s">
        <v>4356</v>
      </c>
      <c r="H3488" t="s">
        <v>7444</v>
      </c>
      <c r="I3488">
        <v>1747</v>
      </c>
      <c r="J3488">
        <v>0</v>
      </c>
      <c r="K3488">
        <v>0</v>
      </c>
      <c r="L3488">
        <v>28</v>
      </c>
      <c r="M3488" t="s">
        <v>327</v>
      </c>
      <c r="N3488" t="s">
        <v>215</v>
      </c>
      <c r="O3488" s="3">
        <v>1800000</v>
      </c>
      <c r="P3488">
        <v>2003</v>
      </c>
      <c r="Q3488">
        <v>7.5</v>
      </c>
    </row>
    <row r="3489" spans="1:17" x14ac:dyDescent="0.35">
      <c r="A3489" t="s">
        <v>1051</v>
      </c>
      <c r="B3489">
        <v>28</v>
      </c>
      <c r="C3489">
        <v>118</v>
      </c>
      <c r="D3489" s="3">
        <v>44834712</v>
      </c>
      <c r="E3489" t="s">
        <v>7436</v>
      </c>
      <c r="F3489" t="s">
        <v>1163</v>
      </c>
      <c r="H3489" t="s">
        <v>7445</v>
      </c>
      <c r="I3489">
        <v>161471</v>
      </c>
      <c r="J3489">
        <v>623</v>
      </c>
      <c r="K3489">
        <v>1</v>
      </c>
      <c r="L3489">
        <v>709</v>
      </c>
      <c r="M3489" t="s">
        <v>339</v>
      </c>
      <c r="N3489" t="s">
        <v>443</v>
      </c>
      <c r="O3489" s="3">
        <v>3500000</v>
      </c>
      <c r="P3489">
        <v>1998</v>
      </c>
      <c r="Q3489">
        <v>7.8</v>
      </c>
    </row>
    <row r="3490" spans="1:17" x14ac:dyDescent="0.35">
      <c r="A3490" t="s">
        <v>1991</v>
      </c>
      <c r="B3490">
        <v>50</v>
      </c>
      <c r="C3490">
        <v>111</v>
      </c>
      <c r="D3490" s="3">
        <v>20300000</v>
      </c>
      <c r="E3490" t="s">
        <v>7436</v>
      </c>
      <c r="F3490" t="s">
        <v>4446</v>
      </c>
      <c r="H3490" t="s">
        <v>7446</v>
      </c>
      <c r="I3490">
        <v>26773</v>
      </c>
      <c r="J3490">
        <v>2489</v>
      </c>
      <c r="K3490">
        <v>1</v>
      </c>
      <c r="L3490">
        <v>277</v>
      </c>
      <c r="M3490" t="s">
        <v>21</v>
      </c>
      <c r="N3490" t="s">
        <v>22</v>
      </c>
      <c r="O3490" s="3">
        <v>500000</v>
      </c>
      <c r="P3490">
        <v>2002</v>
      </c>
      <c r="Q3490">
        <v>6.7</v>
      </c>
    </row>
    <row r="3491" spans="1:17" x14ac:dyDescent="0.35">
      <c r="A3491" t="s">
        <v>2398</v>
      </c>
      <c r="B3491">
        <v>371</v>
      </c>
      <c r="C3491">
        <v>114</v>
      </c>
      <c r="D3491" s="3">
        <v>18996755</v>
      </c>
      <c r="E3491" t="s">
        <v>7436</v>
      </c>
      <c r="F3491" t="s">
        <v>596</v>
      </c>
      <c r="H3491" t="s">
        <v>7447</v>
      </c>
      <c r="I3491">
        <v>32415</v>
      </c>
      <c r="J3491">
        <v>3970</v>
      </c>
      <c r="K3491">
        <v>1</v>
      </c>
      <c r="L3491">
        <v>510</v>
      </c>
      <c r="M3491" t="s">
        <v>21</v>
      </c>
      <c r="N3491" t="s">
        <v>22</v>
      </c>
      <c r="O3491" s="3">
        <v>1700000</v>
      </c>
      <c r="P3491">
        <v>2001</v>
      </c>
      <c r="Q3491">
        <v>7.5</v>
      </c>
    </row>
    <row r="3492" spans="1:17" x14ac:dyDescent="0.35">
      <c r="A3492" t="s">
        <v>3299</v>
      </c>
      <c r="B3492">
        <v>81</v>
      </c>
      <c r="C3492">
        <v>138</v>
      </c>
      <c r="D3492" s="3">
        <v>141340178</v>
      </c>
      <c r="E3492" t="s">
        <v>7436</v>
      </c>
      <c r="F3492" t="s">
        <v>1078</v>
      </c>
      <c r="H3492" t="s">
        <v>7448</v>
      </c>
      <c r="I3492">
        <v>56402</v>
      </c>
      <c r="J3492">
        <v>2423</v>
      </c>
      <c r="K3492">
        <v>0</v>
      </c>
      <c r="L3492">
        <v>209</v>
      </c>
      <c r="M3492" t="s">
        <v>21</v>
      </c>
      <c r="N3492" t="s">
        <v>22</v>
      </c>
      <c r="O3492" s="3">
        <v>2000000</v>
      </c>
      <c r="P3492">
        <v>2010</v>
      </c>
      <c r="Q3492">
        <v>6.3</v>
      </c>
    </row>
    <row r="3493" spans="1:17" x14ac:dyDescent="0.35">
      <c r="A3493" t="s">
        <v>3536</v>
      </c>
      <c r="B3493">
        <v>163</v>
      </c>
      <c r="C3493">
        <v>121</v>
      </c>
      <c r="D3493" s="3">
        <v>16640210</v>
      </c>
      <c r="E3493" t="s">
        <v>7436</v>
      </c>
      <c r="F3493" t="s">
        <v>307</v>
      </c>
      <c r="H3493" t="s">
        <v>7449</v>
      </c>
      <c r="I3493">
        <v>8697</v>
      </c>
      <c r="J3493">
        <v>2095</v>
      </c>
      <c r="K3493">
        <v>3</v>
      </c>
      <c r="L3493">
        <v>122</v>
      </c>
      <c r="M3493" t="s">
        <v>21</v>
      </c>
      <c r="N3493" t="s">
        <v>22</v>
      </c>
      <c r="O3493" s="3">
        <v>1700000</v>
      </c>
      <c r="P3493">
        <v>1999</v>
      </c>
      <c r="Q3493">
        <v>6.3</v>
      </c>
    </row>
    <row r="3494" spans="1:17" x14ac:dyDescent="0.35">
      <c r="A3494" t="s">
        <v>179</v>
      </c>
      <c r="B3494">
        <v>449</v>
      </c>
      <c r="C3494">
        <v>138</v>
      </c>
      <c r="D3494" s="3">
        <v>93749203</v>
      </c>
      <c r="E3494" t="s">
        <v>7436</v>
      </c>
      <c r="F3494" t="s">
        <v>657</v>
      </c>
      <c r="H3494" t="s">
        <v>7450</v>
      </c>
      <c r="I3494">
        <v>16349</v>
      </c>
      <c r="J3494">
        <v>763</v>
      </c>
      <c r="K3494">
        <v>0</v>
      </c>
      <c r="L3494">
        <v>103</v>
      </c>
      <c r="M3494" t="s">
        <v>21</v>
      </c>
      <c r="N3494" t="s">
        <v>36</v>
      </c>
      <c r="O3494" s="3">
        <v>1700000</v>
      </c>
      <c r="P3494">
        <v>2004</v>
      </c>
      <c r="Q3494">
        <v>6.8</v>
      </c>
    </row>
    <row r="3495" spans="1:17" x14ac:dyDescent="0.35">
      <c r="A3495" t="s">
        <v>888</v>
      </c>
      <c r="B3495">
        <v>131</v>
      </c>
      <c r="C3495">
        <v>122</v>
      </c>
      <c r="D3495" s="3">
        <v>9664316</v>
      </c>
      <c r="E3495" t="s">
        <v>7436</v>
      </c>
      <c r="F3495" t="s">
        <v>107</v>
      </c>
      <c r="H3495" t="s">
        <v>7451</v>
      </c>
      <c r="I3495">
        <v>30479</v>
      </c>
      <c r="J3495">
        <v>822</v>
      </c>
      <c r="K3495">
        <v>2</v>
      </c>
      <c r="L3495">
        <v>162</v>
      </c>
      <c r="M3495" t="s">
        <v>345</v>
      </c>
      <c r="N3495" t="s">
        <v>3716</v>
      </c>
      <c r="O3495" s="3">
        <v>1000000</v>
      </c>
      <c r="P3495">
        <v>2013</v>
      </c>
      <c r="Q3495">
        <v>7.8</v>
      </c>
    </row>
    <row r="3496" spans="1:17" x14ac:dyDescent="0.35">
      <c r="A3496" t="s">
        <v>3954</v>
      </c>
      <c r="B3496">
        <v>54</v>
      </c>
      <c r="C3496">
        <v>120</v>
      </c>
      <c r="D3496" s="3">
        <v>763044</v>
      </c>
      <c r="E3496" t="s">
        <v>7436</v>
      </c>
      <c r="F3496" t="s">
        <v>3538</v>
      </c>
      <c r="H3496" t="s">
        <v>7452</v>
      </c>
      <c r="I3496">
        <v>2725</v>
      </c>
      <c r="J3496">
        <v>2721</v>
      </c>
      <c r="K3496">
        <v>0</v>
      </c>
      <c r="L3496">
        <v>48</v>
      </c>
      <c r="M3496" t="s">
        <v>21</v>
      </c>
      <c r="N3496" t="s">
        <v>36</v>
      </c>
      <c r="O3496" s="3">
        <v>1000000</v>
      </c>
      <c r="P3496">
        <v>2004</v>
      </c>
      <c r="Q3496">
        <v>6.9</v>
      </c>
    </row>
    <row r="3497" spans="1:17" x14ac:dyDescent="0.35">
      <c r="A3497" t="s">
        <v>2689</v>
      </c>
      <c r="B3497">
        <v>217</v>
      </c>
      <c r="C3497">
        <v>105</v>
      </c>
      <c r="D3497" s="3">
        <v>28501651</v>
      </c>
      <c r="E3497" t="s">
        <v>7436</v>
      </c>
      <c r="F3497" t="s">
        <v>855</v>
      </c>
      <c r="H3497" t="s">
        <v>7453</v>
      </c>
      <c r="I3497">
        <v>536</v>
      </c>
      <c r="J3497">
        <v>2196</v>
      </c>
      <c r="K3497">
        <v>0</v>
      </c>
      <c r="L3497">
        <v>13</v>
      </c>
      <c r="M3497" t="s">
        <v>21</v>
      </c>
      <c r="N3497" t="s">
        <v>22</v>
      </c>
      <c r="O3497" s="3">
        <v>2000000</v>
      </c>
      <c r="P3497">
        <v>1999</v>
      </c>
      <c r="Q3497">
        <v>4.3</v>
      </c>
    </row>
    <row r="3498" spans="1:17" x14ac:dyDescent="0.35">
      <c r="A3498" t="s">
        <v>2141</v>
      </c>
      <c r="B3498">
        <v>116</v>
      </c>
      <c r="C3498">
        <v>112</v>
      </c>
      <c r="D3498" s="3">
        <v>36020063</v>
      </c>
      <c r="E3498" t="s">
        <v>7436</v>
      </c>
      <c r="F3498" t="s">
        <v>7454</v>
      </c>
      <c r="H3498" t="s">
        <v>7455</v>
      </c>
      <c r="I3498">
        <v>9750</v>
      </c>
      <c r="J3498">
        <v>231</v>
      </c>
      <c r="K3498">
        <v>0</v>
      </c>
      <c r="L3498">
        <v>66</v>
      </c>
      <c r="M3498" t="s">
        <v>292</v>
      </c>
      <c r="N3498" t="s">
        <v>1106</v>
      </c>
      <c r="O3498" s="3">
        <v>1300000</v>
      </c>
      <c r="P3498">
        <v>2007</v>
      </c>
      <c r="Q3498">
        <v>7.2</v>
      </c>
    </row>
    <row r="3499" spans="1:17" x14ac:dyDescent="0.35">
      <c r="A3499" t="s">
        <v>2783</v>
      </c>
      <c r="B3499">
        <v>138</v>
      </c>
      <c r="C3499">
        <v>105</v>
      </c>
      <c r="D3499" s="3">
        <v>1796024</v>
      </c>
      <c r="E3499" t="s">
        <v>7436</v>
      </c>
      <c r="F3499" t="s">
        <v>481</v>
      </c>
      <c r="H3499" t="s">
        <v>7456</v>
      </c>
      <c r="I3499">
        <v>4702</v>
      </c>
      <c r="J3499">
        <v>137</v>
      </c>
      <c r="K3499">
        <v>0</v>
      </c>
      <c r="L3499">
        <v>23</v>
      </c>
      <c r="M3499" t="s">
        <v>341</v>
      </c>
      <c r="N3499" t="s">
        <v>7412</v>
      </c>
      <c r="O3499" s="3">
        <v>1500000</v>
      </c>
      <c r="P3499">
        <v>2006</v>
      </c>
      <c r="Q3499">
        <v>7.3</v>
      </c>
    </row>
    <row r="3500" spans="1:17" x14ac:dyDescent="0.35">
      <c r="A3500" t="s">
        <v>2830</v>
      </c>
      <c r="B3500">
        <v>258</v>
      </c>
      <c r="C3500">
        <v>113</v>
      </c>
      <c r="D3500" s="3">
        <v>31146570</v>
      </c>
      <c r="E3500" t="s">
        <v>7436</v>
      </c>
      <c r="F3500" t="s">
        <v>3454</v>
      </c>
      <c r="H3500" t="s">
        <v>7457</v>
      </c>
      <c r="I3500">
        <v>4391</v>
      </c>
      <c r="J3500">
        <v>1694</v>
      </c>
      <c r="K3500">
        <v>0</v>
      </c>
      <c r="L3500">
        <v>26</v>
      </c>
      <c r="M3500" t="s">
        <v>336</v>
      </c>
      <c r="N3500" t="s">
        <v>1106</v>
      </c>
      <c r="O3500" s="3">
        <v>1600000</v>
      </c>
      <c r="P3500">
        <v>1969</v>
      </c>
      <c r="Q3500">
        <v>7.2</v>
      </c>
    </row>
    <row r="3501" spans="1:17" x14ac:dyDescent="0.35">
      <c r="A3501" t="s">
        <v>2764</v>
      </c>
      <c r="B3501">
        <v>104</v>
      </c>
      <c r="C3501">
        <v>109</v>
      </c>
      <c r="D3501" s="3">
        <v>13491653</v>
      </c>
      <c r="E3501" t="s">
        <v>7436</v>
      </c>
      <c r="F3501" t="s">
        <v>256</v>
      </c>
      <c r="H3501" t="s">
        <v>7458</v>
      </c>
      <c r="I3501">
        <v>1618</v>
      </c>
      <c r="J3501">
        <v>2564</v>
      </c>
      <c r="K3501">
        <v>2</v>
      </c>
      <c r="L3501">
        <v>40</v>
      </c>
      <c r="M3501" t="s">
        <v>21</v>
      </c>
      <c r="N3501" t="s">
        <v>22</v>
      </c>
      <c r="O3501" s="3">
        <v>1650000</v>
      </c>
      <c r="P3501">
        <v>2003</v>
      </c>
      <c r="Q3501">
        <v>5.4</v>
      </c>
    </row>
    <row r="3502" spans="1:17" x14ac:dyDescent="0.35">
      <c r="A3502" t="s">
        <v>503</v>
      </c>
      <c r="B3502">
        <v>669</v>
      </c>
      <c r="C3502">
        <v>108</v>
      </c>
      <c r="D3502" s="3">
        <v>106952327</v>
      </c>
      <c r="E3502" t="s">
        <v>7436</v>
      </c>
      <c r="F3502" t="s">
        <v>855</v>
      </c>
      <c r="H3502" t="s">
        <v>7459</v>
      </c>
      <c r="I3502">
        <v>37714</v>
      </c>
      <c r="J3502">
        <v>1981</v>
      </c>
      <c r="K3502">
        <v>1</v>
      </c>
      <c r="L3502">
        <v>204</v>
      </c>
      <c r="M3502" t="s">
        <v>21</v>
      </c>
      <c r="N3502" t="s">
        <v>22</v>
      </c>
      <c r="O3502" s="3">
        <v>2000000</v>
      </c>
      <c r="P3502">
        <v>2007</v>
      </c>
      <c r="Q3502">
        <v>7.1</v>
      </c>
    </row>
    <row r="3503" spans="1:17" x14ac:dyDescent="0.35">
      <c r="A3503" t="s">
        <v>1362</v>
      </c>
      <c r="B3503">
        <v>39</v>
      </c>
      <c r="C3503">
        <v>99</v>
      </c>
      <c r="D3503" s="3">
        <v>5871603</v>
      </c>
      <c r="E3503" t="s">
        <v>7436</v>
      </c>
      <c r="F3503" t="s">
        <v>1803</v>
      </c>
      <c r="H3503" t="s">
        <v>7460</v>
      </c>
      <c r="I3503">
        <v>57578</v>
      </c>
      <c r="J3503">
        <v>1168</v>
      </c>
      <c r="K3503">
        <v>1</v>
      </c>
      <c r="L3503">
        <v>210</v>
      </c>
      <c r="M3503" t="s">
        <v>21</v>
      </c>
      <c r="N3503" t="s">
        <v>22</v>
      </c>
      <c r="O3503" s="3">
        <v>1100000</v>
      </c>
      <c r="P3503">
        <v>1988</v>
      </c>
      <c r="Q3503">
        <v>6.8</v>
      </c>
    </row>
    <row r="3504" spans="1:17" x14ac:dyDescent="0.35">
      <c r="A3504" t="s">
        <v>3495</v>
      </c>
      <c r="B3504">
        <v>207</v>
      </c>
      <c r="C3504">
        <v>96</v>
      </c>
      <c r="D3504" s="3">
        <v>31597131</v>
      </c>
      <c r="E3504" t="s">
        <v>7436</v>
      </c>
      <c r="F3504" t="s">
        <v>279</v>
      </c>
      <c r="H3504" t="s">
        <v>7461</v>
      </c>
      <c r="I3504">
        <v>59041</v>
      </c>
      <c r="J3504">
        <v>3310</v>
      </c>
      <c r="K3504">
        <v>1</v>
      </c>
      <c r="L3504">
        <v>408</v>
      </c>
      <c r="M3504" t="s">
        <v>21</v>
      </c>
      <c r="N3504" t="s">
        <v>22</v>
      </c>
      <c r="O3504" s="3">
        <v>1500000</v>
      </c>
      <c r="P3504">
        <v>1995</v>
      </c>
      <c r="Q3504">
        <v>7</v>
      </c>
    </row>
    <row r="3505" spans="1:17" x14ac:dyDescent="0.35">
      <c r="A3505" t="s">
        <v>3892</v>
      </c>
      <c r="B3505">
        <v>288</v>
      </c>
      <c r="C3505">
        <v>107</v>
      </c>
      <c r="D3505" s="3">
        <v>7918283</v>
      </c>
      <c r="E3505" t="s">
        <v>7436</v>
      </c>
      <c r="F3505" t="s">
        <v>6633</v>
      </c>
      <c r="H3505" t="s">
        <v>7462</v>
      </c>
      <c r="I3505">
        <v>60295</v>
      </c>
      <c r="J3505">
        <v>479</v>
      </c>
      <c r="K3505">
        <v>0</v>
      </c>
      <c r="L3505">
        <v>232</v>
      </c>
      <c r="M3505" t="s">
        <v>21</v>
      </c>
      <c r="N3505" t="s">
        <v>22</v>
      </c>
      <c r="O3505" s="3">
        <v>1500000</v>
      </c>
      <c r="P3505">
        <v>2005</v>
      </c>
      <c r="Q3505">
        <v>7.4</v>
      </c>
    </row>
    <row r="3506" spans="1:17" x14ac:dyDescent="0.35">
      <c r="A3506" t="s">
        <v>1170</v>
      </c>
      <c r="B3506">
        <v>469</v>
      </c>
      <c r="C3506">
        <v>99</v>
      </c>
      <c r="D3506" s="3">
        <v>1702277</v>
      </c>
      <c r="E3506" t="s">
        <v>7436</v>
      </c>
      <c r="F3506" t="s">
        <v>6646</v>
      </c>
      <c r="H3506" t="s">
        <v>7463</v>
      </c>
      <c r="I3506">
        <v>14018</v>
      </c>
      <c r="J3506">
        <v>1173</v>
      </c>
      <c r="K3506">
        <v>1</v>
      </c>
      <c r="L3506">
        <v>190</v>
      </c>
      <c r="M3506" t="s">
        <v>21</v>
      </c>
      <c r="N3506" t="s">
        <v>22</v>
      </c>
      <c r="O3506" s="3">
        <v>1000000</v>
      </c>
      <c r="P3506">
        <v>2001</v>
      </c>
      <c r="Q3506">
        <v>6.7</v>
      </c>
    </row>
    <row r="3507" spans="1:17" x14ac:dyDescent="0.35">
      <c r="A3507" t="s">
        <v>2853</v>
      </c>
      <c r="B3507">
        <v>86</v>
      </c>
      <c r="C3507">
        <v>85</v>
      </c>
      <c r="D3507" s="3">
        <v>28563926</v>
      </c>
      <c r="E3507" t="s">
        <v>7436</v>
      </c>
      <c r="F3507" t="s">
        <v>5116</v>
      </c>
      <c r="H3507" t="s">
        <v>7464</v>
      </c>
      <c r="I3507">
        <v>14112</v>
      </c>
      <c r="J3507">
        <v>2990</v>
      </c>
      <c r="K3507">
        <v>1</v>
      </c>
      <c r="L3507">
        <v>83</v>
      </c>
      <c r="M3507" t="s">
        <v>21</v>
      </c>
      <c r="N3507" t="s">
        <v>151</v>
      </c>
      <c r="O3507" s="3">
        <v>2000000</v>
      </c>
      <c r="P3507">
        <v>1994</v>
      </c>
      <c r="Q3507">
        <v>7.2</v>
      </c>
    </row>
    <row r="3508" spans="1:17" x14ac:dyDescent="0.35">
      <c r="A3508" t="s">
        <v>3306</v>
      </c>
      <c r="B3508">
        <v>14</v>
      </c>
      <c r="C3508">
        <v>123</v>
      </c>
      <c r="D3508" s="3">
        <v>18272447</v>
      </c>
      <c r="E3508" t="s">
        <v>7436</v>
      </c>
      <c r="F3508" t="s">
        <v>6305</v>
      </c>
      <c r="H3508" t="s">
        <v>7465</v>
      </c>
      <c r="I3508">
        <v>36657</v>
      </c>
      <c r="J3508">
        <v>4762</v>
      </c>
      <c r="K3508">
        <v>2</v>
      </c>
      <c r="L3508">
        <v>318</v>
      </c>
      <c r="M3508" t="s">
        <v>21</v>
      </c>
      <c r="N3508" t="s">
        <v>22</v>
      </c>
      <c r="O3508" s="3">
        <v>1500000</v>
      </c>
      <c r="P3508">
        <v>1998</v>
      </c>
      <c r="Q3508">
        <v>7.5</v>
      </c>
    </row>
    <row r="3509" spans="1:17" x14ac:dyDescent="0.35">
      <c r="A3509" t="s">
        <v>2191</v>
      </c>
      <c r="B3509">
        <v>79</v>
      </c>
      <c r="C3509">
        <v>82</v>
      </c>
      <c r="D3509" s="3">
        <v>131617</v>
      </c>
      <c r="E3509" t="s">
        <v>7436</v>
      </c>
      <c r="F3509" t="s">
        <v>3106</v>
      </c>
      <c r="H3509" t="s">
        <v>7466</v>
      </c>
      <c r="I3509">
        <v>202800</v>
      </c>
      <c r="J3509">
        <v>3030</v>
      </c>
      <c r="K3509">
        <v>1</v>
      </c>
      <c r="L3509">
        <v>752</v>
      </c>
      <c r="M3509" t="s">
        <v>21</v>
      </c>
      <c r="N3509" t="s">
        <v>22</v>
      </c>
      <c r="O3509" s="3">
        <v>1500000</v>
      </c>
      <c r="P3509">
        <v>2010</v>
      </c>
      <c r="Q3509">
        <v>6.8</v>
      </c>
    </row>
    <row r="3510" spans="1:17" x14ac:dyDescent="0.35">
      <c r="A3510" t="s">
        <v>2493</v>
      </c>
      <c r="B3510">
        <v>136</v>
      </c>
      <c r="C3510">
        <v>126</v>
      </c>
      <c r="D3510" s="3">
        <v>17804273</v>
      </c>
      <c r="E3510" t="s">
        <v>7436</v>
      </c>
      <c r="F3510" t="s">
        <v>785</v>
      </c>
      <c r="H3510" t="s">
        <v>7467</v>
      </c>
      <c r="I3510">
        <v>38215</v>
      </c>
      <c r="J3510">
        <v>856</v>
      </c>
      <c r="K3510">
        <v>0</v>
      </c>
      <c r="L3510">
        <v>125</v>
      </c>
      <c r="M3510" t="s">
        <v>417</v>
      </c>
      <c r="N3510" t="s">
        <v>7220</v>
      </c>
      <c r="O3510" s="3">
        <v>1500000</v>
      </c>
      <c r="P3510">
        <v>2000</v>
      </c>
      <c r="Q3510">
        <v>7.9</v>
      </c>
    </row>
    <row r="3511" spans="1:17" x14ac:dyDescent="0.35">
      <c r="A3511" t="s">
        <v>3384</v>
      </c>
      <c r="B3511">
        <v>389</v>
      </c>
      <c r="C3511">
        <v>112</v>
      </c>
      <c r="D3511" s="3">
        <v>1738692</v>
      </c>
      <c r="E3511" t="s">
        <v>7436</v>
      </c>
      <c r="F3511" t="s">
        <v>5150</v>
      </c>
      <c r="H3511" t="s">
        <v>7468</v>
      </c>
      <c r="I3511">
        <v>9408</v>
      </c>
      <c r="J3511">
        <v>859</v>
      </c>
      <c r="K3511">
        <v>1</v>
      </c>
      <c r="L3511">
        <v>68</v>
      </c>
      <c r="M3511" t="s">
        <v>21</v>
      </c>
      <c r="N3511" t="s">
        <v>22</v>
      </c>
      <c r="O3511" s="3">
        <v>1500000</v>
      </c>
      <c r="P3511">
        <v>2005</v>
      </c>
      <c r="Q3511">
        <v>6.7</v>
      </c>
    </row>
    <row r="3512" spans="1:17" x14ac:dyDescent="0.35">
      <c r="A3512" t="s">
        <v>5063</v>
      </c>
      <c r="B3512">
        <v>200</v>
      </c>
      <c r="C3512">
        <v>116</v>
      </c>
      <c r="D3512" s="3">
        <v>2268296</v>
      </c>
      <c r="E3512" t="s">
        <v>7436</v>
      </c>
      <c r="F3512" t="s">
        <v>2505</v>
      </c>
      <c r="H3512" t="s">
        <v>7469</v>
      </c>
      <c r="I3512">
        <v>29517</v>
      </c>
      <c r="J3512">
        <v>2667</v>
      </c>
      <c r="K3512">
        <v>7</v>
      </c>
      <c r="L3512">
        <v>79</v>
      </c>
      <c r="M3512" t="s">
        <v>21</v>
      </c>
      <c r="N3512" t="s">
        <v>22</v>
      </c>
      <c r="O3512" s="3">
        <v>1500000</v>
      </c>
      <c r="P3512">
        <v>2013</v>
      </c>
      <c r="Q3512">
        <v>5.8</v>
      </c>
    </row>
    <row r="3513" spans="1:17" x14ac:dyDescent="0.35">
      <c r="A3513" t="s">
        <v>945</v>
      </c>
      <c r="B3513">
        <v>9</v>
      </c>
      <c r="C3513">
        <v>106</v>
      </c>
      <c r="D3513" s="3">
        <v>17382982</v>
      </c>
      <c r="E3513" t="s">
        <v>7436</v>
      </c>
      <c r="F3513" t="s">
        <v>5340</v>
      </c>
      <c r="H3513" t="s">
        <v>7470</v>
      </c>
      <c r="I3513">
        <v>17322</v>
      </c>
      <c r="J3513">
        <v>1582</v>
      </c>
      <c r="K3513">
        <v>0</v>
      </c>
      <c r="L3513">
        <v>93</v>
      </c>
      <c r="M3513" t="s">
        <v>21</v>
      </c>
      <c r="N3513" t="s">
        <v>1106</v>
      </c>
      <c r="O3513" s="3">
        <v>1500000</v>
      </c>
      <c r="P3513">
        <v>1993</v>
      </c>
      <c r="Q3513">
        <v>6.5</v>
      </c>
    </row>
    <row r="3514" spans="1:17" x14ac:dyDescent="0.35">
      <c r="A3514" t="s">
        <v>1002</v>
      </c>
      <c r="B3514">
        <v>204</v>
      </c>
      <c r="C3514">
        <v>94</v>
      </c>
      <c r="D3514" s="3">
        <v>1082044</v>
      </c>
      <c r="E3514" t="s">
        <v>7436</v>
      </c>
      <c r="F3514" t="s">
        <v>55</v>
      </c>
      <c r="H3514" t="s">
        <v>7471</v>
      </c>
      <c r="I3514">
        <v>30314</v>
      </c>
      <c r="J3514">
        <v>33441</v>
      </c>
      <c r="K3514">
        <v>0</v>
      </c>
      <c r="L3514">
        <v>159</v>
      </c>
      <c r="M3514" t="s">
        <v>21</v>
      </c>
      <c r="N3514" t="s">
        <v>22</v>
      </c>
      <c r="O3514" s="3">
        <v>1500000</v>
      </c>
      <c r="P3514">
        <v>2001</v>
      </c>
      <c r="Q3514">
        <v>7.2</v>
      </c>
    </row>
    <row r="3515" spans="1:17" x14ac:dyDescent="0.35">
      <c r="A3515" t="s">
        <v>2608</v>
      </c>
      <c r="B3515">
        <v>359</v>
      </c>
      <c r="C3515">
        <v>121</v>
      </c>
      <c r="D3515" s="3">
        <v>1729969</v>
      </c>
      <c r="E3515" t="s">
        <v>7436</v>
      </c>
      <c r="F3515" t="s">
        <v>7472</v>
      </c>
      <c r="H3515" t="s">
        <v>7473</v>
      </c>
      <c r="I3515">
        <v>43839</v>
      </c>
      <c r="J3515">
        <v>469</v>
      </c>
      <c r="K3515">
        <v>0</v>
      </c>
      <c r="L3515">
        <v>481</v>
      </c>
      <c r="M3515" t="s">
        <v>21</v>
      </c>
      <c r="N3515" t="s">
        <v>22</v>
      </c>
      <c r="O3515" s="3">
        <v>1500000</v>
      </c>
      <c r="P3515">
        <v>2001</v>
      </c>
      <c r="Q3515">
        <v>6.5</v>
      </c>
    </row>
    <row r="3516" spans="1:17" x14ac:dyDescent="0.35">
      <c r="A3516" t="s">
        <v>3515</v>
      </c>
      <c r="B3516">
        <v>41</v>
      </c>
      <c r="C3516">
        <v>99</v>
      </c>
      <c r="D3516" s="3">
        <v>562059</v>
      </c>
      <c r="E3516" t="s">
        <v>7436</v>
      </c>
      <c r="F3516" t="s">
        <v>3387</v>
      </c>
      <c r="H3516" t="s">
        <v>7474</v>
      </c>
      <c r="I3516">
        <v>2963</v>
      </c>
      <c r="J3516">
        <v>2179</v>
      </c>
      <c r="K3516">
        <v>0</v>
      </c>
      <c r="L3516">
        <v>28</v>
      </c>
      <c r="M3516" t="s">
        <v>21</v>
      </c>
      <c r="N3516" t="s">
        <v>22</v>
      </c>
      <c r="O3516" s="3">
        <v>1500000</v>
      </c>
      <c r="P3516">
        <v>2006</v>
      </c>
      <c r="Q3516">
        <v>6.2</v>
      </c>
    </row>
    <row r="3517" spans="1:17" x14ac:dyDescent="0.35">
      <c r="A3517" t="s">
        <v>1987</v>
      </c>
      <c r="B3517">
        <v>215</v>
      </c>
      <c r="C3517">
        <v>137</v>
      </c>
      <c r="D3517" s="3">
        <v>11284657</v>
      </c>
      <c r="E3517" t="s">
        <v>7436</v>
      </c>
      <c r="F3517" t="s">
        <v>4135</v>
      </c>
      <c r="H3517" t="s">
        <v>7475</v>
      </c>
      <c r="I3517">
        <v>143086</v>
      </c>
      <c r="J3517">
        <v>352</v>
      </c>
      <c r="K3517">
        <v>1</v>
      </c>
      <c r="L3517">
        <v>211</v>
      </c>
      <c r="M3517" t="s">
        <v>21</v>
      </c>
      <c r="N3517" t="s">
        <v>22</v>
      </c>
      <c r="O3517" s="3">
        <v>1500000</v>
      </c>
      <c r="P3517">
        <v>1936</v>
      </c>
      <c r="Q3517">
        <v>8.6</v>
      </c>
    </row>
    <row r="3518" spans="1:17" x14ac:dyDescent="0.35">
      <c r="A3518" t="s">
        <v>579</v>
      </c>
      <c r="B3518">
        <v>157</v>
      </c>
      <c r="C3518">
        <v>115</v>
      </c>
      <c r="D3518" s="3">
        <v>5383834</v>
      </c>
      <c r="E3518" t="s">
        <v>7436</v>
      </c>
      <c r="F3518" t="s">
        <v>7476</v>
      </c>
      <c r="H3518" t="s">
        <v>7477</v>
      </c>
      <c r="I3518">
        <v>2419</v>
      </c>
      <c r="J3518">
        <v>3901</v>
      </c>
      <c r="K3518">
        <v>1</v>
      </c>
      <c r="L3518">
        <v>55</v>
      </c>
      <c r="M3518" t="s">
        <v>21</v>
      </c>
      <c r="N3518" t="s">
        <v>22</v>
      </c>
      <c r="O3518" s="3">
        <v>1500000</v>
      </c>
      <c r="P3518">
        <v>2002</v>
      </c>
      <c r="Q3518">
        <v>6.5</v>
      </c>
    </row>
    <row r="3519" spans="1:17" x14ac:dyDescent="0.35">
      <c r="A3519" t="s">
        <v>2507</v>
      </c>
      <c r="B3519">
        <v>65</v>
      </c>
      <c r="C3519">
        <v>91</v>
      </c>
      <c r="D3519" s="3">
        <v>381186</v>
      </c>
      <c r="E3519" t="s">
        <v>7436</v>
      </c>
      <c r="F3519" t="s">
        <v>7472</v>
      </c>
      <c r="H3519" t="s">
        <v>7478</v>
      </c>
      <c r="I3519">
        <v>21379</v>
      </c>
      <c r="J3519">
        <v>1238</v>
      </c>
      <c r="K3519">
        <v>1</v>
      </c>
      <c r="L3519">
        <v>88</v>
      </c>
      <c r="M3519" t="s">
        <v>21</v>
      </c>
      <c r="N3519" t="s">
        <v>22</v>
      </c>
      <c r="O3519" s="3">
        <v>1500000</v>
      </c>
      <c r="P3519">
        <v>2007</v>
      </c>
      <c r="Q3519">
        <v>6.3</v>
      </c>
    </row>
    <row r="3520" spans="1:17" x14ac:dyDescent="0.35">
      <c r="A3520" t="s">
        <v>2493</v>
      </c>
      <c r="B3520">
        <v>29</v>
      </c>
      <c r="C3520">
        <v>104</v>
      </c>
      <c r="D3520" s="3">
        <v>144583</v>
      </c>
      <c r="E3520" t="s">
        <v>7436</v>
      </c>
      <c r="F3520" t="s">
        <v>1494</v>
      </c>
      <c r="H3520" t="s">
        <v>7479</v>
      </c>
      <c r="I3520">
        <v>444</v>
      </c>
      <c r="J3520">
        <v>3138</v>
      </c>
      <c r="K3520">
        <v>7</v>
      </c>
      <c r="L3520">
        <v>5</v>
      </c>
      <c r="M3520" t="s">
        <v>21</v>
      </c>
      <c r="N3520" t="s">
        <v>22</v>
      </c>
      <c r="O3520" s="3">
        <v>1500000</v>
      </c>
      <c r="P3520">
        <v>2005</v>
      </c>
      <c r="Q3520">
        <v>4.3</v>
      </c>
    </row>
    <row r="3521" spans="1:17" x14ac:dyDescent="0.35">
      <c r="A3521" t="s">
        <v>4074</v>
      </c>
      <c r="B3521">
        <v>162</v>
      </c>
      <c r="C3521">
        <v>99</v>
      </c>
      <c r="D3521" s="3">
        <v>49494</v>
      </c>
      <c r="E3521" t="s">
        <v>7436</v>
      </c>
      <c r="F3521" t="s">
        <v>7480</v>
      </c>
      <c r="H3521" t="s">
        <v>7481</v>
      </c>
      <c r="I3521">
        <v>1351</v>
      </c>
      <c r="J3521">
        <v>2628</v>
      </c>
      <c r="K3521">
        <v>0</v>
      </c>
      <c r="L3521">
        <v>11</v>
      </c>
      <c r="M3521" t="s">
        <v>21</v>
      </c>
      <c r="N3521" t="s">
        <v>22</v>
      </c>
      <c r="O3521" s="3">
        <v>1500000</v>
      </c>
      <c r="P3521">
        <v>2015</v>
      </c>
      <c r="Q3521">
        <v>6.1</v>
      </c>
    </row>
    <row r="3522" spans="1:17" x14ac:dyDescent="0.35">
      <c r="A3522" t="s">
        <v>507</v>
      </c>
      <c r="B3522">
        <v>227</v>
      </c>
      <c r="C3522">
        <v>92</v>
      </c>
      <c r="D3522" s="3">
        <v>14998070</v>
      </c>
      <c r="E3522" t="s">
        <v>7482</v>
      </c>
      <c r="F3522" t="s">
        <v>489</v>
      </c>
      <c r="H3522" t="s">
        <v>7483</v>
      </c>
      <c r="I3522">
        <v>463</v>
      </c>
      <c r="J3522">
        <v>60</v>
      </c>
      <c r="K3522">
        <v>0</v>
      </c>
      <c r="L3522">
        <v>8</v>
      </c>
      <c r="M3522" t="s">
        <v>21</v>
      </c>
      <c r="N3522" t="s">
        <v>22</v>
      </c>
      <c r="O3522" s="3">
        <v>1700000</v>
      </c>
      <c r="P3522">
        <v>2010</v>
      </c>
      <c r="Q3522">
        <v>5.8</v>
      </c>
    </row>
    <row r="3523" spans="1:17" x14ac:dyDescent="0.35">
      <c r="A3523" t="s">
        <v>2659</v>
      </c>
      <c r="B3523">
        <v>231</v>
      </c>
      <c r="C3523">
        <v>145</v>
      </c>
      <c r="D3523" s="3">
        <v>4398392</v>
      </c>
      <c r="E3523" t="s">
        <v>7482</v>
      </c>
      <c r="F3523" t="s">
        <v>3202</v>
      </c>
      <c r="H3523" t="s">
        <v>7484</v>
      </c>
      <c r="I3523">
        <v>22212</v>
      </c>
      <c r="J3523">
        <v>721</v>
      </c>
      <c r="K3523">
        <v>0</v>
      </c>
      <c r="L3523">
        <v>142</v>
      </c>
      <c r="M3523" t="s">
        <v>21</v>
      </c>
      <c r="N3523" t="s">
        <v>151</v>
      </c>
      <c r="O3523" s="3">
        <v>1500000</v>
      </c>
      <c r="P3523">
        <v>2008</v>
      </c>
      <c r="Q3523">
        <v>6.7</v>
      </c>
    </row>
    <row r="3524" spans="1:17" x14ac:dyDescent="0.35">
      <c r="A3524" t="s">
        <v>72</v>
      </c>
      <c r="B3524">
        <v>388</v>
      </c>
      <c r="C3524">
        <v>146</v>
      </c>
      <c r="D3524" s="3">
        <v>79883359</v>
      </c>
      <c r="E3524" t="s">
        <v>7485</v>
      </c>
      <c r="F3524" t="s">
        <v>4394</v>
      </c>
      <c r="H3524" t="s">
        <v>7486</v>
      </c>
      <c r="I3524">
        <v>2792</v>
      </c>
      <c r="J3524">
        <v>89263</v>
      </c>
      <c r="K3524">
        <v>3</v>
      </c>
      <c r="L3524">
        <v>22</v>
      </c>
      <c r="M3524" t="s">
        <v>21</v>
      </c>
      <c r="N3524" t="s">
        <v>22</v>
      </c>
      <c r="O3524" s="3">
        <v>2000000</v>
      </c>
      <c r="P3524">
        <v>2008</v>
      </c>
      <c r="Q3524">
        <v>6.7</v>
      </c>
    </row>
    <row r="3525" spans="1:17" x14ac:dyDescent="0.35">
      <c r="A3525" t="s">
        <v>2149</v>
      </c>
      <c r="B3525">
        <v>371</v>
      </c>
      <c r="C3525">
        <v>118</v>
      </c>
      <c r="D3525" s="3">
        <v>78031620</v>
      </c>
      <c r="E3525" t="s">
        <v>7485</v>
      </c>
      <c r="F3525" t="s">
        <v>207</v>
      </c>
      <c r="H3525" t="s">
        <v>7487</v>
      </c>
      <c r="I3525">
        <v>20376</v>
      </c>
      <c r="J3525">
        <v>5158</v>
      </c>
      <c r="K3525">
        <v>1</v>
      </c>
      <c r="L3525">
        <v>166</v>
      </c>
      <c r="M3525" t="s">
        <v>21</v>
      </c>
      <c r="N3525" t="s">
        <v>22</v>
      </c>
      <c r="O3525" s="3">
        <v>2500000</v>
      </c>
      <c r="P3525">
        <v>2012</v>
      </c>
      <c r="Q3525">
        <v>5.0999999999999996</v>
      </c>
    </row>
    <row r="3526" spans="1:17" x14ac:dyDescent="0.35">
      <c r="A3526" t="s">
        <v>2231</v>
      </c>
      <c r="B3526">
        <v>112</v>
      </c>
      <c r="C3526">
        <v>125</v>
      </c>
      <c r="D3526" s="3">
        <v>19076815</v>
      </c>
      <c r="E3526" t="s">
        <v>7485</v>
      </c>
      <c r="F3526" t="s">
        <v>213</v>
      </c>
      <c r="H3526" t="s">
        <v>7488</v>
      </c>
      <c r="I3526">
        <v>133348</v>
      </c>
      <c r="J3526">
        <v>229</v>
      </c>
      <c r="K3526">
        <v>1</v>
      </c>
      <c r="L3526">
        <v>204</v>
      </c>
      <c r="M3526" t="s">
        <v>21</v>
      </c>
      <c r="N3526" t="s">
        <v>22</v>
      </c>
      <c r="O3526" s="3">
        <v>2000000</v>
      </c>
      <c r="P3526">
        <v>1937</v>
      </c>
      <c r="Q3526">
        <v>7.7</v>
      </c>
    </row>
    <row r="3527" spans="1:17" x14ac:dyDescent="0.35">
      <c r="A3527" t="s">
        <v>4280</v>
      </c>
      <c r="B3527">
        <v>156</v>
      </c>
      <c r="C3527">
        <v>215</v>
      </c>
      <c r="D3527" s="3">
        <v>36385763</v>
      </c>
      <c r="E3527" t="s">
        <v>7485</v>
      </c>
      <c r="F3527" t="s">
        <v>2744</v>
      </c>
      <c r="H3527" t="s">
        <v>7489</v>
      </c>
      <c r="I3527">
        <v>2720</v>
      </c>
      <c r="J3527">
        <v>358</v>
      </c>
      <c r="K3527">
        <v>0</v>
      </c>
      <c r="L3527">
        <v>37</v>
      </c>
      <c r="M3527" t="s">
        <v>417</v>
      </c>
      <c r="N3527" t="s">
        <v>7220</v>
      </c>
      <c r="O3527" s="3">
        <v>1400000</v>
      </c>
      <c r="P3527">
        <v>2004</v>
      </c>
      <c r="Q3527">
        <v>6.7</v>
      </c>
    </row>
    <row r="3528" spans="1:17" x14ac:dyDescent="0.35">
      <c r="A3528" t="s">
        <v>2006</v>
      </c>
      <c r="B3528">
        <v>261</v>
      </c>
      <c r="C3528">
        <v>289</v>
      </c>
      <c r="D3528" s="3">
        <v>78800000</v>
      </c>
      <c r="E3528" t="s">
        <v>7485</v>
      </c>
      <c r="F3528" t="s">
        <v>73</v>
      </c>
      <c r="H3528" t="s">
        <v>7490</v>
      </c>
      <c r="I3528">
        <v>3291</v>
      </c>
      <c r="J3528">
        <v>256</v>
      </c>
      <c r="K3528">
        <v>0</v>
      </c>
      <c r="L3528">
        <v>63</v>
      </c>
      <c r="M3528" t="s">
        <v>21</v>
      </c>
      <c r="N3528" t="s">
        <v>36</v>
      </c>
      <c r="O3528" s="3">
        <v>1400000</v>
      </c>
      <c r="P3528">
        <v>2004</v>
      </c>
      <c r="Q3528">
        <v>6.6</v>
      </c>
    </row>
    <row r="3529" spans="1:17" x14ac:dyDescent="0.35">
      <c r="A3529" t="s">
        <v>3211</v>
      </c>
      <c r="B3529">
        <v>143</v>
      </c>
      <c r="C3529">
        <v>112</v>
      </c>
      <c r="D3529" s="3">
        <v>10911750</v>
      </c>
      <c r="E3529" t="s">
        <v>7485</v>
      </c>
      <c r="F3529" t="s">
        <v>1163</v>
      </c>
      <c r="H3529" t="s">
        <v>7491</v>
      </c>
      <c r="I3529">
        <v>414976</v>
      </c>
      <c r="J3529">
        <v>28294</v>
      </c>
      <c r="K3529">
        <v>1</v>
      </c>
      <c r="L3529">
        <v>523</v>
      </c>
      <c r="M3529" t="s">
        <v>21</v>
      </c>
      <c r="N3529" t="s">
        <v>36</v>
      </c>
      <c r="O3529" s="3">
        <v>960000</v>
      </c>
      <c r="P3529">
        <v>1998</v>
      </c>
      <c r="Q3529">
        <v>8.1999999999999993</v>
      </c>
    </row>
    <row r="3530" spans="1:17" x14ac:dyDescent="0.35">
      <c r="A3530" t="s">
        <v>4489</v>
      </c>
      <c r="B3530">
        <v>183</v>
      </c>
      <c r="C3530">
        <v>111</v>
      </c>
      <c r="D3530" s="3">
        <v>4190530</v>
      </c>
      <c r="E3530" t="s">
        <v>7485</v>
      </c>
      <c r="F3530" t="s">
        <v>7492</v>
      </c>
      <c r="H3530" t="s">
        <v>7493</v>
      </c>
      <c r="I3530">
        <v>65951</v>
      </c>
      <c r="J3530">
        <v>821</v>
      </c>
      <c r="K3530">
        <v>1</v>
      </c>
      <c r="L3530">
        <v>258</v>
      </c>
      <c r="M3530" t="s">
        <v>314</v>
      </c>
      <c r="N3530" t="s">
        <v>4146</v>
      </c>
      <c r="O3530" s="3">
        <v>1300000</v>
      </c>
      <c r="P3530">
        <v>1998</v>
      </c>
      <c r="Q3530">
        <v>8.1</v>
      </c>
    </row>
    <row r="3531" spans="1:17" x14ac:dyDescent="0.35">
      <c r="A3531" t="s">
        <v>583</v>
      </c>
      <c r="B3531">
        <v>45</v>
      </c>
      <c r="C3531">
        <v>106</v>
      </c>
      <c r="D3531" s="3">
        <v>6420319</v>
      </c>
      <c r="E3531" t="s">
        <v>7485</v>
      </c>
      <c r="F3531" t="s">
        <v>3454</v>
      </c>
      <c r="H3531" t="s">
        <v>7494</v>
      </c>
      <c r="I3531">
        <v>11369</v>
      </c>
      <c r="J3531">
        <v>14420</v>
      </c>
      <c r="K3531">
        <v>1</v>
      </c>
      <c r="L3531">
        <v>65</v>
      </c>
      <c r="M3531" t="s">
        <v>21</v>
      </c>
      <c r="N3531" t="s">
        <v>22</v>
      </c>
      <c r="O3531" s="3">
        <v>1300000</v>
      </c>
      <c r="P3531">
        <v>1996</v>
      </c>
      <c r="Q3531">
        <v>7.2</v>
      </c>
    </row>
    <row r="3532" spans="1:17" x14ac:dyDescent="0.35">
      <c r="A3532" t="s">
        <v>1269</v>
      </c>
      <c r="B3532">
        <v>67</v>
      </c>
      <c r="C3532">
        <v>125</v>
      </c>
      <c r="D3532" s="3">
        <v>1027749</v>
      </c>
      <c r="E3532" t="s">
        <v>7485</v>
      </c>
      <c r="F3532" t="s">
        <v>3612</v>
      </c>
      <c r="H3532" t="s">
        <v>7495</v>
      </c>
      <c r="I3532">
        <v>775</v>
      </c>
      <c r="J3532">
        <v>83</v>
      </c>
      <c r="K3532">
        <v>2</v>
      </c>
      <c r="L3532">
        <v>19</v>
      </c>
      <c r="M3532" t="s">
        <v>430</v>
      </c>
      <c r="N3532" t="s">
        <v>22</v>
      </c>
      <c r="O3532" s="3">
        <v>1592000</v>
      </c>
      <c r="P3532">
        <v>2006</v>
      </c>
      <c r="Q3532">
        <v>7.4</v>
      </c>
    </row>
    <row r="3533" spans="1:17" x14ac:dyDescent="0.35">
      <c r="A3533" t="s">
        <v>1065</v>
      </c>
      <c r="B3533">
        <v>252</v>
      </c>
      <c r="C3533">
        <v>131</v>
      </c>
      <c r="D3533" s="3">
        <v>21483154</v>
      </c>
      <c r="E3533" t="s">
        <v>7485</v>
      </c>
      <c r="F3533" t="s">
        <v>4359</v>
      </c>
      <c r="H3533" t="s">
        <v>7496</v>
      </c>
      <c r="I3533">
        <v>449</v>
      </c>
      <c r="J3533">
        <v>3475</v>
      </c>
      <c r="K3533">
        <v>2</v>
      </c>
      <c r="L3533">
        <v>38</v>
      </c>
      <c r="M3533" t="s">
        <v>21</v>
      </c>
      <c r="N3533" t="s">
        <v>22</v>
      </c>
      <c r="O3533" s="3">
        <v>1300000</v>
      </c>
      <c r="P3533">
        <v>1999</v>
      </c>
      <c r="Q3533">
        <v>6.5</v>
      </c>
    </row>
    <row r="3534" spans="1:17" x14ac:dyDescent="0.35">
      <c r="A3534" t="s">
        <v>4147</v>
      </c>
      <c r="B3534">
        <v>68</v>
      </c>
      <c r="C3534">
        <v>120</v>
      </c>
      <c r="D3534" s="3">
        <v>4956401</v>
      </c>
      <c r="E3534" t="s">
        <v>7485</v>
      </c>
      <c r="F3534" t="s">
        <v>279</v>
      </c>
      <c r="H3534" t="s">
        <v>7497</v>
      </c>
      <c r="I3534">
        <v>1231</v>
      </c>
      <c r="J3534">
        <v>843</v>
      </c>
      <c r="K3534">
        <v>0</v>
      </c>
      <c r="L3534">
        <v>10</v>
      </c>
      <c r="M3534" t="s">
        <v>21</v>
      </c>
      <c r="N3534" t="s">
        <v>151</v>
      </c>
      <c r="O3534" s="3">
        <v>1500000</v>
      </c>
      <c r="P3534">
        <v>2012</v>
      </c>
      <c r="Q3534">
        <v>5.7</v>
      </c>
    </row>
    <row r="3535" spans="1:17" x14ac:dyDescent="0.35">
      <c r="A3535" t="s">
        <v>2193</v>
      </c>
      <c r="B3535">
        <v>136</v>
      </c>
      <c r="C3535">
        <v>111</v>
      </c>
      <c r="D3535" s="3">
        <v>7691700</v>
      </c>
      <c r="E3535" t="s">
        <v>7485</v>
      </c>
      <c r="F3535" t="s">
        <v>5521</v>
      </c>
      <c r="H3535" t="s">
        <v>7498</v>
      </c>
      <c r="I3535">
        <v>4182</v>
      </c>
      <c r="J3535">
        <v>6227</v>
      </c>
      <c r="K3535">
        <v>1</v>
      </c>
      <c r="L3535">
        <v>53</v>
      </c>
      <c r="M3535" t="s">
        <v>21</v>
      </c>
      <c r="N3535" t="s">
        <v>22</v>
      </c>
      <c r="O3535" s="3">
        <v>1000000</v>
      </c>
      <c r="P3535">
        <v>2003</v>
      </c>
      <c r="Q3535">
        <v>6.2</v>
      </c>
    </row>
    <row r="3536" spans="1:17" x14ac:dyDescent="0.35">
      <c r="A3536" t="s">
        <v>3470</v>
      </c>
      <c r="B3536">
        <v>185</v>
      </c>
      <c r="C3536">
        <v>94</v>
      </c>
      <c r="D3536" s="3">
        <v>9030581</v>
      </c>
      <c r="E3536" t="s">
        <v>7485</v>
      </c>
      <c r="F3536" t="s">
        <v>7499</v>
      </c>
      <c r="H3536" t="s">
        <v>7500</v>
      </c>
      <c r="I3536">
        <v>1167</v>
      </c>
      <c r="J3536">
        <v>602</v>
      </c>
      <c r="K3536">
        <v>2</v>
      </c>
      <c r="L3536">
        <v>24</v>
      </c>
      <c r="M3536" t="s">
        <v>21</v>
      </c>
      <c r="N3536" t="s">
        <v>3716</v>
      </c>
      <c r="O3536" s="3">
        <v>1500000</v>
      </c>
      <c r="P3536">
        <v>2005</v>
      </c>
      <c r="Q3536">
        <v>3.3</v>
      </c>
    </row>
    <row r="3537" spans="1:17" x14ac:dyDescent="0.35">
      <c r="A3537" t="s">
        <v>4308</v>
      </c>
      <c r="B3537">
        <v>56</v>
      </c>
      <c r="C3537">
        <v>104</v>
      </c>
      <c r="D3537" s="3">
        <v>2600000</v>
      </c>
      <c r="E3537" t="s">
        <v>7485</v>
      </c>
      <c r="F3537" t="s">
        <v>464</v>
      </c>
      <c r="H3537" t="s">
        <v>7501</v>
      </c>
      <c r="I3537">
        <v>39690</v>
      </c>
      <c r="J3537">
        <v>707</v>
      </c>
      <c r="K3537">
        <v>0</v>
      </c>
      <c r="L3537">
        <v>394</v>
      </c>
      <c r="M3537" t="s">
        <v>21</v>
      </c>
      <c r="N3537" t="s">
        <v>22</v>
      </c>
      <c r="O3537" s="3">
        <v>1250000</v>
      </c>
      <c r="P3537">
        <v>1981</v>
      </c>
      <c r="Q3537">
        <v>6.1</v>
      </c>
    </row>
    <row r="3538" spans="1:17" x14ac:dyDescent="0.35">
      <c r="A3538" t="s">
        <v>190</v>
      </c>
      <c r="B3538">
        <v>120</v>
      </c>
      <c r="C3538">
        <v>120</v>
      </c>
      <c r="D3538" s="3">
        <v>137963328</v>
      </c>
      <c r="E3538" t="s">
        <v>7485</v>
      </c>
      <c r="F3538" t="s">
        <v>751</v>
      </c>
      <c r="H3538" t="s">
        <v>7502</v>
      </c>
      <c r="I3538">
        <v>910</v>
      </c>
      <c r="J3538">
        <v>2459</v>
      </c>
      <c r="K3538">
        <v>1</v>
      </c>
      <c r="L3538">
        <v>11</v>
      </c>
      <c r="M3538" t="s">
        <v>21</v>
      </c>
      <c r="N3538" t="s">
        <v>22</v>
      </c>
      <c r="O3538" s="3">
        <v>427000</v>
      </c>
      <c r="P3538">
        <v>2012</v>
      </c>
      <c r="Q3538">
        <v>5.7</v>
      </c>
    </row>
    <row r="3539" spans="1:17" x14ac:dyDescent="0.35">
      <c r="A3539" t="s">
        <v>2859</v>
      </c>
      <c r="B3539">
        <v>35</v>
      </c>
      <c r="C3539">
        <v>124</v>
      </c>
      <c r="D3539" s="3">
        <v>183490</v>
      </c>
      <c r="E3539" t="s">
        <v>7485</v>
      </c>
      <c r="F3539" t="s">
        <v>7503</v>
      </c>
      <c r="H3539" t="s">
        <v>7504</v>
      </c>
      <c r="I3539">
        <v>37785</v>
      </c>
      <c r="J3539">
        <v>1431</v>
      </c>
      <c r="K3539">
        <v>2</v>
      </c>
      <c r="L3539">
        <v>95</v>
      </c>
      <c r="M3539" t="s">
        <v>21</v>
      </c>
      <c r="N3539" t="s">
        <v>22</v>
      </c>
      <c r="O3539" s="3">
        <v>1200000</v>
      </c>
      <c r="P3539">
        <v>1989</v>
      </c>
      <c r="Q3539">
        <v>7.2</v>
      </c>
    </row>
    <row r="3540" spans="1:17" x14ac:dyDescent="0.35">
      <c r="A3540" t="s">
        <v>33</v>
      </c>
      <c r="B3540">
        <v>765</v>
      </c>
      <c r="C3540">
        <v>165</v>
      </c>
      <c r="D3540" s="3">
        <v>162804648</v>
      </c>
      <c r="E3540" t="s">
        <v>7505</v>
      </c>
      <c r="F3540" t="s">
        <v>65</v>
      </c>
      <c r="H3540" t="s">
        <v>7506</v>
      </c>
      <c r="I3540">
        <v>299127</v>
      </c>
      <c r="J3540">
        <v>5161</v>
      </c>
      <c r="K3540">
        <v>0</v>
      </c>
      <c r="L3540">
        <v>1509</v>
      </c>
      <c r="M3540" t="s">
        <v>21</v>
      </c>
      <c r="N3540" t="s">
        <v>22</v>
      </c>
      <c r="O3540" s="3">
        <v>1200000</v>
      </c>
      <c r="P3540">
        <v>2004</v>
      </c>
      <c r="Q3540">
        <v>7.7</v>
      </c>
    </row>
    <row r="3541" spans="1:17" x14ac:dyDescent="0.35">
      <c r="A3541" t="s">
        <v>3519</v>
      </c>
      <c r="B3541">
        <v>208</v>
      </c>
      <c r="C3541">
        <v>122</v>
      </c>
      <c r="D3541" s="3">
        <v>2428883</v>
      </c>
      <c r="E3541" t="s">
        <v>7505</v>
      </c>
      <c r="F3541" t="s">
        <v>4666</v>
      </c>
      <c r="H3541" t="s">
        <v>7507</v>
      </c>
      <c r="I3541">
        <v>76151</v>
      </c>
      <c r="J3541">
        <v>2893</v>
      </c>
      <c r="K3541">
        <v>0</v>
      </c>
      <c r="L3541">
        <v>333</v>
      </c>
      <c r="M3541" t="s">
        <v>21</v>
      </c>
      <c r="N3541" t="s">
        <v>22</v>
      </c>
      <c r="O3541" s="3">
        <v>1200000</v>
      </c>
      <c r="P3541">
        <v>2001</v>
      </c>
      <c r="Q3541">
        <v>7.1</v>
      </c>
    </row>
    <row r="3542" spans="1:17" x14ac:dyDescent="0.35">
      <c r="A3542" t="s">
        <v>1291</v>
      </c>
      <c r="B3542">
        <v>131</v>
      </c>
      <c r="C3542">
        <v>131</v>
      </c>
      <c r="D3542" s="3">
        <v>101157447</v>
      </c>
      <c r="E3542" t="s">
        <v>7505</v>
      </c>
      <c r="F3542" t="s">
        <v>1291</v>
      </c>
      <c r="H3542" t="s">
        <v>7508</v>
      </c>
      <c r="I3542">
        <v>1229</v>
      </c>
      <c r="J3542">
        <v>58</v>
      </c>
      <c r="K3542">
        <v>0</v>
      </c>
      <c r="L3542">
        <v>2</v>
      </c>
      <c r="M3542" t="s">
        <v>417</v>
      </c>
      <c r="N3542" t="s">
        <v>5436</v>
      </c>
      <c r="O3542" s="3">
        <v>1300000</v>
      </c>
      <c r="P3542">
        <v>2013</v>
      </c>
      <c r="Q3542">
        <v>7</v>
      </c>
    </row>
    <row r="3543" spans="1:17" x14ac:dyDescent="0.35">
      <c r="A3543" t="s">
        <v>4670</v>
      </c>
      <c r="B3543">
        <v>4</v>
      </c>
      <c r="C3543">
        <v>100</v>
      </c>
      <c r="D3543" s="3">
        <v>2024854</v>
      </c>
      <c r="E3543" t="s">
        <v>7505</v>
      </c>
      <c r="F3543" t="s">
        <v>7509</v>
      </c>
      <c r="H3543" t="s">
        <v>7510</v>
      </c>
      <c r="I3543">
        <v>19397</v>
      </c>
      <c r="J3543">
        <v>809</v>
      </c>
      <c r="K3543">
        <v>0</v>
      </c>
      <c r="L3543">
        <v>214</v>
      </c>
      <c r="M3543" t="s">
        <v>345</v>
      </c>
      <c r="N3543" t="s">
        <v>3716</v>
      </c>
      <c r="O3543" s="3">
        <v>7000000</v>
      </c>
      <c r="P3543">
        <v>2001</v>
      </c>
      <c r="Q3543">
        <v>7.4</v>
      </c>
    </row>
    <row r="3544" spans="1:17" x14ac:dyDescent="0.35">
      <c r="A3544" t="s">
        <v>1886</v>
      </c>
      <c r="B3544">
        <v>10</v>
      </c>
      <c r="C3544">
        <v>92</v>
      </c>
      <c r="D3544" s="3">
        <v>2119994</v>
      </c>
      <c r="E3544" t="s">
        <v>7511</v>
      </c>
      <c r="F3544" t="s">
        <v>7512</v>
      </c>
      <c r="H3544" t="s">
        <v>7513</v>
      </c>
      <c r="I3544">
        <v>22145</v>
      </c>
      <c r="J3544">
        <v>4288</v>
      </c>
      <c r="K3544">
        <v>0</v>
      </c>
      <c r="L3544">
        <v>231</v>
      </c>
      <c r="M3544" t="s">
        <v>21</v>
      </c>
      <c r="N3544" t="s">
        <v>22</v>
      </c>
      <c r="O3544" s="3">
        <v>1200000</v>
      </c>
      <c r="P3544">
        <v>2000</v>
      </c>
      <c r="Q3544">
        <v>7.7</v>
      </c>
    </row>
    <row r="3545" spans="1:17" x14ac:dyDescent="0.35">
      <c r="A3545" t="s">
        <v>4215</v>
      </c>
      <c r="B3545">
        <v>46</v>
      </c>
      <c r="C3545">
        <v>103</v>
      </c>
      <c r="D3545" s="3">
        <v>10411980</v>
      </c>
      <c r="E3545" t="s">
        <v>7514</v>
      </c>
      <c r="F3545" t="s">
        <v>7515</v>
      </c>
      <c r="H3545" t="s">
        <v>7516</v>
      </c>
      <c r="I3545">
        <v>19986</v>
      </c>
      <c r="J3545">
        <v>4289</v>
      </c>
      <c r="K3545">
        <v>1</v>
      </c>
      <c r="L3545">
        <v>186</v>
      </c>
      <c r="M3545" t="s">
        <v>21</v>
      </c>
      <c r="N3545" t="s">
        <v>22</v>
      </c>
      <c r="O3545" s="3">
        <v>1200000</v>
      </c>
      <c r="P3545">
        <v>1999</v>
      </c>
      <c r="Q3545">
        <v>6.6</v>
      </c>
    </row>
    <row r="3546" spans="1:17" x14ac:dyDescent="0.35">
      <c r="A3546" t="s">
        <v>72</v>
      </c>
      <c r="B3546">
        <v>215</v>
      </c>
      <c r="C3546">
        <v>120</v>
      </c>
      <c r="D3546" s="3">
        <v>434949459</v>
      </c>
      <c r="E3546" t="s">
        <v>7517</v>
      </c>
      <c r="F3546" t="s">
        <v>6696</v>
      </c>
      <c r="H3546" t="s">
        <v>7518</v>
      </c>
      <c r="I3546">
        <v>2417</v>
      </c>
      <c r="J3546">
        <v>2681</v>
      </c>
      <c r="K3546">
        <v>2</v>
      </c>
      <c r="L3546">
        <v>32</v>
      </c>
      <c r="M3546" t="s">
        <v>21</v>
      </c>
      <c r="N3546" t="s">
        <v>22</v>
      </c>
      <c r="O3546" s="3">
        <v>1200000</v>
      </c>
      <c r="P3546">
        <v>2013</v>
      </c>
      <c r="Q3546">
        <v>6</v>
      </c>
    </row>
    <row r="3547" spans="1:17" x14ac:dyDescent="0.35">
      <c r="A3547" t="s">
        <v>4831</v>
      </c>
      <c r="B3547">
        <v>223</v>
      </c>
      <c r="C3547">
        <v>120</v>
      </c>
      <c r="D3547" s="3">
        <v>76600000</v>
      </c>
      <c r="E3547" t="s">
        <v>7519</v>
      </c>
      <c r="F3547" t="s">
        <v>7520</v>
      </c>
      <c r="H3547" t="s">
        <v>7521</v>
      </c>
      <c r="I3547">
        <v>664719</v>
      </c>
      <c r="J3547">
        <v>28994</v>
      </c>
      <c r="K3547">
        <v>0</v>
      </c>
      <c r="L3547">
        <v>931</v>
      </c>
      <c r="M3547" t="s">
        <v>21</v>
      </c>
      <c r="N3547" t="s">
        <v>22</v>
      </c>
      <c r="O3547" s="3">
        <v>1200000</v>
      </c>
      <c r="P3547">
        <v>1992</v>
      </c>
      <c r="Q3547">
        <v>8.4</v>
      </c>
    </row>
    <row r="3548" spans="1:17" x14ac:dyDescent="0.35">
      <c r="A3548" t="s">
        <v>2141</v>
      </c>
      <c r="B3548">
        <v>314</v>
      </c>
      <c r="C3548">
        <v>114</v>
      </c>
      <c r="D3548" s="3">
        <v>71975611</v>
      </c>
      <c r="E3548" t="s">
        <v>7519</v>
      </c>
      <c r="F3548" t="s">
        <v>7522</v>
      </c>
      <c r="H3548" t="s">
        <v>7523</v>
      </c>
      <c r="I3548">
        <v>503509</v>
      </c>
      <c r="J3548">
        <v>16089</v>
      </c>
      <c r="K3548">
        <v>3</v>
      </c>
      <c r="L3548">
        <v>780</v>
      </c>
      <c r="M3548" t="s">
        <v>362</v>
      </c>
      <c r="N3548" t="s">
        <v>4556</v>
      </c>
      <c r="O3548" s="3">
        <v>1200000</v>
      </c>
      <c r="P3548">
        <v>1966</v>
      </c>
      <c r="Q3548">
        <v>8.9</v>
      </c>
    </row>
    <row r="3549" spans="1:17" x14ac:dyDescent="0.35">
      <c r="A3549" t="s">
        <v>355</v>
      </c>
      <c r="B3549">
        <v>212</v>
      </c>
      <c r="C3549">
        <v>89</v>
      </c>
      <c r="D3549" s="3">
        <v>21378000</v>
      </c>
      <c r="E3549" t="s">
        <v>7519</v>
      </c>
      <c r="F3549" t="s">
        <v>1842</v>
      </c>
      <c r="H3549" t="s">
        <v>7524</v>
      </c>
      <c r="I3549">
        <v>7025</v>
      </c>
      <c r="J3549">
        <v>76</v>
      </c>
      <c r="K3549">
        <v>1</v>
      </c>
      <c r="L3549">
        <v>26</v>
      </c>
      <c r="M3549" t="s">
        <v>405</v>
      </c>
      <c r="N3549" t="s">
        <v>6807</v>
      </c>
      <c r="O3549" s="3">
        <v>4000000</v>
      </c>
      <c r="P3549">
        <v>2015</v>
      </c>
      <c r="Q3549">
        <v>7.9</v>
      </c>
    </row>
    <row r="3550" spans="1:17" x14ac:dyDescent="0.35">
      <c r="A3550" t="s">
        <v>665</v>
      </c>
      <c r="B3550">
        <v>393</v>
      </c>
      <c r="C3550">
        <v>100</v>
      </c>
      <c r="D3550" s="3">
        <v>71588220</v>
      </c>
      <c r="E3550" t="s">
        <v>7519</v>
      </c>
      <c r="F3550" t="s">
        <v>7525</v>
      </c>
      <c r="H3550" t="s">
        <v>7526</v>
      </c>
      <c r="I3550">
        <v>2582</v>
      </c>
      <c r="J3550">
        <v>1805</v>
      </c>
      <c r="K3550">
        <v>0</v>
      </c>
      <c r="L3550">
        <v>89</v>
      </c>
      <c r="M3550" t="s">
        <v>21</v>
      </c>
      <c r="N3550" t="s">
        <v>22</v>
      </c>
      <c r="O3550" s="3">
        <v>1200000</v>
      </c>
      <c r="P3550">
        <v>2012</v>
      </c>
      <c r="Q3550">
        <v>6</v>
      </c>
    </row>
    <row r="3551" spans="1:17" x14ac:dyDescent="0.35">
      <c r="A3551" t="s">
        <v>4864</v>
      </c>
      <c r="B3551">
        <v>73</v>
      </c>
      <c r="C3551">
        <v>93</v>
      </c>
      <c r="D3551" s="3">
        <v>15171475</v>
      </c>
      <c r="E3551" t="s">
        <v>7519</v>
      </c>
      <c r="F3551" t="s">
        <v>3106</v>
      </c>
      <c r="H3551" t="s">
        <v>7527</v>
      </c>
      <c r="I3551">
        <v>91</v>
      </c>
      <c r="J3551">
        <v>318</v>
      </c>
      <c r="K3551">
        <v>0</v>
      </c>
      <c r="L3551">
        <v>4</v>
      </c>
      <c r="M3551" t="s">
        <v>21</v>
      </c>
      <c r="N3551" t="s">
        <v>22</v>
      </c>
      <c r="O3551" s="3">
        <v>1200000</v>
      </c>
      <c r="P3551">
        <v>2001</v>
      </c>
      <c r="Q3551">
        <v>6.1</v>
      </c>
    </row>
    <row r="3552" spans="1:17" x14ac:dyDescent="0.35">
      <c r="A3552" t="s">
        <v>2822</v>
      </c>
      <c r="B3552">
        <v>59</v>
      </c>
      <c r="C3552">
        <v>72</v>
      </c>
      <c r="D3552" s="3">
        <v>28501605</v>
      </c>
      <c r="E3552" t="s">
        <v>7519</v>
      </c>
      <c r="F3552" t="s">
        <v>7528</v>
      </c>
      <c r="H3552" t="s">
        <v>7529</v>
      </c>
      <c r="I3552">
        <v>132</v>
      </c>
      <c r="J3552">
        <v>54484</v>
      </c>
      <c r="K3552">
        <v>10</v>
      </c>
      <c r="L3552">
        <v>2</v>
      </c>
      <c r="M3552" t="s">
        <v>21</v>
      </c>
      <c r="N3552" t="s">
        <v>22</v>
      </c>
      <c r="O3552" s="3">
        <v>1200000</v>
      </c>
      <c r="P3552">
        <v>2007</v>
      </c>
      <c r="Q3552">
        <v>6.2</v>
      </c>
    </row>
    <row r="3553" spans="1:17" x14ac:dyDescent="0.35">
      <c r="A3553" t="s">
        <v>3545</v>
      </c>
      <c r="B3553">
        <v>98</v>
      </c>
      <c r="C3553">
        <v>103</v>
      </c>
      <c r="D3553" s="3">
        <v>57469179</v>
      </c>
      <c r="E3553" t="s">
        <v>7519</v>
      </c>
      <c r="F3553" t="s">
        <v>7530</v>
      </c>
      <c r="H3553" t="s">
        <v>7531</v>
      </c>
      <c r="I3553">
        <v>27</v>
      </c>
      <c r="J3553">
        <v>5</v>
      </c>
      <c r="K3553">
        <v>3</v>
      </c>
      <c r="L3553">
        <v>1</v>
      </c>
      <c r="M3553" t="s">
        <v>417</v>
      </c>
      <c r="N3553" t="s">
        <v>22</v>
      </c>
      <c r="O3553" s="3">
        <v>1200000</v>
      </c>
      <c r="P3553">
        <v>2013</v>
      </c>
      <c r="Q3553">
        <v>7.2</v>
      </c>
    </row>
    <row r="3554" spans="1:17" x14ac:dyDescent="0.35">
      <c r="A3554" t="s">
        <v>4864</v>
      </c>
      <c r="B3554">
        <v>142</v>
      </c>
      <c r="C3554">
        <v>87</v>
      </c>
      <c r="D3554" s="3">
        <v>33244684</v>
      </c>
      <c r="E3554" t="s">
        <v>7519</v>
      </c>
      <c r="F3554" t="s">
        <v>7532</v>
      </c>
      <c r="H3554" t="s">
        <v>7533</v>
      </c>
      <c r="I3554">
        <v>5061</v>
      </c>
      <c r="J3554">
        <v>1218</v>
      </c>
      <c r="K3554">
        <v>0</v>
      </c>
      <c r="L3554">
        <v>70</v>
      </c>
      <c r="M3554" t="s">
        <v>21</v>
      </c>
      <c r="N3554" t="s">
        <v>22</v>
      </c>
      <c r="O3554" s="3">
        <v>2600000</v>
      </c>
      <c r="P3554">
        <v>1993</v>
      </c>
      <c r="Q3554">
        <v>6.2</v>
      </c>
    </row>
    <row r="3555" spans="1:17" x14ac:dyDescent="0.35">
      <c r="A3555" t="s">
        <v>4730</v>
      </c>
      <c r="B3555">
        <v>183</v>
      </c>
      <c r="C3555">
        <v>89</v>
      </c>
      <c r="D3555" s="3">
        <v>50820940</v>
      </c>
      <c r="E3555" t="s">
        <v>7519</v>
      </c>
      <c r="F3555" t="s">
        <v>456</v>
      </c>
      <c r="H3555" t="s">
        <v>7534</v>
      </c>
      <c r="I3555">
        <v>76467</v>
      </c>
      <c r="J3555">
        <v>19957</v>
      </c>
      <c r="K3555">
        <v>3</v>
      </c>
      <c r="L3555">
        <v>236</v>
      </c>
      <c r="M3555" t="s">
        <v>21</v>
      </c>
      <c r="N3555" t="s">
        <v>22</v>
      </c>
      <c r="O3555" s="3">
        <v>3000000</v>
      </c>
      <c r="P3555">
        <v>2005</v>
      </c>
      <c r="Q3555">
        <v>6.8</v>
      </c>
    </row>
    <row r="3556" spans="1:17" x14ac:dyDescent="0.35">
      <c r="A3556" t="s">
        <v>2415</v>
      </c>
      <c r="B3556">
        <v>138</v>
      </c>
      <c r="C3556">
        <v>87</v>
      </c>
      <c r="D3556" s="3">
        <v>30000000</v>
      </c>
      <c r="E3556" t="s">
        <v>7519</v>
      </c>
      <c r="F3556" t="s">
        <v>7535</v>
      </c>
      <c r="H3556" t="s">
        <v>7536</v>
      </c>
      <c r="I3556">
        <v>39929</v>
      </c>
      <c r="J3556">
        <v>1311</v>
      </c>
      <c r="K3556">
        <v>0</v>
      </c>
      <c r="L3556">
        <v>207</v>
      </c>
      <c r="M3556" t="s">
        <v>21</v>
      </c>
      <c r="N3556" t="s">
        <v>36</v>
      </c>
      <c r="O3556" s="3">
        <v>695393</v>
      </c>
      <c r="P3556">
        <v>2004</v>
      </c>
      <c r="Q3556">
        <v>7.7</v>
      </c>
    </row>
    <row r="3557" spans="1:17" x14ac:dyDescent="0.35">
      <c r="A3557" t="s">
        <v>774</v>
      </c>
      <c r="B3557">
        <v>22</v>
      </c>
      <c r="C3557">
        <v>98</v>
      </c>
      <c r="D3557" s="3">
        <v>3902679</v>
      </c>
      <c r="E3557" t="s">
        <v>7519</v>
      </c>
      <c r="F3557" t="s">
        <v>1748</v>
      </c>
      <c r="H3557" t="s">
        <v>7537</v>
      </c>
      <c r="I3557">
        <v>1324</v>
      </c>
      <c r="J3557">
        <v>1329</v>
      </c>
      <c r="K3557">
        <v>0</v>
      </c>
      <c r="L3557">
        <v>37</v>
      </c>
      <c r="M3557" t="s">
        <v>21</v>
      </c>
      <c r="N3557" t="s">
        <v>22</v>
      </c>
      <c r="O3557" s="3">
        <v>1100000</v>
      </c>
      <c r="P3557">
        <v>1987</v>
      </c>
      <c r="Q3557">
        <v>5.9</v>
      </c>
    </row>
    <row r="3558" spans="1:17" x14ac:dyDescent="0.35">
      <c r="A3558" t="s">
        <v>1094</v>
      </c>
      <c r="B3558">
        <v>178</v>
      </c>
      <c r="C3558">
        <v>95</v>
      </c>
      <c r="D3558" s="3">
        <v>3478</v>
      </c>
      <c r="E3558" t="s">
        <v>7519</v>
      </c>
      <c r="F3558" t="s">
        <v>5809</v>
      </c>
      <c r="H3558" t="s">
        <v>7538</v>
      </c>
      <c r="I3558">
        <v>1555</v>
      </c>
      <c r="J3558">
        <v>21</v>
      </c>
      <c r="K3558">
        <v>1</v>
      </c>
      <c r="L3558">
        <v>32</v>
      </c>
      <c r="M3558" t="s">
        <v>21</v>
      </c>
      <c r="N3558" t="s">
        <v>151</v>
      </c>
      <c r="O3558" s="3">
        <v>1600000</v>
      </c>
      <c r="P3558">
        <v>2002</v>
      </c>
      <c r="Q3558">
        <v>7</v>
      </c>
    </row>
    <row r="3559" spans="1:17" x14ac:dyDescent="0.35">
      <c r="A3559" t="s">
        <v>1333</v>
      </c>
      <c r="B3559">
        <v>203</v>
      </c>
      <c r="C3559">
        <v>86</v>
      </c>
      <c r="D3559" s="3">
        <v>14564027</v>
      </c>
      <c r="E3559" t="s">
        <v>7519</v>
      </c>
      <c r="F3559" t="s">
        <v>7539</v>
      </c>
      <c r="H3559" t="s">
        <v>7540</v>
      </c>
      <c r="I3559">
        <v>6555</v>
      </c>
      <c r="J3559">
        <v>645</v>
      </c>
      <c r="K3559">
        <v>1</v>
      </c>
      <c r="L3559">
        <v>82</v>
      </c>
      <c r="M3559" t="s">
        <v>21</v>
      </c>
      <c r="N3559" t="s">
        <v>151</v>
      </c>
      <c r="O3559" s="3">
        <v>1100000</v>
      </c>
      <c r="P3559">
        <v>2010</v>
      </c>
      <c r="Q3559">
        <v>6.1</v>
      </c>
    </row>
    <row r="3560" spans="1:17" x14ac:dyDescent="0.35">
      <c r="A3560" t="s">
        <v>4497</v>
      </c>
      <c r="B3560">
        <v>177</v>
      </c>
      <c r="C3560">
        <v>103</v>
      </c>
      <c r="D3560" s="3">
        <v>73548</v>
      </c>
      <c r="E3560" t="s">
        <v>7541</v>
      </c>
      <c r="F3560" t="s">
        <v>1089</v>
      </c>
      <c r="H3560" t="s">
        <v>7542</v>
      </c>
      <c r="I3560">
        <v>148221</v>
      </c>
      <c r="J3560">
        <v>1445</v>
      </c>
      <c r="K3560">
        <v>0</v>
      </c>
      <c r="L3560">
        <v>316</v>
      </c>
      <c r="M3560" t="s">
        <v>358</v>
      </c>
      <c r="N3560" t="s">
        <v>7543</v>
      </c>
      <c r="O3560" s="3">
        <v>1100000</v>
      </c>
      <c r="P3560">
        <v>2011</v>
      </c>
      <c r="Q3560">
        <v>7.6</v>
      </c>
    </row>
    <row r="3561" spans="1:17" x14ac:dyDescent="0.35">
      <c r="A3561" t="s">
        <v>247</v>
      </c>
      <c r="B3561">
        <v>212</v>
      </c>
      <c r="C3561">
        <v>130</v>
      </c>
      <c r="D3561" s="3">
        <v>31165421</v>
      </c>
      <c r="E3561" t="s">
        <v>7544</v>
      </c>
      <c r="F3561" t="s">
        <v>3769</v>
      </c>
      <c r="H3561" t="s">
        <v>7545</v>
      </c>
      <c r="I3561">
        <v>375240</v>
      </c>
      <c r="J3561">
        <v>16094</v>
      </c>
      <c r="K3561">
        <v>0</v>
      </c>
      <c r="L3561">
        <v>542</v>
      </c>
      <c r="M3561" t="s">
        <v>21</v>
      </c>
      <c r="N3561" t="s">
        <v>22</v>
      </c>
      <c r="O3561" s="3">
        <v>960000</v>
      </c>
      <c r="P3561">
        <v>1976</v>
      </c>
      <c r="Q3561">
        <v>8.1</v>
      </c>
    </row>
    <row r="3562" spans="1:17" x14ac:dyDescent="0.35">
      <c r="A3562" t="s">
        <v>495</v>
      </c>
      <c r="B3562">
        <v>167</v>
      </c>
      <c r="C3562">
        <v>113</v>
      </c>
      <c r="D3562" s="3">
        <v>91188905</v>
      </c>
      <c r="E3562" t="s">
        <v>7546</v>
      </c>
      <c r="F3562" t="s">
        <v>561</v>
      </c>
      <c r="H3562" t="s">
        <v>7547</v>
      </c>
      <c r="I3562">
        <v>44329</v>
      </c>
      <c r="J3562">
        <v>1565</v>
      </c>
      <c r="K3562">
        <v>0</v>
      </c>
      <c r="L3562">
        <v>309</v>
      </c>
      <c r="M3562" t="s">
        <v>21</v>
      </c>
      <c r="N3562" t="s">
        <v>22</v>
      </c>
      <c r="O3562" s="3">
        <v>1000000</v>
      </c>
      <c r="P3562">
        <v>2014</v>
      </c>
      <c r="Q3562">
        <v>5.7</v>
      </c>
    </row>
    <row r="3563" spans="1:17" x14ac:dyDescent="0.35">
      <c r="A3563" t="s">
        <v>1159</v>
      </c>
      <c r="B3563">
        <v>291</v>
      </c>
      <c r="C3563">
        <v>100</v>
      </c>
      <c r="D3563" s="3">
        <v>37652565</v>
      </c>
      <c r="E3563" t="s">
        <v>7546</v>
      </c>
      <c r="F3563" t="s">
        <v>627</v>
      </c>
      <c r="H3563" t="s">
        <v>7548</v>
      </c>
      <c r="I3563">
        <v>22773</v>
      </c>
      <c r="J3563">
        <v>4438</v>
      </c>
      <c r="K3563">
        <v>0</v>
      </c>
      <c r="L3563">
        <v>195</v>
      </c>
      <c r="M3563" t="s">
        <v>21</v>
      </c>
      <c r="N3563" t="s">
        <v>22</v>
      </c>
      <c r="O3563" s="3">
        <v>1000000</v>
      </c>
      <c r="P3563">
        <v>1981</v>
      </c>
      <c r="Q3563">
        <v>6.6</v>
      </c>
    </row>
    <row r="3564" spans="1:17" x14ac:dyDescent="0.35">
      <c r="A3564" t="s">
        <v>1807</v>
      </c>
      <c r="B3564">
        <v>634</v>
      </c>
      <c r="C3564">
        <v>95</v>
      </c>
      <c r="D3564" s="3">
        <v>42043633</v>
      </c>
      <c r="E3564" t="s">
        <v>7546</v>
      </c>
      <c r="F3564" t="s">
        <v>196</v>
      </c>
      <c r="H3564" t="s">
        <v>7549</v>
      </c>
      <c r="I3564">
        <v>116642</v>
      </c>
      <c r="J3564">
        <v>1421</v>
      </c>
      <c r="K3564">
        <v>4</v>
      </c>
      <c r="L3564">
        <v>389</v>
      </c>
      <c r="M3564" t="s">
        <v>21</v>
      </c>
      <c r="N3564" t="s">
        <v>36</v>
      </c>
      <c r="O3564" s="3">
        <v>1100000</v>
      </c>
      <c r="P3564">
        <v>1962</v>
      </c>
      <c r="Q3564">
        <v>7.3</v>
      </c>
    </row>
    <row r="3565" spans="1:17" x14ac:dyDescent="0.35">
      <c r="A3565" t="s">
        <v>5004</v>
      </c>
      <c r="B3565">
        <v>109</v>
      </c>
      <c r="C3565">
        <v>107</v>
      </c>
      <c r="D3565" s="3">
        <v>18090181</v>
      </c>
      <c r="E3565" t="s">
        <v>7546</v>
      </c>
      <c r="F3565" t="s">
        <v>7530</v>
      </c>
      <c r="H3565" t="s">
        <v>7550</v>
      </c>
      <c r="I3565">
        <v>52642</v>
      </c>
      <c r="J3565">
        <v>2665</v>
      </c>
      <c r="K3565">
        <v>0</v>
      </c>
      <c r="L3565">
        <v>271</v>
      </c>
      <c r="M3565" t="s">
        <v>21</v>
      </c>
      <c r="N3565" t="s">
        <v>22</v>
      </c>
      <c r="O3565" s="3">
        <v>1000000</v>
      </c>
      <c r="P3565">
        <v>2012</v>
      </c>
      <c r="Q3565">
        <v>5</v>
      </c>
    </row>
    <row r="3566" spans="1:17" x14ac:dyDescent="0.35">
      <c r="A3566" t="s">
        <v>2021</v>
      </c>
      <c r="B3566">
        <v>130</v>
      </c>
      <c r="C3566">
        <v>118</v>
      </c>
      <c r="D3566" s="3">
        <v>1705139</v>
      </c>
      <c r="E3566" t="s">
        <v>7546</v>
      </c>
      <c r="F3566" t="s">
        <v>7551</v>
      </c>
      <c r="H3566" t="s">
        <v>7552</v>
      </c>
      <c r="I3566">
        <v>76407</v>
      </c>
      <c r="J3566">
        <v>673</v>
      </c>
      <c r="K3566">
        <v>0</v>
      </c>
      <c r="L3566">
        <v>335</v>
      </c>
      <c r="M3566" t="s">
        <v>21</v>
      </c>
      <c r="N3566" t="s">
        <v>36</v>
      </c>
      <c r="O3566" s="3">
        <v>1000000</v>
      </c>
      <c r="P3566">
        <v>1987</v>
      </c>
      <c r="Q3566">
        <v>7</v>
      </c>
    </row>
    <row r="3567" spans="1:17" x14ac:dyDescent="0.35">
      <c r="A3567" t="s">
        <v>2197</v>
      </c>
      <c r="B3567">
        <v>445</v>
      </c>
      <c r="C3567">
        <v>103</v>
      </c>
      <c r="D3567" s="3">
        <v>53991137</v>
      </c>
      <c r="E3567" t="s">
        <v>7546</v>
      </c>
      <c r="F3567" t="s">
        <v>456</v>
      </c>
      <c r="H3567" t="s">
        <v>7553</v>
      </c>
      <c r="I3567">
        <v>4501</v>
      </c>
      <c r="J3567">
        <v>1810</v>
      </c>
      <c r="K3567">
        <v>11</v>
      </c>
      <c r="L3567">
        <v>102</v>
      </c>
      <c r="M3567" t="s">
        <v>21</v>
      </c>
      <c r="N3567" t="s">
        <v>22</v>
      </c>
      <c r="O3567" s="3">
        <v>5000000</v>
      </c>
      <c r="P3567">
        <v>2016</v>
      </c>
      <c r="Q3567">
        <v>3.4</v>
      </c>
    </row>
    <row r="3568" spans="1:17" x14ac:dyDescent="0.35">
      <c r="A3568" t="s">
        <v>2006</v>
      </c>
      <c r="B3568">
        <v>181</v>
      </c>
      <c r="C3568">
        <v>155</v>
      </c>
      <c r="D3568" s="3">
        <v>82522790</v>
      </c>
      <c r="E3568" t="s">
        <v>7554</v>
      </c>
      <c r="F3568" t="s">
        <v>496</v>
      </c>
      <c r="H3568" t="s">
        <v>7555</v>
      </c>
      <c r="I3568">
        <v>23021</v>
      </c>
      <c r="J3568">
        <v>3155</v>
      </c>
      <c r="K3568">
        <v>0</v>
      </c>
      <c r="L3568">
        <v>220</v>
      </c>
      <c r="M3568" t="s">
        <v>21</v>
      </c>
      <c r="N3568" t="s">
        <v>22</v>
      </c>
      <c r="O3568" s="3">
        <v>1000000</v>
      </c>
      <c r="P3568">
        <v>2005</v>
      </c>
      <c r="Q3568">
        <v>5.9</v>
      </c>
    </row>
    <row r="3569" spans="1:17" x14ac:dyDescent="0.35">
      <c r="A3569" t="s">
        <v>741</v>
      </c>
      <c r="B3569">
        <v>88</v>
      </c>
      <c r="C3569">
        <v>89</v>
      </c>
      <c r="D3569" s="3">
        <v>22168359</v>
      </c>
      <c r="E3569" t="s">
        <v>7556</v>
      </c>
      <c r="F3569" t="s">
        <v>7557</v>
      </c>
      <c r="H3569" t="s">
        <v>7558</v>
      </c>
      <c r="I3569">
        <v>5442</v>
      </c>
      <c r="J3569">
        <v>53</v>
      </c>
      <c r="K3569">
        <v>0</v>
      </c>
      <c r="L3569">
        <v>140</v>
      </c>
      <c r="M3569" t="s">
        <v>366</v>
      </c>
      <c r="N3569" t="s">
        <v>1664</v>
      </c>
      <c r="O3569" s="3">
        <v>1000000000</v>
      </c>
      <c r="P3569">
        <v>1999</v>
      </c>
      <c r="Q3569">
        <v>6</v>
      </c>
    </row>
    <row r="3570" spans="1:17" x14ac:dyDescent="0.35">
      <c r="A3570" t="s">
        <v>331</v>
      </c>
      <c r="B3570">
        <v>78</v>
      </c>
      <c r="C3570">
        <v>101</v>
      </c>
      <c r="D3570" s="3">
        <v>29500000</v>
      </c>
      <c r="E3570" t="s">
        <v>7559</v>
      </c>
      <c r="F3570" t="s">
        <v>563</v>
      </c>
      <c r="H3570" t="s">
        <v>7560</v>
      </c>
      <c r="I3570">
        <v>141425</v>
      </c>
      <c r="J3570">
        <v>35941</v>
      </c>
      <c r="K3570">
        <v>0</v>
      </c>
      <c r="L3570">
        <v>283</v>
      </c>
      <c r="M3570" t="s">
        <v>21</v>
      </c>
      <c r="N3570" t="s">
        <v>22</v>
      </c>
      <c r="O3570" s="3">
        <v>3500000</v>
      </c>
      <c r="P3570">
        <v>2010</v>
      </c>
      <c r="Q3570">
        <v>7.4</v>
      </c>
    </row>
    <row r="3571" spans="1:17" x14ac:dyDescent="0.35">
      <c r="A3571" t="s">
        <v>4939</v>
      </c>
      <c r="B3571">
        <v>298</v>
      </c>
      <c r="C3571">
        <v>99</v>
      </c>
      <c r="D3571" s="3">
        <v>24042490</v>
      </c>
      <c r="E3571" t="s">
        <v>7561</v>
      </c>
      <c r="F3571" t="s">
        <v>5628</v>
      </c>
      <c r="H3571" t="s">
        <v>7562</v>
      </c>
      <c r="I3571">
        <v>36321</v>
      </c>
      <c r="J3571">
        <v>3192</v>
      </c>
      <c r="K3571">
        <v>2</v>
      </c>
      <c r="L3571">
        <v>230</v>
      </c>
      <c r="M3571" t="s">
        <v>21</v>
      </c>
      <c r="N3571" t="s">
        <v>22</v>
      </c>
      <c r="O3571" s="3">
        <v>1000000</v>
      </c>
      <c r="P3571">
        <v>2005</v>
      </c>
      <c r="Q3571">
        <v>7.4</v>
      </c>
    </row>
    <row r="3572" spans="1:17" x14ac:dyDescent="0.35">
      <c r="A3572" t="s">
        <v>575</v>
      </c>
      <c r="B3572">
        <v>239</v>
      </c>
      <c r="C3572">
        <v>101</v>
      </c>
      <c r="D3572" s="3">
        <v>96471845</v>
      </c>
      <c r="E3572" t="s">
        <v>7561</v>
      </c>
      <c r="F3572" t="s">
        <v>7563</v>
      </c>
      <c r="H3572" t="s">
        <v>7564</v>
      </c>
      <c r="I3572">
        <v>30570</v>
      </c>
      <c r="J3572">
        <v>988</v>
      </c>
      <c r="K3572">
        <v>0</v>
      </c>
      <c r="L3572">
        <v>290</v>
      </c>
      <c r="M3572" t="s">
        <v>21</v>
      </c>
      <c r="N3572" t="s">
        <v>22</v>
      </c>
      <c r="O3572" s="3">
        <v>1000000</v>
      </c>
      <c r="P3572">
        <v>2012</v>
      </c>
      <c r="Q3572">
        <v>4.2</v>
      </c>
    </row>
    <row r="3573" spans="1:17" x14ac:dyDescent="0.35">
      <c r="A3573" t="s">
        <v>203</v>
      </c>
      <c r="B3573">
        <v>102</v>
      </c>
      <c r="C3573">
        <v>99</v>
      </c>
      <c r="D3573" s="3">
        <v>49369900</v>
      </c>
      <c r="E3573" t="s">
        <v>7561</v>
      </c>
      <c r="F3573" t="s">
        <v>7565</v>
      </c>
      <c r="H3573" t="s">
        <v>7566</v>
      </c>
      <c r="I3573">
        <v>7584</v>
      </c>
      <c r="J3573">
        <v>731</v>
      </c>
      <c r="K3573">
        <v>8</v>
      </c>
      <c r="L3573">
        <v>137</v>
      </c>
      <c r="M3573" t="s">
        <v>21</v>
      </c>
      <c r="N3573" t="s">
        <v>22</v>
      </c>
      <c r="O3573" s="3">
        <v>900000</v>
      </c>
      <c r="P3573">
        <v>1970</v>
      </c>
      <c r="Q3573">
        <v>6.2</v>
      </c>
    </row>
    <row r="3574" spans="1:17" x14ac:dyDescent="0.35">
      <c r="A3574" t="s">
        <v>789</v>
      </c>
      <c r="B3574">
        <v>131</v>
      </c>
      <c r="C3574">
        <v>101</v>
      </c>
      <c r="D3574" s="3">
        <v>2060953</v>
      </c>
      <c r="E3574" t="s">
        <v>7561</v>
      </c>
      <c r="F3574" t="s">
        <v>5525</v>
      </c>
      <c r="H3574" t="s">
        <v>7567</v>
      </c>
      <c r="I3574">
        <v>21468</v>
      </c>
      <c r="J3574">
        <v>2082</v>
      </c>
      <c r="K3574">
        <v>0</v>
      </c>
      <c r="L3574">
        <v>164</v>
      </c>
      <c r="M3574" t="s">
        <v>21</v>
      </c>
      <c r="N3574" t="s">
        <v>22</v>
      </c>
      <c r="O3574" s="3">
        <v>6000000</v>
      </c>
      <c r="P3574">
        <v>2013</v>
      </c>
      <c r="Q3574">
        <v>5.4</v>
      </c>
    </row>
    <row r="3575" spans="1:17" x14ac:dyDescent="0.35">
      <c r="A3575" t="s">
        <v>3296</v>
      </c>
      <c r="B3575">
        <v>242</v>
      </c>
      <c r="C3575">
        <v>97</v>
      </c>
      <c r="D3575" s="3">
        <v>52200504</v>
      </c>
      <c r="E3575" t="s">
        <v>7561</v>
      </c>
      <c r="F3575" t="s">
        <v>456</v>
      </c>
      <c r="H3575" t="s">
        <v>7568</v>
      </c>
      <c r="I3575">
        <v>36381</v>
      </c>
      <c r="J3575">
        <v>1899</v>
      </c>
      <c r="K3575">
        <v>3</v>
      </c>
      <c r="L3575">
        <v>126</v>
      </c>
      <c r="M3575" t="s">
        <v>21</v>
      </c>
      <c r="N3575" t="s">
        <v>22</v>
      </c>
      <c r="O3575" s="3">
        <v>1000000</v>
      </c>
      <c r="P3575">
        <v>2012</v>
      </c>
      <c r="Q3575">
        <v>7.2</v>
      </c>
    </row>
    <row r="3576" spans="1:17" x14ac:dyDescent="0.35">
      <c r="A3576" t="s">
        <v>2197</v>
      </c>
      <c r="B3576">
        <v>318</v>
      </c>
      <c r="C3576">
        <v>106</v>
      </c>
      <c r="D3576" s="3">
        <v>83574831</v>
      </c>
      <c r="E3576" t="s">
        <v>7561</v>
      </c>
      <c r="F3576" t="s">
        <v>456</v>
      </c>
      <c r="H3576" t="s">
        <v>7569</v>
      </c>
      <c r="I3576">
        <v>4195</v>
      </c>
      <c r="J3576">
        <v>23461</v>
      </c>
      <c r="K3576">
        <v>1</v>
      </c>
      <c r="L3576">
        <v>86</v>
      </c>
      <c r="M3576" t="s">
        <v>21</v>
      </c>
      <c r="N3576" t="s">
        <v>22</v>
      </c>
      <c r="O3576" s="3">
        <v>1000000</v>
      </c>
      <c r="P3576">
        <v>1998</v>
      </c>
      <c r="Q3576">
        <v>6.7</v>
      </c>
    </row>
    <row r="3577" spans="1:17" x14ac:dyDescent="0.35">
      <c r="A3577" t="s">
        <v>1284</v>
      </c>
      <c r="B3577">
        <v>220</v>
      </c>
      <c r="C3577">
        <v>101</v>
      </c>
      <c r="D3577" s="3">
        <v>32453345</v>
      </c>
      <c r="E3577" t="s">
        <v>7561</v>
      </c>
      <c r="F3577" t="s">
        <v>7570</v>
      </c>
      <c r="H3577" t="s">
        <v>7571</v>
      </c>
      <c r="I3577">
        <v>21746</v>
      </c>
      <c r="J3577">
        <v>994</v>
      </c>
      <c r="K3577">
        <v>1</v>
      </c>
      <c r="L3577">
        <v>93</v>
      </c>
      <c r="M3577" t="s">
        <v>21</v>
      </c>
      <c r="N3577" t="s">
        <v>22</v>
      </c>
      <c r="O3577" s="3">
        <v>1000000</v>
      </c>
      <c r="P3577">
        <v>2008</v>
      </c>
      <c r="Q3577">
        <v>7.2</v>
      </c>
    </row>
    <row r="3578" spans="1:17" x14ac:dyDescent="0.35">
      <c r="A3578" t="s">
        <v>483</v>
      </c>
      <c r="B3578">
        <v>112</v>
      </c>
      <c r="C3578">
        <v>91</v>
      </c>
      <c r="D3578" s="3">
        <v>15935068</v>
      </c>
      <c r="E3578" t="s">
        <v>7561</v>
      </c>
      <c r="F3578" t="s">
        <v>3793</v>
      </c>
      <c r="H3578" t="s">
        <v>7572</v>
      </c>
      <c r="I3578">
        <v>9540</v>
      </c>
      <c r="J3578">
        <v>198</v>
      </c>
      <c r="K3578">
        <v>0</v>
      </c>
      <c r="L3578">
        <v>80</v>
      </c>
      <c r="M3578" t="s">
        <v>21</v>
      </c>
      <c r="N3578" t="s">
        <v>22</v>
      </c>
      <c r="O3578" s="3">
        <v>1000000</v>
      </c>
      <c r="P3578">
        <v>2013</v>
      </c>
      <c r="Q3578">
        <v>7.4</v>
      </c>
    </row>
    <row r="3579" spans="1:17" x14ac:dyDescent="0.35">
      <c r="A3579" t="s">
        <v>1122</v>
      </c>
      <c r="B3579">
        <v>153</v>
      </c>
      <c r="C3579">
        <v>141</v>
      </c>
      <c r="D3579" s="3">
        <v>100614858</v>
      </c>
      <c r="E3579" t="s">
        <v>7573</v>
      </c>
      <c r="F3579" t="s">
        <v>1078</v>
      </c>
      <c r="H3579" t="s">
        <v>7574</v>
      </c>
      <c r="I3579">
        <v>5933</v>
      </c>
      <c r="J3579">
        <v>21124</v>
      </c>
      <c r="K3579">
        <v>3</v>
      </c>
      <c r="L3579">
        <v>102</v>
      </c>
      <c r="M3579" t="s">
        <v>21</v>
      </c>
      <c r="N3579" t="s">
        <v>22</v>
      </c>
      <c r="O3579" s="3">
        <v>1000000</v>
      </c>
      <c r="P3579">
        <v>1997</v>
      </c>
      <c r="Q3579">
        <v>5.6</v>
      </c>
    </row>
    <row r="3580" spans="1:17" x14ac:dyDescent="0.35">
      <c r="A3580" t="s">
        <v>23</v>
      </c>
      <c r="B3580">
        <v>111</v>
      </c>
      <c r="C3580">
        <v>105</v>
      </c>
      <c r="D3580" s="3">
        <v>56362352</v>
      </c>
      <c r="E3580" t="s">
        <v>7575</v>
      </c>
      <c r="F3580" t="s">
        <v>751</v>
      </c>
      <c r="H3580" t="s">
        <v>7576</v>
      </c>
      <c r="I3580">
        <v>2629</v>
      </c>
      <c r="J3580">
        <v>2400</v>
      </c>
      <c r="K3580">
        <v>2</v>
      </c>
      <c r="L3580">
        <v>32</v>
      </c>
      <c r="M3580" t="s">
        <v>21</v>
      </c>
      <c r="N3580" t="s">
        <v>36</v>
      </c>
      <c r="O3580" s="3">
        <v>1000000</v>
      </c>
      <c r="P3580">
        <v>1996</v>
      </c>
      <c r="Q3580">
        <v>6.8</v>
      </c>
    </row>
    <row r="3581" spans="1:17" x14ac:dyDescent="0.35">
      <c r="A3581" t="s">
        <v>2121</v>
      </c>
      <c r="B3581">
        <v>232</v>
      </c>
      <c r="C3581">
        <v>104</v>
      </c>
      <c r="D3581" s="3">
        <v>1487477</v>
      </c>
      <c r="E3581" t="s">
        <v>7577</v>
      </c>
      <c r="F3581" t="s">
        <v>7578</v>
      </c>
      <c r="H3581" t="s">
        <v>7579</v>
      </c>
      <c r="I3581">
        <v>11283</v>
      </c>
      <c r="J3581">
        <v>1447</v>
      </c>
      <c r="K3581">
        <v>0</v>
      </c>
      <c r="L3581">
        <v>155</v>
      </c>
      <c r="M3581" t="s">
        <v>21</v>
      </c>
      <c r="N3581" t="s">
        <v>22</v>
      </c>
      <c r="O3581" s="3">
        <v>1000000</v>
      </c>
      <c r="P3581">
        <v>2006</v>
      </c>
      <c r="Q3581">
        <v>7.7</v>
      </c>
    </row>
    <row r="3582" spans="1:17" x14ac:dyDescent="0.35">
      <c r="A3582" t="s">
        <v>454</v>
      </c>
      <c r="B3582">
        <v>221</v>
      </c>
      <c r="C3582">
        <v>82</v>
      </c>
      <c r="D3582" s="3">
        <v>66466372</v>
      </c>
      <c r="E3582" t="s">
        <v>71</v>
      </c>
      <c r="F3582" t="s">
        <v>7580</v>
      </c>
      <c r="H3582" t="s">
        <v>7581</v>
      </c>
      <c r="I3582">
        <v>6084</v>
      </c>
      <c r="J3582">
        <v>3085</v>
      </c>
      <c r="K3582">
        <v>1</v>
      </c>
      <c r="L3582">
        <v>120</v>
      </c>
      <c r="M3582" t="s">
        <v>21</v>
      </c>
      <c r="N3582" t="s">
        <v>22</v>
      </c>
      <c r="O3582" s="3">
        <v>1000000</v>
      </c>
      <c r="P3582">
        <v>2000</v>
      </c>
      <c r="Q3582">
        <v>7</v>
      </c>
    </row>
    <row r="3583" spans="1:17" x14ac:dyDescent="0.35">
      <c r="A3583" t="s">
        <v>2842</v>
      </c>
      <c r="B3583">
        <v>277</v>
      </c>
      <c r="C3583">
        <v>92</v>
      </c>
      <c r="D3583" s="3">
        <v>42575718</v>
      </c>
      <c r="E3583" t="s">
        <v>71</v>
      </c>
      <c r="F3583" t="s">
        <v>4432</v>
      </c>
      <c r="H3583" t="s">
        <v>7582</v>
      </c>
      <c r="I3583">
        <v>1976</v>
      </c>
      <c r="J3583">
        <v>295</v>
      </c>
      <c r="K3583">
        <v>0</v>
      </c>
      <c r="L3583">
        <v>51</v>
      </c>
      <c r="M3583" t="s">
        <v>21</v>
      </c>
      <c r="N3583" t="s">
        <v>22</v>
      </c>
      <c r="O3583" s="3">
        <v>1000000</v>
      </c>
      <c r="P3583">
        <v>1998</v>
      </c>
      <c r="Q3583">
        <v>7.2</v>
      </c>
    </row>
    <row r="3584" spans="1:17" x14ac:dyDescent="0.35">
      <c r="A3584" t="s">
        <v>5004</v>
      </c>
      <c r="B3584">
        <v>256</v>
      </c>
      <c r="C3584">
        <v>101</v>
      </c>
      <c r="D3584" s="3">
        <v>26505000</v>
      </c>
      <c r="E3584" t="s">
        <v>71</v>
      </c>
      <c r="F3584" t="s">
        <v>751</v>
      </c>
      <c r="H3584" t="s">
        <v>7583</v>
      </c>
      <c r="I3584">
        <v>983</v>
      </c>
      <c r="J3584">
        <v>1107</v>
      </c>
      <c r="K3584">
        <v>0</v>
      </c>
      <c r="L3584">
        <v>63</v>
      </c>
      <c r="M3584" t="s">
        <v>21</v>
      </c>
      <c r="N3584" t="s">
        <v>22</v>
      </c>
      <c r="O3584" s="3">
        <v>1000000</v>
      </c>
      <c r="P3584">
        <v>2001</v>
      </c>
      <c r="Q3584">
        <v>7.2</v>
      </c>
    </row>
    <row r="3585" spans="1:17" x14ac:dyDescent="0.35">
      <c r="A3585" t="s">
        <v>2004</v>
      </c>
      <c r="B3585">
        <v>228</v>
      </c>
      <c r="C3585">
        <v>108</v>
      </c>
      <c r="D3585" s="3">
        <v>32048809</v>
      </c>
      <c r="E3585" t="s">
        <v>71</v>
      </c>
      <c r="F3585" t="s">
        <v>7584</v>
      </c>
      <c r="H3585" t="s">
        <v>7585</v>
      </c>
      <c r="I3585">
        <v>2715</v>
      </c>
      <c r="J3585">
        <v>773</v>
      </c>
      <c r="K3585">
        <v>3</v>
      </c>
      <c r="L3585">
        <v>19</v>
      </c>
      <c r="M3585" t="s">
        <v>345</v>
      </c>
      <c r="N3585" t="s">
        <v>3716</v>
      </c>
      <c r="O3585" s="3">
        <v>1000000</v>
      </c>
      <c r="P3585">
        <v>2000</v>
      </c>
      <c r="Q3585">
        <v>6.2</v>
      </c>
    </row>
    <row r="3586" spans="1:17" x14ac:dyDescent="0.35">
      <c r="A3586" t="s">
        <v>4484</v>
      </c>
      <c r="B3586">
        <v>131</v>
      </c>
      <c r="C3586">
        <v>103</v>
      </c>
      <c r="D3586" s="3">
        <v>50041732</v>
      </c>
      <c r="E3586" t="s">
        <v>71</v>
      </c>
      <c r="F3586" t="s">
        <v>1484</v>
      </c>
      <c r="H3586" t="s">
        <v>7586</v>
      </c>
      <c r="I3586">
        <v>30396</v>
      </c>
      <c r="J3586">
        <v>904</v>
      </c>
      <c r="K3586">
        <v>0</v>
      </c>
      <c r="L3586">
        <v>168</v>
      </c>
      <c r="M3586" t="s">
        <v>21</v>
      </c>
      <c r="N3586" t="s">
        <v>22</v>
      </c>
      <c r="O3586" s="3">
        <v>1000000</v>
      </c>
      <c r="P3586">
        <v>1997</v>
      </c>
      <c r="Q3586">
        <v>6.2</v>
      </c>
    </row>
    <row r="3587" spans="1:17" x14ac:dyDescent="0.35">
      <c r="A3587" t="s">
        <v>1658</v>
      </c>
      <c r="B3587">
        <v>304</v>
      </c>
      <c r="C3587">
        <v>113</v>
      </c>
      <c r="D3587" s="3">
        <v>39568996</v>
      </c>
      <c r="E3587" t="s">
        <v>71</v>
      </c>
      <c r="F3587" t="s">
        <v>7587</v>
      </c>
      <c r="H3587" t="s">
        <v>7588</v>
      </c>
      <c r="I3587">
        <v>9233</v>
      </c>
      <c r="J3587">
        <v>12385</v>
      </c>
      <c r="K3587">
        <v>0</v>
      </c>
      <c r="L3587">
        <v>126</v>
      </c>
      <c r="M3587" t="s">
        <v>21</v>
      </c>
      <c r="N3587" t="s">
        <v>22</v>
      </c>
      <c r="O3587" s="3">
        <v>2500000</v>
      </c>
      <c r="P3587">
        <v>2003</v>
      </c>
      <c r="Q3587">
        <v>6.9</v>
      </c>
    </row>
    <row r="3588" spans="1:17" x14ac:dyDescent="0.35">
      <c r="A3588" t="s">
        <v>907</v>
      </c>
      <c r="B3588">
        <v>216</v>
      </c>
      <c r="C3588">
        <v>86</v>
      </c>
      <c r="D3588" s="3">
        <v>54098051</v>
      </c>
      <c r="E3588" t="s">
        <v>71</v>
      </c>
      <c r="F3588" t="s">
        <v>7589</v>
      </c>
      <c r="H3588" t="s">
        <v>7590</v>
      </c>
      <c r="I3588">
        <v>1524</v>
      </c>
      <c r="J3588">
        <v>1692</v>
      </c>
      <c r="K3588">
        <v>0</v>
      </c>
      <c r="L3588">
        <v>29</v>
      </c>
      <c r="M3588" t="s">
        <v>21</v>
      </c>
      <c r="N3588" t="s">
        <v>22</v>
      </c>
      <c r="O3588" s="3">
        <v>1000000</v>
      </c>
      <c r="P3588">
        <v>1997</v>
      </c>
      <c r="Q3588">
        <v>7</v>
      </c>
    </row>
    <row r="3589" spans="1:17" x14ac:dyDescent="0.35">
      <c r="A3589" t="s">
        <v>4966</v>
      </c>
      <c r="B3589">
        <v>167</v>
      </c>
      <c r="C3589">
        <v>104</v>
      </c>
      <c r="D3589" s="3">
        <v>35143332</v>
      </c>
      <c r="E3589" t="s">
        <v>71</v>
      </c>
      <c r="F3589" t="s">
        <v>7591</v>
      </c>
      <c r="H3589" t="s">
        <v>7592</v>
      </c>
      <c r="I3589">
        <v>3142</v>
      </c>
      <c r="J3589">
        <v>1641</v>
      </c>
      <c r="K3589">
        <v>0</v>
      </c>
      <c r="L3589">
        <v>68</v>
      </c>
      <c r="M3589" t="s">
        <v>21</v>
      </c>
      <c r="N3589" t="s">
        <v>22</v>
      </c>
      <c r="O3589" s="3">
        <v>1000000</v>
      </c>
      <c r="P3589">
        <v>2002</v>
      </c>
      <c r="Q3589">
        <v>6.7</v>
      </c>
    </row>
    <row r="3590" spans="1:17" x14ac:dyDescent="0.35">
      <c r="A3590" t="s">
        <v>1151</v>
      </c>
      <c r="B3590">
        <v>233</v>
      </c>
      <c r="C3590">
        <v>93</v>
      </c>
      <c r="D3590" s="3">
        <v>17427926</v>
      </c>
      <c r="E3590" t="s">
        <v>71</v>
      </c>
      <c r="F3590" t="s">
        <v>2599</v>
      </c>
      <c r="H3590" t="s">
        <v>7593</v>
      </c>
      <c r="I3590">
        <v>505</v>
      </c>
      <c r="J3590">
        <v>2289</v>
      </c>
      <c r="K3590">
        <v>1</v>
      </c>
      <c r="L3590">
        <v>32</v>
      </c>
      <c r="M3590" t="s">
        <v>21</v>
      </c>
      <c r="N3590" t="s">
        <v>22</v>
      </c>
      <c r="O3590" s="3">
        <v>1000000</v>
      </c>
      <c r="P3590">
        <v>2000</v>
      </c>
      <c r="Q3590">
        <v>3.6</v>
      </c>
    </row>
    <row r="3591" spans="1:17" x14ac:dyDescent="0.35">
      <c r="A3591" t="s">
        <v>4677</v>
      </c>
      <c r="B3591">
        <v>156</v>
      </c>
      <c r="C3591">
        <v>91</v>
      </c>
      <c r="D3591" s="3">
        <v>30079316</v>
      </c>
      <c r="E3591" t="s">
        <v>71</v>
      </c>
      <c r="F3591" t="s">
        <v>7594</v>
      </c>
      <c r="H3591" t="s">
        <v>7595</v>
      </c>
      <c r="I3591">
        <v>46076</v>
      </c>
      <c r="J3591">
        <v>4720</v>
      </c>
      <c r="K3591">
        <v>2</v>
      </c>
      <c r="L3591">
        <v>88</v>
      </c>
      <c r="M3591" t="s">
        <v>21</v>
      </c>
      <c r="N3591" t="s">
        <v>22</v>
      </c>
      <c r="O3591" s="3">
        <v>1000000</v>
      </c>
      <c r="P3591">
        <v>2006</v>
      </c>
      <c r="Q3591">
        <v>7.4</v>
      </c>
    </row>
    <row r="3592" spans="1:17" x14ac:dyDescent="0.35">
      <c r="A3592" t="s">
        <v>4677</v>
      </c>
      <c r="B3592">
        <v>149</v>
      </c>
      <c r="C3592">
        <v>91</v>
      </c>
      <c r="D3592" s="3">
        <v>41867960</v>
      </c>
      <c r="E3592" t="s">
        <v>71</v>
      </c>
      <c r="F3592" t="s">
        <v>4649</v>
      </c>
      <c r="H3592" t="s">
        <v>7596</v>
      </c>
      <c r="I3592">
        <v>3806</v>
      </c>
      <c r="J3592">
        <v>2489</v>
      </c>
      <c r="K3592">
        <v>2</v>
      </c>
      <c r="L3592">
        <v>49</v>
      </c>
      <c r="M3592" t="s">
        <v>21</v>
      </c>
      <c r="N3592" t="s">
        <v>22</v>
      </c>
      <c r="O3592" s="3">
        <v>1000000</v>
      </c>
      <c r="P3592">
        <v>2003</v>
      </c>
      <c r="Q3592">
        <v>6.1</v>
      </c>
    </row>
    <row r="3593" spans="1:17" x14ac:dyDescent="0.35">
      <c r="A3593" t="s">
        <v>2146</v>
      </c>
      <c r="B3593">
        <v>252</v>
      </c>
      <c r="C3593">
        <v>97</v>
      </c>
      <c r="D3593" s="3">
        <v>20433940</v>
      </c>
      <c r="E3593" t="s">
        <v>71</v>
      </c>
      <c r="F3593" t="s">
        <v>7597</v>
      </c>
      <c r="H3593" t="s">
        <v>7598</v>
      </c>
      <c r="I3593">
        <v>23836</v>
      </c>
      <c r="J3593">
        <v>6</v>
      </c>
      <c r="K3593">
        <v>1</v>
      </c>
      <c r="L3593">
        <v>107</v>
      </c>
      <c r="M3593" t="s">
        <v>358</v>
      </c>
      <c r="N3593" t="s">
        <v>36</v>
      </c>
      <c r="O3593" s="3">
        <v>1000000</v>
      </c>
      <c r="P3593">
        <v>2012</v>
      </c>
      <c r="Q3593">
        <v>8.1999999999999993</v>
      </c>
    </row>
    <row r="3594" spans="1:17" x14ac:dyDescent="0.35">
      <c r="A3594" t="s">
        <v>629</v>
      </c>
      <c r="B3594">
        <v>265</v>
      </c>
      <c r="C3594">
        <v>108</v>
      </c>
      <c r="D3594" s="3">
        <v>41777564</v>
      </c>
      <c r="E3594" t="s">
        <v>71</v>
      </c>
      <c r="F3594" t="s">
        <v>5701</v>
      </c>
      <c r="H3594" t="s">
        <v>7599</v>
      </c>
      <c r="I3594">
        <v>10564</v>
      </c>
      <c r="J3594">
        <v>313</v>
      </c>
      <c r="K3594">
        <v>0</v>
      </c>
      <c r="L3594">
        <v>40</v>
      </c>
      <c r="M3594" t="s">
        <v>21</v>
      </c>
      <c r="N3594" t="s">
        <v>22</v>
      </c>
      <c r="O3594" s="3">
        <v>1000000</v>
      </c>
      <c r="P3594">
        <v>2007</v>
      </c>
      <c r="Q3594">
        <v>7.7</v>
      </c>
    </row>
    <row r="3595" spans="1:17" x14ac:dyDescent="0.35">
      <c r="A3595" t="s">
        <v>1966</v>
      </c>
      <c r="B3595">
        <v>543</v>
      </c>
      <c r="C3595">
        <v>96</v>
      </c>
      <c r="D3595" s="3">
        <v>54239856</v>
      </c>
      <c r="E3595" t="s">
        <v>71</v>
      </c>
      <c r="F3595" t="s">
        <v>7600</v>
      </c>
      <c r="H3595" t="s">
        <v>7601</v>
      </c>
      <c r="I3595">
        <v>1290</v>
      </c>
      <c r="J3595">
        <v>118</v>
      </c>
      <c r="K3595">
        <v>0</v>
      </c>
      <c r="L3595">
        <v>13</v>
      </c>
      <c r="M3595" t="s">
        <v>21</v>
      </c>
      <c r="N3595" t="s">
        <v>36</v>
      </c>
      <c r="O3595" s="3">
        <v>1000000</v>
      </c>
      <c r="P3595">
        <v>2006</v>
      </c>
      <c r="Q3595">
        <v>7.3</v>
      </c>
    </row>
    <row r="3596" spans="1:17" x14ac:dyDescent="0.35">
      <c r="A3596" t="s">
        <v>406</v>
      </c>
      <c r="B3596">
        <v>196</v>
      </c>
      <c r="C3596">
        <v>83</v>
      </c>
      <c r="D3596" s="3">
        <v>39511038</v>
      </c>
      <c r="E3596" t="s">
        <v>71</v>
      </c>
      <c r="F3596" t="s">
        <v>2802</v>
      </c>
      <c r="H3596" t="s">
        <v>7602</v>
      </c>
      <c r="I3596">
        <v>2482</v>
      </c>
      <c r="J3596">
        <v>86</v>
      </c>
      <c r="K3596">
        <v>1</v>
      </c>
      <c r="L3596">
        <v>16</v>
      </c>
      <c r="M3596" t="s">
        <v>21</v>
      </c>
      <c r="N3596" t="s">
        <v>104</v>
      </c>
      <c r="O3596" s="3">
        <v>1000000</v>
      </c>
      <c r="P3596">
        <v>2013</v>
      </c>
      <c r="Q3596">
        <v>7.6</v>
      </c>
    </row>
    <row r="3597" spans="1:17" x14ac:dyDescent="0.35">
      <c r="A3597" t="s">
        <v>4369</v>
      </c>
      <c r="B3597">
        <v>220</v>
      </c>
      <c r="C3597">
        <v>119</v>
      </c>
      <c r="D3597" s="3">
        <v>33386128</v>
      </c>
      <c r="E3597" t="s">
        <v>71</v>
      </c>
      <c r="F3597" t="s">
        <v>5579</v>
      </c>
      <c r="H3597" t="s">
        <v>7603</v>
      </c>
      <c r="I3597">
        <v>1220</v>
      </c>
      <c r="J3597">
        <v>28</v>
      </c>
      <c r="K3597">
        <v>0</v>
      </c>
      <c r="L3597">
        <v>11</v>
      </c>
      <c r="M3597" t="s">
        <v>21</v>
      </c>
      <c r="N3597" t="s">
        <v>4146</v>
      </c>
      <c r="O3597" s="3">
        <v>1000000</v>
      </c>
      <c r="P3597">
        <v>2014</v>
      </c>
      <c r="Q3597">
        <v>6.8</v>
      </c>
    </row>
    <row r="3598" spans="1:17" x14ac:dyDescent="0.35">
      <c r="A3598" t="s">
        <v>3540</v>
      </c>
      <c r="B3598">
        <v>161</v>
      </c>
      <c r="C3598">
        <v>89</v>
      </c>
      <c r="D3598" s="3">
        <v>20801344</v>
      </c>
      <c r="E3598" t="s">
        <v>71</v>
      </c>
      <c r="F3598" t="s">
        <v>7604</v>
      </c>
      <c r="H3598" t="s">
        <v>7605</v>
      </c>
      <c r="I3598">
        <v>606</v>
      </c>
      <c r="J3598">
        <v>263584</v>
      </c>
      <c r="K3598">
        <v>3</v>
      </c>
      <c r="L3598">
        <v>5</v>
      </c>
      <c r="M3598" t="s">
        <v>21</v>
      </c>
      <c r="N3598" t="s">
        <v>22</v>
      </c>
      <c r="O3598" s="3">
        <v>1000000</v>
      </c>
      <c r="P3598">
        <v>2012</v>
      </c>
      <c r="Q3598">
        <v>5.6</v>
      </c>
    </row>
    <row r="3599" spans="1:17" x14ac:dyDescent="0.35">
      <c r="A3599" t="s">
        <v>2019</v>
      </c>
      <c r="B3599">
        <v>330</v>
      </c>
      <c r="C3599">
        <v>126</v>
      </c>
      <c r="D3599" s="3">
        <v>25592632</v>
      </c>
      <c r="E3599" t="s">
        <v>71</v>
      </c>
      <c r="F3599" t="s">
        <v>729</v>
      </c>
      <c r="H3599" t="s">
        <v>7606</v>
      </c>
      <c r="I3599">
        <v>1524</v>
      </c>
      <c r="J3599">
        <v>2024</v>
      </c>
      <c r="K3599">
        <v>5</v>
      </c>
      <c r="L3599">
        <v>30</v>
      </c>
      <c r="M3599" t="s">
        <v>345</v>
      </c>
      <c r="N3599" t="s">
        <v>3716</v>
      </c>
      <c r="O3599" s="3">
        <v>1500000</v>
      </c>
      <c r="P3599">
        <v>2005</v>
      </c>
      <c r="Q3599">
        <v>4.8</v>
      </c>
    </row>
    <row r="3600" spans="1:17" x14ac:dyDescent="0.35">
      <c r="A3600" t="s">
        <v>1996</v>
      </c>
      <c r="B3600">
        <v>304</v>
      </c>
      <c r="C3600">
        <v>132</v>
      </c>
      <c r="D3600" s="3">
        <v>204565000</v>
      </c>
      <c r="E3600" t="s">
        <v>71</v>
      </c>
      <c r="F3600" t="s">
        <v>6576</v>
      </c>
      <c r="H3600" t="s">
        <v>7607</v>
      </c>
      <c r="I3600">
        <v>30160</v>
      </c>
      <c r="J3600">
        <v>3833</v>
      </c>
      <c r="K3600">
        <v>0</v>
      </c>
      <c r="L3600">
        <v>193</v>
      </c>
      <c r="M3600" t="s">
        <v>21</v>
      </c>
      <c r="N3600" t="s">
        <v>22</v>
      </c>
      <c r="O3600" s="3">
        <v>900000</v>
      </c>
      <c r="P3600">
        <v>2009</v>
      </c>
      <c r="Q3600">
        <v>6.4</v>
      </c>
    </row>
    <row r="3601" spans="1:17" x14ac:dyDescent="0.35">
      <c r="A3601" t="s">
        <v>2545</v>
      </c>
      <c r="B3601">
        <v>108</v>
      </c>
      <c r="C3601">
        <v>103</v>
      </c>
      <c r="D3601" s="3">
        <v>22160085</v>
      </c>
      <c r="E3601" t="s">
        <v>71</v>
      </c>
      <c r="F3601" t="s">
        <v>7226</v>
      </c>
      <c r="H3601" t="s">
        <v>7608</v>
      </c>
      <c r="I3601">
        <v>20176</v>
      </c>
      <c r="J3601">
        <v>1452</v>
      </c>
      <c r="K3601">
        <v>1</v>
      </c>
      <c r="L3601">
        <v>73</v>
      </c>
      <c r="M3601" t="s">
        <v>21</v>
      </c>
      <c r="N3601" t="s">
        <v>22</v>
      </c>
      <c r="O3601" s="3">
        <v>500000</v>
      </c>
      <c r="P3601">
        <v>2010</v>
      </c>
      <c r="Q3601">
        <v>6.8</v>
      </c>
    </row>
    <row r="3602" spans="1:17" x14ac:dyDescent="0.35">
      <c r="A3602" t="s">
        <v>2204</v>
      </c>
      <c r="B3602">
        <v>186</v>
      </c>
      <c r="C3602">
        <v>94</v>
      </c>
      <c r="D3602" s="3">
        <v>16235293</v>
      </c>
      <c r="E3602" t="s">
        <v>71</v>
      </c>
      <c r="F3602" t="s">
        <v>4516</v>
      </c>
      <c r="H3602" t="s">
        <v>7609</v>
      </c>
      <c r="I3602">
        <v>2735</v>
      </c>
      <c r="J3602">
        <v>1141</v>
      </c>
      <c r="K3602">
        <v>0</v>
      </c>
      <c r="L3602">
        <v>52</v>
      </c>
      <c r="M3602" t="s">
        <v>21</v>
      </c>
      <c r="N3602" t="s">
        <v>22</v>
      </c>
      <c r="O3602" s="3">
        <v>1000000</v>
      </c>
      <c r="P3602">
        <v>1998</v>
      </c>
      <c r="Q3602">
        <v>6.1</v>
      </c>
    </row>
    <row r="3603" spans="1:17" x14ac:dyDescent="0.35">
      <c r="A3603" t="s">
        <v>1502</v>
      </c>
      <c r="B3603">
        <v>76</v>
      </c>
      <c r="C3603">
        <v>120</v>
      </c>
      <c r="D3603" s="3">
        <v>349618</v>
      </c>
      <c r="E3603" t="s">
        <v>71</v>
      </c>
      <c r="F3603" t="s">
        <v>4827</v>
      </c>
      <c r="H3603" t="s">
        <v>7610</v>
      </c>
      <c r="I3603">
        <v>1938</v>
      </c>
      <c r="J3603">
        <v>3905</v>
      </c>
      <c r="K3603">
        <v>0</v>
      </c>
      <c r="L3603">
        <v>54</v>
      </c>
      <c r="M3603" t="s">
        <v>21</v>
      </c>
      <c r="N3603" t="s">
        <v>22</v>
      </c>
      <c r="O3603" s="3">
        <v>1000000</v>
      </c>
      <c r="P3603">
        <v>2000</v>
      </c>
      <c r="Q3603">
        <v>6</v>
      </c>
    </row>
    <row r="3604" spans="1:17" x14ac:dyDescent="0.35">
      <c r="A3604" t="s">
        <v>1868</v>
      </c>
      <c r="B3604">
        <v>252</v>
      </c>
      <c r="C3604">
        <v>94</v>
      </c>
      <c r="D3604" s="3">
        <v>17544812</v>
      </c>
      <c r="E3604" t="s">
        <v>71</v>
      </c>
      <c r="F3604" t="s">
        <v>3695</v>
      </c>
      <c r="H3604" t="s">
        <v>7611</v>
      </c>
      <c r="I3604">
        <v>3228</v>
      </c>
      <c r="J3604">
        <v>509</v>
      </c>
      <c r="K3604">
        <v>0</v>
      </c>
      <c r="L3604">
        <v>31</v>
      </c>
      <c r="M3604" t="s">
        <v>21</v>
      </c>
      <c r="N3604" t="s">
        <v>22</v>
      </c>
      <c r="O3604" s="3">
        <v>1000000</v>
      </c>
      <c r="P3604">
        <v>2006</v>
      </c>
      <c r="Q3604">
        <v>6.1</v>
      </c>
    </row>
    <row r="3605" spans="1:17" x14ac:dyDescent="0.35">
      <c r="A3605" t="s">
        <v>4369</v>
      </c>
      <c r="B3605">
        <v>202</v>
      </c>
      <c r="C3605">
        <v>105</v>
      </c>
      <c r="D3605" s="3">
        <v>12583510</v>
      </c>
      <c r="E3605" t="s">
        <v>71</v>
      </c>
      <c r="F3605" t="s">
        <v>6417</v>
      </c>
      <c r="H3605" t="s">
        <v>7612</v>
      </c>
      <c r="I3605">
        <v>1048</v>
      </c>
      <c r="J3605">
        <v>928</v>
      </c>
      <c r="K3605">
        <v>1</v>
      </c>
      <c r="L3605">
        <v>7</v>
      </c>
      <c r="M3605" t="s">
        <v>21</v>
      </c>
      <c r="N3605" t="s">
        <v>22</v>
      </c>
      <c r="O3605" s="3">
        <v>1000000</v>
      </c>
      <c r="P3605">
        <v>2015</v>
      </c>
      <c r="Q3605">
        <v>5.5</v>
      </c>
    </row>
    <row r="3606" spans="1:17" x14ac:dyDescent="0.35">
      <c r="A3606" t="s">
        <v>2545</v>
      </c>
      <c r="B3606">
        <v>222</v>
      </c>
      <c r="C3606">
        <v>85</v>
      </c>
      <c r="D3606" s="3">
        <v>27024</v>
      </c>
      <c r="E3606" t="s">
        <v>71</v>
      </c>
      <c r="F3606" t="s">
        <v>7613</v>
      </c>
      <c r="H3606" t="s">
        <v>7614</v>
      </c>
      <c r="I3606">
        <v>4862</v>
      </c>
      <c r="J3606">
        <v>2694</v>
      </c>
      <c r="K3606">
        <v>0</v>
      </c>
      <c r="L3606">
        <v>37</v>
      </c>
      <c r="M3606" t="s">
        <v>21</v>
      </c>
      <c r="N3606" t="s">
        <v>22</v>
      </c>
      <c r="O3606" s="3">
        <v>1000000</v>
      </c>
      <c r="P3606">
        <v>2006</v>
      </c>
      <c r="Q3606">
        <v>6.9</v>
      </c>
    </row>
    <row r="3607" spans="1:17" x14ac:dyDescent="0.35">
      <c r="A3607" t="s">
        <v>1562</v>
      </c>
      <c r="B3607">
        <v>159</v>
      </c>
      <c r="C3607">
        <v>81</v>
      </c>
      <c r="D3607" s="3">
        <v>56536016</v>
      </c>
      <c r="E3607" t="s">
        <v>71</v>
      </c>
      <c r="F3607" t="s">
        <v>2488</v>
      </c>
      <c r="H3607" t="s">
        <v>7615</v>
      </c>
      <c r="I3607">
        <v>783</v>
      </c>
      <c r="J3607">
        <v>1284</v>
      </c>
      <c r="K3607">
        <v>2</v>
      </c>
      <c r="L3607">
        <v>12</v>
      </c>
      <c r="M3607" t="s">
        <v>21</v>
      </c>
      <c r="N3607" t="s">
        <v>443</v>
      </c>
      <c r="O3607" s="3">
        <v>1000000</v>
      </c>
      <c r="P3607">
        <v>2006</v>
      </c>
      <c r="Q3607">
        <v>4.0999999999999996</v>
      </c>
    </row>
    <row r="3608" spans="1:17" x14ac:dyDescent="0.35">
      <c r="A3608" t="s">
        <v>2309</v>
      </c>
      <c r="B3608">
        <v>251</v>
      </c>
      <c r="C3608">
        <v>94</v>
      </c>
      <c r="D3608" s="3">
        <v>104007828</v>
      </c>
      <c r="E3608" t="s">
        <v>71</v>
      </c>
      <c r="F3608" t="s">
        <v>7616</v>
      </c>
      <c r="H3608" t="s">
        <v>7617</v>
      </c>
      <c r="I3608">
        <v>480</v>
      </c>
      <c r="J3608">
        <v>920</v>
      </c>
      <c r="K3608">
        <v>3</v>
      </c>
      <c r="L3608">
        <v>21</v>
      </c>
      <c r="M3608" t="s">
        <v>21</v>
      </c>
      <c r="N3608" t="s">
        <v>22</v>
      </c>
      <c r="O3608" s="3">
        <v>1500000</v>
      </c>
      <c r="P3608">
        <v>2001</v>
      </c>
      <c r="Q3608">
        <v>5.4</v>
      </c>
    </row>
    <row r="3609" spans="1:17" x14ac:dyDescent="0.35">
      <c r="A3609" t="s">
        <v>2309</v>
      </c>
      <c r="B3609">
        <v>248</v>
      </c>
      <c r="C3609">
        <v>96</v>
      </c>
      <c r="D3609" s="3">
        <v>53884821</v>
      </c>
      <c r="E3609" t="s">
        <v>71</v>
      </c>
      <c r="F3609" t="s">
        <v>7618</v>
      </c>
      <c r="H3609" t="s">
        <v>7619</v>
      </c>
      <c r="I3609">
        <v>100890</v>
      </c>
      <c r="J3609">
        <v>11094</v>
      </c>
      <c r="K3609">
        <v>2</v>
      </c>
      <c r="L3609">
        <v>281</v>
      </c>
      <c r="M3609" t="s">
        <v>21</v>
      </c>
      <c r="N3609" t="s">
        <v>22</v>
      </c>
      <c r="O3609" s="3">
        <v>910000</v>
      </c>
      <c r="P3609">
        <v>1954</v>
      </c>
      <c r="Q3609">
        <v>8.1999999999999993</v>
      </c>
    </row>
    <row r="3610" spans="1:17" x14ac:dyDescent="0.35">
      <c r="A3610" t="s">
        <v>1868</v>
      </c>
      <c r="B3610">
        <v>303</v>
      </c>
      <c r="C3610">
        <v>93</v>
      </c>
      <c r="D3610" s="3">
        <v>47277326</v>
      </c>
      <c r="E3610" t="s">
        <v>71</v>
      </c>
      <c r="F3610" t="s">
        <v>3695</v>
      </c>
      <c r="H3610" t="s">
        <v>7620</v>
      </c>
      <c r="I3610">
        <v>6025</v>
      </c>
      <c r="J3610">
        <v>2924</v>
      </c>
      <c r="K3610">
        <v>8</v>
      </c>
      <c r="L3610">
        <v>15</v>
      </c>
      <c r="M3610" t="s">
        <v>21</v>
      </c>
      <c r="N3610" t="s">
        <v>22</v>
      </c>
      <c r="O3610" s="3">
        <v>930000</v>
      </c>
      <c r="P3610">
        <v>2011</v>
      </c>
      <c r="Q3610">
        <v>5.7</v>
      </c>
    </row>
    <row r="3611" spans="1:17" x14ac:dyDescent="0.35">
      <c r="A3611" t="s">
        <v>2146</v>
      </c>
      <c r="B3611">
        <v>274</v>
      </c>
      <c r="C3611">
        <v>90</v>
      </c>
      <c r="D3611" s="3">
        <v>101055</v>
      </c>
      <c r="E3611" t="s">
        <v>71</v>
      </c>
      <c r="F3611" t="s">
        <v>7621</v>
      </c>
      <c r="H3611" t="s">
        <v>7622</v>
      </c>
      <c r="I3611">
        <v>44763</v>
      </c>
      <c r="J3611">
        <v>264</v>
      </c>
      <c r="K3611">
        <v>0</v>
      </c>
      <c r="L3611">
        <v>172</v>
      </c>
      <c r="M3611" t="s">
        <v>409</v>
      </c>
      <c r="N3611" t="s">
        <v>4594</v>
      </c>
      <c r="O3611" s="3">
        <v>590000</v>
      </c>
      <c r="P3611">
        <v>2007</v>
      </c>
      <c r="Q3611">
        <v>7.9</v>
      </c>
    </row>
    <row r="3612" spans="1:17" x14ac:dyDescent="0.35">
      <c r="A3612" t="s">
        <v>4833</v>
      </c>
      <c r="B3612">
        <v>264</v>
      </c>
      <c r="C3612">
        <v>98</v>
      </c>
      <c r="D3612" s="3">
        <v>84749884</v>
      </c>
      <c r="E3612" t="s">
        <v>71</v>
      </c>
      <c r="F3612" t="s">
        <v>7623</v>
      </c>
      <c r="H3612" t="s">
        <v>7624</v>
      </c>
      <c r="I3612">
        <v>131969</v>
      </c>
      <c r="J3612">
        <v>117</v>
      </c>
      <c r="K3612">
        <v>0</v>
      </c>
      <c r="L3612">
        <v>651</v>
      </c>
      <c r="M3612" t="s">
        <v>21</v>
      </c>
      <c r="N3612" t="s">
        <v>22</v>
      </c>
      <c r="O3612" s="3">
        <v>950000</v>
      </c>
      <c r="P3612">
        <v>2005</v>
      </c>
      <c r="Q3612">
        <v>7.1</v>
      </c>
    </row>
    <row r="3613" spans="1:17" x14ac:dyDescent="0.35">
      <c r="A3613" t="s">
        <v>629</v>
      </c>
      <c r="B3613">
        <v>251</v>
      </c>
      <c r="C3613">
        <v>89</v>
      </c>
      <c r="D3613" s="3">
        <v>3645438</v>
      </c>
      <c r="E3613" t="s">
        <v>71</v>
      </c>
      <c r="F3613" t="s">
        <v>7625</v>
      </c>
      <c r="H3613" t="s">
        <v>7626</v>
      </c>
      <c r="I3613">
        <v>13485</v>
      </c>
      <c r="J3613">
        <v>3299</v>
      </c>
      <c r="K3613">
        <v>0</v>
      </c>
      <c r="L3613">
        <v>90</v>
      </c>
      <c r="M3613" t="s">
        <v>21</v>
      </c>
      <c r="N3613" t="s">
        <v>22</v>
      </c>
      <c r="O3613" s="3">
        <v>900000</v>
      </c>
      <c r="P3613">
        <v>2005</v>
      </c>
      <c r="Q3613">
        <v>6.4</v>
      </c>
    </row>
    <row r="3614" spans="1:17" x14ac:dyDescent="0.35">
      <c r="A3614" t="s">
        <v>2771</v>
      </c>
      <c r="B3614">
        <v>110</v>
      </c>
      <c r="C3614">
        <v>88</v>
      </c>
      <c r="D3614" s="3">
        <v>19170001</v>
      </c>
      <c r="E3614" t="s">
        <v>71</v>
      </c>
      <c r="F3614" t="s">
        <v>3793</v>
      </c>
      <c r="H3614" t="s">
        <v>7627</v>
      </c>
      <c r="I3614">
        <v>53919</v>
      </c>
      <c r="J3614">
        <v>687</v>
      </c>
      <c r="K3614">
        <v>0</v>
      </c>
      <c r="L3614">
        <v>168</v>
      </c>
      <c r="M3614" t="s">
        <v>21</v>
      </c>
      <c r="N3614" t="s">
        <v>22</v>
      </c>
      <c r="O3614" s="3">
        <v>900000</v>
      </c>
      <c r="P3614">
        <v>2013</v>
      </c>
      <c r="Q3614">
        <v>7.5</v>
      </c>
    </row>
    <row r="3615" spans="1:17" x14ac:dyDescent="0.35">
      <c r="A3615" t="s">
        <v>2146</v>
      </c>
      <c r="B3615">
        <v>280</v>
      </c>
      <c r="C3615">
        <v>95</v>
      </c>
      <c r="D3615" s="3">
        <v>952620</v>
      </c>
      <c r="E3615" t="s">
        <v>71</v>
      </c>
      <c r="F3615" t="s">
        <v>7628</v>
      </c>
      <c r="H3615" t="s">
        <v>7629</v>
      </c>
      <c r="I3615">
        <v>11965</v>
      </c>
      <c r="J3615">
        <v>4184</v>
      </c>
      <c r="K3615">
        <v>2</v>
      </c>
      <c r="L3615">
        <v>39</v>
      </c>
      <c r="M3615" t="s">
        <v>21</v>
      </c>
      <c r="N3615" t="s">
        <v>22</v>
      </c>
      <c r="O3615" s="3">
        <v>900000</v>
      </c>
      <c r="P3615">
        <v>2012</v>
      </c>
      <c r="Q3615">
        <v>6.4</v>
      </c>
    </row>
    <row r="3616" spans="1:17" x14ac:dyDescent="0.35">
      <c r="A3616" t="s">
        <v>331</v>
      </c>
      <c r="B3616">
        <v>161</v>
      </c>
      <c r="C3616">
        <v>91</v>
      </c>
      <c r="D3616" s="3">
        <v>17986000</v>
      </c>
      <c r="E3616" t="s">
        <v>71</v>
      </c>
      <c r="F3616" t="s">
        <v>1319</v>
      </c>
      <c r="H3616" t="s">
        <v>7630</v>
      </c>
      <c r="I3616">
        <v>5489</v>
      </c>
      <c r="J3616">
        <v>897</v>
      </c>
      <c r="K3616">
        <v>1</v>
      </c>
      <c r="L3616">
        <v>23</v>
      </c>
      <c r="M3616" t="s">
        <v>21</v>
      </c>
      <c r="N3616" t="s">
        <v>22</v>
      </c>
      <c r="O3616" s="3">
        <v>850000</v>
      </c>
      <c r="P3616">
        <v>2007</v>
      </c>
      <c r="Q3616">
        <v>7.3</v>
      </c>
    </row>
    <row r="3617" spans="1:17" x14ac:dyDescent="0.35">
      <c r="A3617" t="s">
        <v>5022</v>
      </c>
      <c r="B3617">
        <v>225</v>
      </c>
      <c r="C3617">
        <v>83</v>
      </c>
      <c r="D3617" s="3">
        <v>53245055</v>
      </c>
      <c r="E3617" t="s">
        <v>71</v>
      </c>
      <c r="F3617" t="s">
        <v>7631</v>
      </c>
      <c r="H3617" t="s">
        <v>7632</v>
      </c>
      <c r="I3617">
        <v>14580</v>
      </c>
      <c r="J3617">
        <v>26017</v>
      </c>
      <c r="K3617">
        <v>2</v>
      </c>
      <c r="L3617">
        <v>252</v>
      </c>
      <c r="M3617" t="s">
        <v>21</v>
      </c>
      <c r="N3617" t="s">
        <v>22</v>
      </c>
      <c r="O3617" s="3">
        <v>850000</v>
      </c>
      <c r="P3617">
        <v>2003</v>
      </c>
      <c r="Q3617">
        <v>7.2</v>
      </c>
    </row>
    <row r="3618" spans="1:17" x14ac:dyDescent="0.35">
      <c r="A3618" t="s">
        <v>4797</v>
      </c>
      <c r="B3618">
        <v>238</v>
      </c>
      <c r="C3618">
        <v>95</v>
      </c>
      <c r="D3618" s="3">
        <v>100659</v>
      </c>
      <c r="E3618" t="s">
        <v>71</v>
      </c>
      <c r="F3618" t="s">
        <v>3301</v>
      </c>
      <c r="H3618" t="s">
        <v>7633</v>
      </c>
      <c r="I3618">
        <v>13421</v>
      </c>
      <c r="J3618">
        <v>3770</v>
      </c>
      <c r="K3618">
        <v>0</v>
      </c>
      <c r="L3618">
        <v>34</v>
      </c>
      <c r="M3618" t="s">
        <v>21</v>
      </c>
      <c r="N3618" t="s">
        <v>22</v>
      </c>
      <c r="O3618" s="3">
        <v>850000</v>
      </c>
      <c r="P3618">
        <v>2012</v>
      </c>
      <c r="Q3618">
        <v>6</v>
      </c>
    </row>
    <row r="3619" spans="1:17" x14ac:dyDescent="0.35">
      <c r="A3619" t="s">
        <v>4797</v>
      </c>
      <c r="B3619">
        <v>292</v>
      </c>
      <c r="C3619">
        <v>101</v>
      </c>
      <c r="D3619" s="3">
        <v>77501</v>
      </c>
      <c r="E3619" t="s">
        <v>71</v>
      </c>
      <c r="F3619" t="s">
        <v>3301</v>
      </c>
      <c r="H3619" t="s">
        <v>7634</v>
      </c>
      <c r="I3619">
        <v>1742</v>
      </c>
      <c r="J3619">
        <v>1185</v>
      </c>
      <c r="K3619">
        <v>1</v>
      </c>
      <c r="L3619">
        <v>158</v>
      </c>
      <c r="M3619" t="s">
        <v>21</v>
      </c>
      <c r="N3619" t="s">
        <v>22</v>
      </c>
      <c r="O3619" s="3">
        <v>825000</v>
      </c>
      <c r="P3619">
        <v>2002</v>
      </c>
      <c r="Q3619">
        <v>5.6</v>
      </c>
    </row>
    <row r="3620" spans="1:17" x14ac:dyDescent="0.35">
      <c r="A3620" t="s">
        <v>1470</v>
      </c>
      <c r="B3620">
        <v>360</v>
      </c>
      <c r="C3620">
        <v>81</v>
      </c>
      <c r="D3620" s="3">
        <v>140530114</v>
      </c>
      <c r="E3620" t="s">
        <v>71</v>
      </c>
      <c r="F3620" t="s">
        <v>7635</v>
      </c>
      <c r="H3620" t="s">
        <v>7636</v>
      </c>
      <c r="I3620">
        <v>151812</v>
      </c>
      <c r="J3620">
        <v>2501</v>
      </c>
      <c r="K3620">
        <v>2</v>
      </c>
      <c r="L3620">
        <v>264</v>
      </c>
      <c r="M3620" t="s">
        <v>402</v>
      </c>
      <c r="N3620" t="s">
        <v>6020</v>
      </c>
      <c r="O3620" s="3">
        <v>500000</v>
      </c>
      <c r="P3620">
        <v>2011</v>
      </c>
      <c r="Q3620">
        <v>8.4</v>
      </c>
    </row>
    <row r="3621" spans="1:17" x14ac:dyDescent="0.35">
      <c r="A3621" t="s">
        <v>3992</v>
      </c>
      <c r="B3621">
        <v>409</v>
      </c>
      <c r="C3621">
        <v>84</v>
      </c>
      <c r="D3621" s="3">
        <v>107917283</v>
      </c>
      <c r="E3621" t="s">
        <v>71</v>
      </c>
      <c r="F3621" t="s">
        <v>7637</v>
      </c>
      <c r="H3621" t="s">
        <v>7638</v>
      </c>
      <c r="I3621">
        <v>26513</v>
      </c>
      <c r="J3621">
        <v>1502</v>
      </c>
      <c r="K3621">
        <v>1</v>
      </c>
      <c r="L3621">
        <v>174</v>
      </c>
      <c r="M3621" t="s">
        <v>21</v>
      </c>
      <c r="N3621" t="s">
        <v>22</v>
      </c>
      <c r="O3621" s="3">
        <v>800000</v>
      </c>
      <c r="P3621">
        <v>1995</v>
      </c>
      <c r="Q3621">
        <v>7.5</v>
      </c>
    </row>
    <row r="3622" spans="1:17" x14ac:dyDescent="0.35">
      <c r="A3622" t="s">
        <v>3362</v>
      </c>
      <c r="B3622">
        <v>203</v>
      </c>
      <c r="C3622">
        <v>82</v>
      </c>
      <c r="D3622" s="3">
        <v>126387</v>
      </c>
      <c r="E3622" t="s">
        <v>71</v>
      </c>
      <c r="F3622" t="s">
        <v>7639</v>
      </c>
      <c r="H3622" t="s">
        <v>7640</v>
      </c>
      <c r="I3622">
        <v>2039</v>
      </c>
      <c r="J3622">
        <v>423</v>
      </c>
      <c r="K3622">
        <v>1</v>
      </c>
      <c r="L3622">
        <v>28</v>
      </c>
      <c r="M3622" t="s">
        <v>21</v>
      </c>
      <c r="N3622" t="s">
        <v>22</v>
      </c>
      <c r="O3622" s="3">
        <v>800000</v>
      </c>
      <c r="P3622">
        <v>1993</v>
      </c>
      <c r="Q3622">
        <v>7.2</v>
      </c>
    </row>
    <row r="3623" spans="1:17" x14ac:dyDescent="0.35">
      <c r="A3623" t="s">
        <v>1512</v>
      </c>
      <c r="B3623">
        <v>147</v>
      </c>
      <c r="C3623">
        <v>150</v>
      </c>
      <c r="D3623" s="3">
        <v>140244</v>
      </c>
      <c r="E3623" t="s">
        <v>7641</v>
      </c>
      <c r="F3623" t="s">
        <v>337</v>
      </c>
      <c r="H3623" t="s">
        <v>7642</v>
      </c>
      <c r="I3623">
        <v>4743</v>
      </c>
      <c r="J3623">
        <v>663</v>
      </c>
      <c r="K3623">
        <v>1</v>
      </c>
      <c r="L3623">
        <v>135</v>
      </c>
      <c r="M3623" t="s">
        <v>21</v>
      </c>
      <c r="N3623" t="s">
        <v>1106</v>
      </c>
      <c r="O3623" s="3">
        <v>800000</v>
      </c>
      <c r="P3623">
        <v>2002</v>
      </c>
      <c r="Q3623">
        <v>7.2</v>
      </c>
    </row>
    <row r="3624" spans="1:17" x14ac:dyDescent="0.35">
      <c r="A3624" t="s">
        <v>5004</v>
      </c>
      <c r="B3624">
        <v>212</v>
      </c>
      <c r="C3624">
        <v>116</v>
      </c>
      <c r="D3624" s="3">
        <v>89138076</v>
      </c>
      <c r="E3624" t="s">
        <v>7643</v>
      </c>
      <c r="F3624" t="s">
        <v>7644</v>
      </c>
      <c r="H3624" t="s">
        <v>7645</v>
      </c>
      <c r="I3624">
        <v>2256</v>
      </c>
      <c r="J3624">
        <v>1983</v>
      </c>
      <c r="K3624">
        <v>0</v>
      </c>
      <c r="L3624">
        <v>79</v>
      </c>
      <c r="M3624" t="s">
        <v>21</v>
      </c>
      <c r="N3624" t="s">
        <v>1106</v>
      </c>
      <c r="O3624" s="3">
        <v>800000</v>
      </c>
      <c r="P3624">
        <v>1999</v>
      </c>
      <c r="Q3624">
        <v>6.5</v>
      </c>
    </row>
    <row r="3625" spans="1:17" x14ac:dyDescent="0.35">
      <c r="A3625" t="s">
        <v>5004</v>
      </c>
      <c r="B3625">
        <v>420</v>
      </c>
      <c r="C3625">
        <v>111</v>
      </c>
      <c r="D3625" s="3">
        <v>38176892</v>
      </c>
      <c r="E3625" t="s">
        <v>7643</v>
      </c>
      <c r="F3625" t="s">
        <v>5931</v>
      </c>
      <c r="H3625" t="s">
        <v>7646</v>
      </c>
      <c r="I3625">
        <v>4167</v>
      </c>
      <c r="J3625">
        <v>954</v>
      </c>
      <c r="K3625">
        <v>4</v>
      </c>
      <c r="L3625">
        <v>72</v>
      </c>
      <c r="M3625" t="s">
        <v>21</v>
      </c>
      <c r="N3625" t="s">
        <v>22</v>
      </c>
      <c r="O3625" s="3">
        <v>600000</v>
      </c>
      <c r="P3625">
        <v>2014</v>
      </c>
      <c r="Q3625">
        <v>5.0999999999999996</v>
      </c>
    </row>
    <row r="3626" spans="1:17" x14ac:dyDescent="0.35">
      <c r="A3626" t="s">
        <v>629</v>
      </c>
      <c r="B3626">
        <v>208</v>
      </c>
      <c r="C3626">
        <v>112</v>
      </c>
      <c r="D3626" s="3">
        <v>30691439</v>
      </c>
      <c r="E3626" t="s">
        <v>7643</v>
      </c>
      <c r="F3626" t="s">
        <v>863</v>
      </c>
      <c r="H3626" t="s">
        <v>7647</v>
      </c>
      <c r="I3626">
        <v>54601</v>
      </c>
      <c r="J3626">
        <v>116</v>
      </c>
      <c r="K3626">
        <v>0</v>
      </c>
      <c r="L3626">
        <v>200</v>
      </c>
      <c r="M3626" t="s">
        <v>398</v>
      </c>
      <c r="N3626" t="s">
        <v>6967</v>
      </c>
      <c r="O3626" s="3">
        <v>800000</v>
      </c>
      <c r="P3626">
        <v>2009</v>
      </c>
      <c r="Q3626">
        <v>6.4</v>
      </c>
    </row>
    <row r="3627" spans="1:17" x14ac:dyDescent="0.35">
      <c r="A3627" t="s">
        <v>5004</v>
      </c>
      <c r="B3627">
        <v>195</v>
      </c>
      <c r="C3627">
        <v>120</v>
      </c>
      <c r="D3627" s="3">
        <v>101334374</v>
      </c>
      <c r="E3627" t="s">
        <v>7643</v>
      </c>
      <c r="F3627" t="s">
        <v>4386</v>
      </c>
      <c r="H3627" t="s">
        <v>7648</v>
      </c>
      <c r="I3627">
        <v>17725</v>
      </c>
      <c r="J3627">
        <v>587</v>
      </c>
      <c r="K3627">
        <v>0</v>
      </c>
      <c r="L3627">
        <v>157</v>
      </c>
      <c r="M3627" t="s">
        <v>21</v>
      </c>
      <c r="N3627" t="s">
        <v>22</v>
      </c>
      <c r="O3627" s="3">
        <v>780000</v>
      </c>
      <c r="P3627">
        <v>2003</v>
      </c>
      <c r="Q3627">
        <v>6.8</v>
      </c>
    </row>
    <row r="3628" spans="1:17" x14ac:dyDescent="0.35">
      <c r="A3628" t="s">
        <v>1486</v>
      </c>
      <c r="B3628">
        <v>125</v>
      </c>
      <c r="C3628">
        <v>100</v>
      </c>
      <c r="D3628" s="3">
        <v>39989008</v>
      </c>
      <c r="E3628" t="s">
        <v>7643</v>
      </c>
      <c r="F3628" t="s">
        <v>239</v>
      </c>
      <c r="H3628" t="s">
        <v>7649</v>
      </c>
      <c r="I3628">
        <v>63839</v>
      </c>
      <c r="J3628">
        <v>14954</v>
      </c>
      <c r="K3628">
        <v>1</v>
      </c>
      <c r="L3628">
        <v>238</v>
      </c>
      <c r="M3628" t="s">
        <v>21</v>
      </c>
      <c r="N3628" t="s">
        <v>22</v>
      </c>
      <c r="O3628" s="3">
        <v>777000</v>
      </c>
      <c r="P3628">
        <v>1973</v>
      </c>
      <c r="Q3628">
        <v>7.5</v>
      </c>
    </row>
    <row r="3629" spans="1:17" x14ac:dyDescent="0.35">
      <c r="A3629" t="s">
        <v>1922</v>
      </c>
      <c r="B3629">
        <v>141</v>
      </c>
      <c r="C3629">
        <v>87</v>
      </c>
      <c r="D3629" s="3">
        <v>26876529</v>
      </c>
      <c r="E3629" t="s">
        <v>7643</v>
      </c>
      <c r="F3629" t="s">
        <v>7650</v>
      </c>
      <c r="H3629" t="s">
        <v>7651</v>
      </c>
      <c r="I3629">
        <v>12160</v>
      </c>
      <c r="J3629">
        <v>3071</v>
      </c>
      <c r="K3629">
        <v>0</v>
      </c>
      <c r="L3629">
        <v>73</v>
      </c>
      <c r="M3629" t="s">
        <v>21</v>
      </c>
      <c r="N3629" t="s">
        <v>22</v>
      </c>
      <c r="O3629" s="3">
        <v>750000</v>
      </c>
      <c r="P3629">
        <v>2007</v>
      </c>
      <c r="Q3629">
        <v>6.9</v>
      </c>
    </row>
    <row r="3630" spans="1:17" x14ac:dyDescent="0.35">
      <c r="A3630" t="s">
        <v>5004</v>
      </c>
      <c r="B3630">
        <v>242</v>
      </c>
      <c r="C3630">
        <v>103</v>
      </c>
      <c r="D3630" s="3">
        <v>103001286</v>
      </c>
      <c r="E3630" t="s">
        <v>7643</v>
      </c>
      <c r="F3630" t="s">
        <v>5217</v>
      </c>
      <c r="H3630" t="s">
        <v>7652</v>
      </c>
      <c r="I3630">
        <v>101287</v>
      </c>
      <c r="J3630">
        <v>2714</v>
      </c>
      <c r="K3630">
        <v>0</v>
      </c>
      <c r="L3630">
        <v>260</v>
      </c>
      <c r="M3630" t="s">
        <v>21</v>
      </c>
      <c r="N3630" t="s">
        <v>22</v>
      </c>
      <c r="O3630" s="3">
        <v>750000</v>
      </c>
      <c r="P3630">
        <v>2012</v>
      </c>
      <c r="Q3630">
        <v>7</v>
      </c>
    </row>
    <row r="3631" spans="1:17" x14ac:dyDescent="0.35">
      <c r="A3631" t="s">
        <v>3879</v>
      </c>
      <c r="B3631">
        <v>146</v>
      </c>
      <c r="C3631">
        <v>89</v>
      </c>
      <c r="D3631" s="3">
        <v>43818159</v>
      </c>
      <c r="E3631" t="s">
        <v>7643</v>
      </c>
      <c r="F3631" t="s">
        <v>428</v>
      </c>
      <c r="H3631" t="s">
        <v>7653</v>
      </c>
      <c r="I3631">
        <v>25750</v>
      </c>
      <c r="J3631">
        <v>1269</v>
      </c>
      <c r="K3631">
        <v>0</v>
      </c>
      <c r="L3631">
        <v>209</v>
      </c>
      <c r="M3631" t="s">
        <v>21</v>
      </c>
      <c r="N3631" t="s">
        <v>36</v>
      </c>
      <c r="O3631" s="3">
        <v>500000</v>
      </c>
      <c r="P3631">
        <v>2011</v>
      </c>
      <c r="Q3631">
        <v>6.3</v>
      </c>
    </row>
    <row r="3632" spans="1:17" x14ac:dyDescent="0.35">
      <c r="A3632" t="s">
        <v>3164</v>
      </c>
      <c r="B3632">
        <v>178</v>
      </c>
      <c r="C3632">
        <v>90</v>
      </c>
      <c r="D3632" s="3">
        <v>45670855</v>
      </c>
      <c r="E3632" t="s">
        <v>7643</v>
      </c>
      <c r="F3632" t="s">
        <v>6244</v>
      </c>
      <c r="H3632" t="s">
        <v>7654</v>
      </c>
      <c r="I3632">
        <v>27260</v>
      </c>
      <c r="J3632">
        <v>1252</v>
      </c>
      <c r="K3632">
        <v>0</v>
      </c>
      <c r="L3632">
        <v>247</v>
      </c>
      <c r="M3632" t="s">
        <v>21</v>
      </c>
      <c r="N3632" t="s">
        <v>22</v>
      </c>
      <c r="O3632" s="3">
        <v>750000</v>
      </c>
      <c r="P3632">
        <v>2011</v>
      </c>
      <c r="Q3632">
        <v>5.5</v>
      </c>
    </row>
    <row r="3633" spans="1:17" x14ac:dyDescent="0.35">
      <c r="A3633" t="s">
        <v>4725</v>
      </c>
      <c r="B3633">
        <v>167</v>
      </c>
      <c r="C3633">
        <v>101</v>
      </c>
      <c r="D3633" s="3">
        <v>11956207</v>
      </c>
      <c r="E3633" t="s">
        <v>7643</v>
      </c>
      <c r="F3633" t="s">
        <v>6201</v>
      </c>
      <c r="H3633" t="s">
        <v>7655</v>
      </c>
      <c r="I3633">
        <v>1661</v>
      </c>
      <c r="J3633">
        <v>243</v>
      </c>
      <c r="K3633">
        <v>0</v>
      </c>
      <c r="L3633">
        <v>31</v>
      </c>
      <c r="M3633" t="s">
        <v>21</v>
      </c>
      <c r="N3633" t="s">
        <v>22</v>
      </c>
      <c r="O3633" s="3">
        <v>750000</v>
      </c>
      <c r="P3633">
        <v>2002</v>
      </c>
      <c r="Q3633">
        <v>6.6</v>
      </c>
    </row>
    <row r="3634" spans="1:17" x14ac:dyDescent="0.35">
      <c r="A3634" t="s">
        <v>1611</v>
      </c>
      <c r="B3634">
        <v>172</v>
      </c>
      <c r="C3634">
        <v>92</v>
      </c>
      <c r="D3634" s="3">
        <v>31397498</v>
      </c>
      <c r="E3634" t="s">
        <v>7643</v>
      </c>
      <c r="F3634" t="s">
        <v>1218</v>
      </c>
      <c r="H3634" t="s">
        <v>7656</v>
      </c>
      <c r="I3634">
        <v>9376</v>
      </c>
      <c r="J3634">
        <v>1558</v>
      </c>
      <c r="K3634">
        <v>0</v>
      </c>
      <c r="L3634">
        <v>74</v>
      </c>
      <c r="M3634" t="s">
        <v>21</v>
      </c>
      <c r="N3634" t="s">
        <v>36</v>
      </c>
      <c r="O3634" s="3">
        <v>900000</v>
      </c>
      <c r="P3634">
        <v>2008</v>
      </c>
      <c r="Q3634">
        <v>5.2</v>
      </c>
    </row>
    <row r="3635" spans="1:17" x14ac:dyDescent="0.35">
      <c r="A3635" t="s">
        <v>3164</v>
      </c>
      <c r="B3635">
        <v>156</v>
      </c>
      <c r="C3635">
        <v>92</v>
      </c>
      <c r="D3635" s="3">
        <v>27669413</v>
      </c>
      <c r="E3635" t="s">
        <v>7643</v>
      </c>
      <c r="F3635" t="s">
        <v>6244</v>
      </c>
      <c r="H3635" t="s">
        <v>7657</v>
      </c>
      <c r="I3635">
        <v>18980</v>
      </c>
      <c r="J3635">
        <v>15</v>
      </c>
      <c r="K3635">
        <v>0</v>
      </c>
      <c r="L3635">
        <v>74</v>
      </c>
      <c r="M3635" t="s">
        <v>21</v>
      </c>
      <c r="N3635" t="s">
        <v>22</v>
      </c>
      <c r="O3635" s="3">
        <v>700000</v>
      </c>
      <c r="P3635">
        <v>1994</v>
      </c>
      <c r="Q3635">
        <v>8.3000000000000007</v>
      </c>
    </row>
    <row r="3636" spans="1:17" x14ac:dyDescent="0.35">
      <c r="A3636" t="s">
        <v>1583</v>
      </c>
      <c r="B3636">
        <v>160</v>
      </c>
      <c r="C3636">
        <v>95</v>
      </c>
      <c r="D3636" s="3">
        <v>56729973</v>
      </c>
      <c r="E3636" t="s">
        <v>7643</v>
      </c>
      <c r="F3636" t="s">
        <v>2025</v>
      </c>
      <c r="H3636" t="s">
        <v>7658</v>
      </c>
      <c r="I3636">
        <v>8509</v>
      </c>
      <c r="J3636">
        <v>209</v>
      </c>
      <c r="K3636">
        <v>1</v>
      </c>
      <c r="L3636">
        <v>109</v>
      </c>
      <c r="M3636" t="s">
        <v>21</v>
      </c>
      <c r="N3636" t="s">
        <v>22</v>
      </c>
      <c r="O3636" s="3">
        <v>700000</v>
      </c>
      <c r="P3636">
        <v>2001</v>
      </c>
      <c r="Q3636">
        <v>7.2</v>
      </c>
    </row>
    <row r="3637" spans="1:17" x14ac:dyDescent="0.35">
      <c r="A3637" t="s">
        <v>1512</v>
      </c>
      <c r="B3637">
        <v>210</v>
      </c>
      <c r="C3637">
        <v>121</v>
      </c>
      <c r="D3637" s="3">
        <v>80150343</v>
      </c>
      <c r="E3637" t="s">
        <v>7643</v>
      </c>
      <c r="F3637" t="s">
        <v>6244</v>
      </c>
      <c r="H3637" t="s">
        <v>7659</v>
      </c>
      <c r="I3637">
        <v>70885</v>
      </c>
      <c r="J3637">
        <v>33734</v>
      </c>
      <c r="K3637">
        <v>2</v>
      </c>
      <c r="L3637">
        <v>189</v>
      </c>
      <c r="M3637" t="s">
        <v>21</v>
      </c>
      <c r="N3637" t="s">
        <v>22</v>
      </c>
      <c r="O3637" s="3">
        <v>700000</v>
      </c>
      <c r="P3637">
        <v>2006</v>
      </c>
      <c r="Q3637">
        <v>7.2</v>
      </c>
    </row>
    <row r="3638" spans="1:17" x14ac:dyDescent="0.35">
      <c r="A3638" t="s">
        <v>1512</v>
      </c>
      <c r="B3638">
        <v>190</v>
      </c>
      <c r="C3638">
        <v>96</v>
      </c>
      <c r="D3638" s="3">
        <v>63270259</v>
      </c>
      <c r="E3638" t="s">
        <v>7643</v>
      </c>
      <c r="F3638" t="s">
        <v>6244</v>
      </c>
      <c r="H3638" t="s">
        <v>7660</v>
      </c>
      <c r="I3638">
        <v>103</v>
      </c>
      <c r="J3638">
        <v>1763</v>
      </c>
      <c r="K3638">
        <v>4</v>
      </c>
      <c r="L3638">
        <v>6</v>
      </c>
      <c r="M3638" t="s">
        <v>21</v>
      </c>
      <c r="N3638" t="s">
        <v>22</v>
      </c>
      <c r="O3638" s="3">
        <v>700000</v>
      </c>
      <c r="P3638">
        <v>1998</v>
      </c>
      <c r="Q3638">
        <v>6.5</v>
      </c>
    </row>
    <row r="3639" spans="1:17" x14ac:dyDescent="0.35">
      <c r="A3639" t="s">
        <v>4966</v>
      </c>
      <c r="B3639">
        <v>190</v>
      </c>
      <c r="C3639">
        <v>90</v>
      </c>
      <c r="D3639" s="3">
        <v>37470017</v>
      </c>
      <c r="E3639" t="s">
        <v>7643</v>
      </c>
      <c r="F3639" t="s">
        <v>1508</v>
      </c>
      <c r="H3639" t="s">
        <v>7661</v>
      </c>
      <c r="I3639">
        <v>819</v>
      </c>
      <c r="J3639">
        <v>714</v>
      </c>
      <c r="K3639">
        <v>2</v>
      </c>
      <c r="L3639">
        <v>36</v>
      </c>
      <c r="M3639" t="s">
        <v>21</v>
      </c>
      <c r="N3639" t="s">
        <v>22</v>
      </c>
      <c r="O3639" s="3">
        <v>650000</v>
      </c>
      <c r="P3639">
        <v>1997</v>
      </c>
      <c r="Q3639">
        <v>6.5</v>
      </c>
    </row>
    <row r="3640" spans="1:17" x14ac:dyDescent="0.35">
      <c r="A3640" t="s">
        <v>3556</v>
      </c>
      <c r="B3640">
        <v>137</v>
      </c>
      <c r="C3640">
        <v>89</v>
      </c>
      <c r="D3640" s="3">
        <v>15818967</v>
      </c>
      <c r="E3640" t="s">
        <v>7643</v>
      </c>
      <c r="F3640" t="s">
        <v>2271</v>
      </c>
      <c r="H3640" t="s">
        <v>7662</v>
      </c>
      <c r="I3640">
        <v>13269</v>
      </c>
      <c r="J3640">
        <v>824</v>
      </c>
      <c r="K3640">
        <v>2</v>
      </c>
      <c r="L3640">
        <v>98</v>
      </c>
      <c r="M3640" t="s">
        <v>21</v>
      </c>
      <c r="N3640" t="s">
        <v>22</v>
      </c>
      <c r="O3640" s="3">
        <v>609000</v>
      </c>
      <c r="P3640">
        <v>1935</v>
      </c>
      <c r="Q3640">
        <v>7.8</v>
      </c>
    </row>
    <row r="3641" spans="1:17" x14ac:dyDescent="0.35">
      <c r="A3641" t="s">
        <v>903</v>
      </c>
      <c r="B3641">
        <v>271</v>
      </c>
      <c r="C3641">
        <v>99</v>
      </c>
      <c r="D3641" s="3">
        <v>84263837</v>
      </c>
      <c r="E3641" t="s">
        <v>7643</v>
      </c>
      <c r="F3641" t="s">
        <v>3032</v>
      </c>
      <c r="H3641" t="s">
        <v>7663</v>
      </c>
      <c r="I3641">
        <v>186786</v>
      </c>
      <c r="J3641">
        <v>399</v>
      </c>
      <c r="K3641">
        <v>0</v>
      </c>
      <c r="L3641">
        <v>3400</v>
      </c>
      <c r="M3641" t="s">
        <v>21</v>
      </c>
      <c r="N3641" t="s">
        <v>22</v>
      </c>
      <c r="O3641" s="3">
        <v>60000</v>
      </c>
      <c r="P3641">
        <v>1999</v>
      </c>
      <c r="Q3641">
        <v>6.4</v>
      </c>
    </row>
    <row r="3642" spans="1:17" x14ac:dyDescent="0.35">
      <c r="A3642" t="s">
        <v>1512</v>
      </c>
      <c r="B3642">
        <v>250</v>
      </c>
      <c r="C3642">
        <v>95</v>
      </c>
      <c r="D3642" s="3">
        <v>87025093</v>
      </c>
      <c r="E3642" t="s">
        <v>7643</v>
      </c>
      <c r="F3642" t="s">
        <v>5993</v>
      </c>
      <c r="H3642" t="s">
        <v>7664</v>
      </c>
      <c r="I3642">
        <v>12631</v>
      </c>
      <c r="J3642">
        <v>778</v>
      </c>
      <c r="K3642">
        <v>0</v>
      </c>
      <c r="L3642">
        <v>63</v>
      </c>
      <c r="M3642" t="s">
        <v>21</v>
      </c>
      <c r="N3642" t="s">
        <v>22</v>
      </c>
      <c r="O3642" s="3">
        <v>600000</v>
      </c>
      <c r="P3642">
        <v>1970</v>
      </c>
      <c r="Q3642">
        <v>8.1</v>
      </c>
    </row>
    <row r="3643" spans="1:17" x14ac:dyDescent="0.35">
      <c r="A3643" t="s">
        <v>3767</v>
      </c>
      <c r="B3643">
        <v>336</v>
      </c>
      <c r="C3643">
        <v>104</v>
      </c>
      <c r="D3643" s="3">
        <v>27689474</v>
      </c>
      <c r="E3643" t="s">
        <v>7643</v>
      </c>
      <c r="F3643" t="s">
        <v>7665</v>
      </c>
      <c r="H3643" t="s">
        <v>7666</v>
      </c>
      <c r="I3643">
        <v>448</v>
      </c>
      <c r="J3643">
        <v>1281</v>
      </c>
      <c r="K3643">
        <v>1</v>
      </c>
      <c r="L3643">
        <v>16</v>
      </c>
      <c r="M3643" t="s">
        <v>21</v>
      </c>
      <c r="N3643" t="s">
        <v>22</v>
      </c>
      <c r="O3643" s="3">
        <v>600000</v>
      </c>
      <c r="P3643">
        <v>2000</v>
      </c>
      <c r="Q3643">
        <v>5.6</v>
      </c>
    </row>
    <row r="3644" spans="1:17" x14ac:dyDescent="0.35">
      <c r="A3644" t="s">
        <v>2054</v>
      </c>
      <c r="B3644">
        <v>96</v>
      </c>
      <c r="C3644">
        <v>89</v>
      </c>
      <c r="D3644" s="3">
        <v>12947763</v>
      </c>
      <c r="E3644" t="s">
        <v>7643</v>
      </c>
      <c r="F3644" t="s">
        <v>5995</v>
      </c>
      <c r="H3644" t="s">
        <v>7667</v>
      </c>
      <c r="I3644">
        <v>531</v>
      </c>
      <c r="J3644">
        <v>2288</v>
      </c>
      <c r="K3644">
        <v>0</v>
      </c>
      <c r="L3644">
        <v>19</v>
      </c>
      <c r="M3644" t="s">
        <v>21</v>
      </c>
      <c r="N3644" t="s">
        <v>22</v>
      </c>
      <c r="O3644" s="3">
        <v>600000</v>
      </c>
      <c r="P3644">
        <v>1998</v>
      </c>
      <c r="Q3644">
        <v>6.6</v>
      </c>
    </row>
    <row r="3645" spans="1:17" x14ac:dyDescent="0.35">
      <c r="A3645" t="s">
        <v>4388</v>
      </c>
      <c r="B3645">
        <v>425</v>
      </c>
      <c r="C3645">
        <v>92</v>
      </c>
      <c r="D3645" s="3">
        <v>25138292</v>
      </c>
      <c r="E3645" t="s">
        <v>7643</v>
      </c>
      <c r="F3645" t="s">
        <v>7621</v>
      </c>
      <c r="H3645" t="s">
        <v>7668</v>
      </c>
      <c r="I3645">
        <v>31429</v>
      </c>
      <c r="J3645">
        <v>2538</v>
      </c>
      <c r="K3645">
        <v>1</v>
      </c>
      <c r="L3645">
        <v>219</v>
      </c>
      <c r="M3645" t="s">
        <v>21</v>
      </c>
      <c r="N3645" t="s">
        <v>36</v>
      </c>
      <c r="O3645" s="3">
        <v>560000</v>
      </c>
      <c r="P3645">
        <v>1964</v>
      </c>
      <c r="Q3645">
        <v>7.7</v>
      </c>
    </row>
    <row r="3646" spans="1:17" x14ac:dyDescent="0.35">
      <c r="A3646" t="s">
        <v>4548</v>
      </c>
      <c r="B3646">
        <v>411</v>
      </c>
      <c r="C3646">
        <v>110</v>
      </c>
      <c r="D3646" s="3">
        <v>48056940</v>
      </c>
      <c r="E3646" t="s">
        <v>7643</v>
      </c>
      <c r="F3646" t="s">
        <v>7669</v>
      </c>
      <c r="H3646" t="s">
        <v>7670</v>
      </c>
      <c r="I3646">
        <v>17068</v>
      </c>
      <c r="J3646">
        <v>1164</v>
      </c>
      <c r="K3646">
        <v>0</v>
      </c>
      <c r="L3646">
        <v>215</v>
      </c>
      <c r="M3646" t="s">
        <v>21</v>
      </c>
      <c r="N3646" t="s">
        <v>22</v>
      </c>
      <c r="O3646" s="3">
        <v>500000</v>
      </c>
      <c r="P3646">
        <v>2008</v>
      </c>
      <c r="Q3646">
        <v>6.5</v>
      </c>
    </row>
    <row r="3647" spans="1:17" x14ac:dyDescent="0.35">
      <c r="A3647" t="s">
        <v>1638</v>
      </c>
      <c r="B3647">
        <v>533</v>
      </c>
      <c r="C3647">
        <v>100</v>
      </c>
      <c r="D3647" s="3">
        <v>14673301</v>
      </c>
      <c r="E3647" t="s">
        <v>7643</v>
      </c>
      <c r="F3647" t="s">
        <v>7671</v>
      </c>
      <c r="H3647" t="s">
        <v>7672</v>
      </c>
      <c r="I3647">
        <v>3411</v>
      </c>
      <c r="J3647">
        <v>1090</v>
      </c>
      <c r="K3647">
        <v>0</v>
      </c>
      <c r="L3647">
        <v>36</v>
      </c>
      <c r="M3647" t="s">
        <v>21</v>
      </c>
      <c r="N3647" t="s">
        <v>22</v>
      </c>
      <c r="O3647" s="3">
        <v>500000</v>
      </c>
      <c r="P3647">
        <v>1974</v>
      </c>
      <c r="Q3647">
        <v>6.1</v>
      </c>
    </row>
    <row r="3648" spans="1:17" x14ac:dyDescent="0.35">
      <c r="A3648" t="s">
        <v>1002</v>
      </c>
      <c r="B3648">
        <v>127</v>
      </c>
      <c r="C3648">
        <v>100</v>
      </c>
      <c r="D3648" s="3">
        <v>373967</v>
      </c>
      <c r="E3648" t="s">
        <v>7643</v>
      </c>
      <c r="F3648" t="s">
        <v>7673</v>
      </c>
      <c r="H3648" t="s">
        <v>7674</v>
      </c>
      <c r="I3648">
        <v>42256</v>
      </c>
      <c r="J3648">
        <v>67</v>
      </c>
      <c r="K3648">
        <v>1</v>
      </c>
      <c r="L3648">
        <v>916</v>
      </c>
      <c r="M3648" t="s">
        <v>21</v>
      </c>
      <c r="N3648" t="s">
        <v>22</v>
      </c>
      <c r="O3648" s="3">
        <v>500000</v>
      </c>
      <c r="P3648">
        <v>2003</v>
      </c>
      <c r="Q3648">
        <v>5.7</v>
      </c>
    </row>
    <row r="3649" spans="1:17" x14ac:dyDescent="0.35">
      <c r="A3649" t="s">
        <v>355</v>
      </c>
      <c r="B3649">
        <v>297</v>
      </c>
      <c r="C3649">
        <v>109</v>
      </c>
      <c r="D3649" s="3">
        <v>13782838</v>
      </c>
      <c r="E3649" t="s">
        <v>7675</v>
      </c>
      <c r="F3649" t="s">
        <v>3251</v>
      </c>
      <c r="H3649" t="s">
        <v>7676</v>
      </c>
      <c r="I3649">
        <v>3274</v>
      </c>
      <c r="J3649">
        <v>516</v>
      </c>
      <c r="K3649">
        <v>0</v>
      </c>
      <c r="L3649">
        <v>84</v>
      </c>
      <c r="M3649" t="s">
        <v>21</v>
      </c>
      <c r="N3649" t="s">
        <v>22</v>
      </c>
      <c r="O3649" s="3">
        <v>500000</v>
      </c>
      <c r="P3649">
        <v>1977</v>
      </c>
      <c r="Q3649">
        <v>5.9</v>
      </c>
    </row>
    <row r="3650" spans="1:17" x14ac:dyDescent="0.35">
      <c r="A3650" t="s">
        <v>328</v>
      </c>
      <c r="B3650">
        <v>154</v>
      </c>
      <c r="C3650">
        <v>104</v>
      </c>
      <c r="D3650" s="3">
        <v>40064955</v>
      </c>
      <c r="E3650" t="s">
        <v>7675</v>
      </c>
      <c r="F3650" t="s">
        <v>1794</v>
      </c>
      <c r="H3650" t="s">
        <v>7677</v>
      </c>
      <c r="I3650">
        <v>58260</v>
      </c>
      <c r="J3650">
        <v>24419</v>
      </c>
      <c r="K3650">
        <v>0</v>
      </c>
      <c r="L3650">
        <v>286</v>
      </c>
      <c r="M3650" t="s">
        <v>21</v>
      </c>
      <c r="N3650" t="s">
        <v>22</v>
      </c>
      <c r="O3650" s="3">
        <v>500000</v>
      </c>
      <c r="P3650">
        <v>2003</v>
      </c>
      <c r="Q3650">
        <v>7.7</v>
      </c>
    </row>
    <row r="3651" spans="1:17" x14ac:dyDescent="0.35">
      <c r="A3651" t="s">
        <v>4897</v>
      </c>
      <c r="B3651">
        <v>162</v>
      </c>
      <c r="C3651">
        <v>98</v>
      </c>
      <c r="D3651" s="3">
        <v>14400000</v>
      </c>
      <c r="E3651" t="s">
        <v>7675</v>
      </c>
      <c r="F3651" t="s">
        <v>7678</v>
      </c>
      <c r="H3651" t="s">
        <v>7679</v>
      </c>
      <c r="I3651">
        <v>4583</v>
      </c>
      <c r="J3651">
        <v>2563</v>
      </c>
      <c r="K3651">
        <v>1</v>
      </c>
      <c r="L3651">
        <v>55</v>
      </c>
      <c r="M3651" t="s">
        <v>21</v>
      </c>
      <c r="N3651" t="s">
        <v>22</v>
      </c>
      <c r="O3651" s="3">
        <v>1000000</v>
      </c>
      <c r="P3651">
        <v>2009</v>
      </c>
      <c r="Q3651">
        <v>7.1</v>
      </c>
    </row>
    <row r="3652" spans="1:17" x14ac:dyDescent="0.35">
      <c r="A3652" t="s">
        <v>964</v>
      </c>
      <c r="B3652">
        <v>95</v>
      </c>
      <c r="C3652">
        <v>110</v>
      </c>
      <c r="D3652" s="3">
        <v>33927476</v>
      </c>
      <c r="E3652" t="s">
        <v>7680</v>
      </c>
      <c r="F3652" t="s">
        <v>7681</v>
      </c>
      <c r="H3652" t="s">
        <v>7682</v>
      </c>
      <c r="I3652">
        <v>6790</v>
      </c>
      <c r="J3652">
        <v>194</v>
      </c>
      <c r="K3652">
        <v>3</v>
      </c>
      <c r="L3652">
        <v>80</v>
      </c>
      <c r="M3652" t="s">
        <v>21</v>
      </c>
      <c r="N3652" t="s">
        <v>22</v>
      </c>
      <c r="O3652" s="3">
        <v>500000</v>
      </c>
      <c r="P3652">
        <v>1999</v>
      </c>
      <c r="Q3652">
        <v>7.6</v>
      </c>
    </row>
    <row r="3653" spans="1:17" x14ac:dyDescent="0.35">
      <c r="A3653" t="s">
        <v>1618</v>
      </c>
      <c r="B3653">
        <v>96</v>
      </c>
      <c r="C3653">
        <v>84</v>
      </c>
      <c r="D3653" s="3">
        <v>17411331</v>
      </c>
      <c r="E3653" t="s">
        <v>7680</v>
      </c>
      <c r="F3653" t="s">
        <v>6027</v>
      </c>
      <c r="H3653" t="s">
        <v>7683</v>
      </c>
      <c r="I3653">
        <v>1099</v>
      </c>
      <c r="J3653">
        <v>161</v>
      </c>
      <c r="K3653">
        <v>0</v>
      </c>
      <c r="L3653">
        <v>53</v>
      </c>
      <c r="M3653" t="s">
        <v>21</v>
      </c>
      <c r="N3653" t="s">
        <v>22</v>
      </c>
      <c r="O3653" s="3">
        <v>500000</v>
      </c>
      <c r="P3653">
        <v>2002</v>
      </c>
      <c r="Q3653">
        <v>6.4</v>
      </c>
    </row>
    <row r="3654" spans="1:17" x14ac:dyDescent="0.35">
      <c r="A3654" t="s">
        <v>2208</v>
      </c>
      <c r="B3654">
        <v>228</v>
      </c>
      <c r="C3654">
        <v>86</v>
      </c>
      <c r="D3654" s="3">
        <v>17683670</v>
      </c>
      <c r="E3654" t="s">
        <v>7680</v>
      </c>
      <c r="F3654" t="s">
        <v>7684</v>
      </c>
      <c r="H3654" t="s">
        <v>7685</v>
      </c>
      <c r="I3654">
        <v>7559</v>
      </c>
      <c r="J3654">
        <v>30</v>
      </c>
      <c r="K3654">
        <v>1</v>
      </c>
      <c r="L3654">
        <v>77</v>
      </c>
      <c r="M3654" t="s">
        <v>318</v>
      </c>
      <c r="N3654" t="s">
        <v>7686</v>
      </c>
      <c r="O3654" s="3">
        <v>46000</v>
      </c>
      <c r="P3654">
        <v>2003</v>
      </c>
      <c r="Q3654">
        <v>7.4</v>
      </c>
    </row>
    <row r="3655" spans="1:17" x14ac:dyDescent="0.35">
      <c r="A3655" t="s">
        <v>3839</v>
      </c>
      <c r="B3655">
        <v>173</v>
      </c>
      <c r="C3655">
        <v>66</v>
      </c>
      <c r="D3655" s="3">
        <v>38108</v>
      </c>
      <c r="E3655" t="s">
        <v>7680</v>
      </c>
      <c r="F3655" t="s">
        <v>7687</v>
      </c>
      <c r="H3655" t="s">
        <v>7688</v>
      </c>
      <c r="I3655">
        <v>154</v>
      </c>
      <c r="J3655">
        <v>660</v>
      </c>
      <c r="K3655">
        <v>1</v>
      </c>
      <c r="L3655">
        <v>5</v>
      </c>
      <c r="M3655" t="s">
        <v>21</v>
      </c>
      <c r="N3655" t="s">
        <v>22</v>
      </c>
      <c r="O3655" s="3">
        <v>500000</v>
      </c>
      <c r="P3655">
        <v>2011</v>
      </c>
      <c r="Q3655">
        <v>6.8</v>
      </c>
    </row>
    <row r="3656" spans="1:17" x14ac:dyDescent="0.35">
      <c r="A3656" t="s">
        <v>1021</v>
      </c>
      <c r="B3656">
        <v>270</v>
      </c>
      <c r="C3656">
        <v>86</v>
      </c>
      <c r="D3656" s="3">
        <v>18112929</v>
      </c>
      <c r="E3656" t="s">
        <v>7680</v>
      </c>
      <c r="F3656" t="s">
        <v>3911</v>
      </c>
      <c r="H3656" t="s">
        <v>7689</v>
      </c>
      <c r="I3656">
        <v>3562</v>
      </c>
      <c r="J3656">
        <v>407</v>
      </c>
      <c r="K3656">
        <v>0</v>
      </c>
      <c r="L3656">
        <v>74</v>
      </c>
      <c r="M3656" t="s">
        <v>21</v>
      </c>
      <c r="N3656" t="s">
        <v>22</v>
      </c>
      <c r="O3656" s="3">
        <v>500000</v>
      </c>
      <c r="P3656">
        <v>2000</v>
      </c>
      <c r="Q3656">
        <v>6.5</v>
      </c>
    </row>
    <row r="3657" spans="1:17" x14ac:dyDescent="0.35">
      <c r="A3657" t="s">
        <v>203</v>
      </c>
      <c r="B3657">
        <v>167</v>
      </c>
      <c r="C3657">
        <v>125</v>
      </c>
      <c r="D3657" s="3">
        <v>41814863</v>
      </c>
      <c r="E3657" t="s">
        <v>7690</v>
      </c>
      <c r="F3657" t="s">
        <v>571</v>
      </c>
      <c r="H3657" t="s">
        <v>7691</v>
      </c>
      <c r="I3657">
        <v>651</v>
      </c>
      <c r="J3657">
        <v>155</v>
      </c>
      <c r="K3657">
        <v>0</v>
      </c>
      <c r="L3657">
        <v>34</v>
      </c>
      <c r="M3657" t="s">
        <v>21</v>
      </c>
      <c r="N3657" t="s">
        <v>22</v>
      </c>
      <c r="O3657" s="3">
        <v>500000</v>
      </c>
      <c r="P3657">
        <v>2003</v>
      </c>
      <c r="Q3657">
        <v>6</v>
      </c>
    </row>
    <row r="3658" spans="1:17" x14ac:dyDescent="0.35">
      <c r="A3658" t="s">
        <v>568</v>
      </c>
      <c r="B3658">
        <v>208</v>
      </c>
      <c r="C3658">
        <v>122</v>
      </c>
      <c r="D3658" s="3">
        <v>31598308</v>
      </c>
      <c r="E3658" t="s">
        <v>7690</v>
      </c>
      <c r="F3658" t="s">
        <v>751</v>
      </c>
      <c r="H3658" t="s">
        <v>7692</v>
      </c>
      <c r="I3658">
        <v>3479</v>
      </c>
      <c r="J3658">
        <v>3166</v>
      </c>
      <c r="K3658">
        <v>0</v>
      </c>
      <c r="L3658">
        <v>87</v>
      </c>
      <c r="M3658" t="s">
        <v>21</v>
      </c>
      <c r="N3658" t="s">
        <v>22</v>
      </c>
      <c r="O3658" s="3">
        <v>500000</v>
      </c>
      <c r="P3658">
        <v>1999</v>
      </c>
      <c r="Q3658">
        <v>7.3</v>
      </c>
    </row>
    <row r="3659" spans="1:17" x14ac:dyDescent="0.35">
      <c r="A3659" t="s">
        <v>2197</v>
      </c>
      <c r="B3659">
        <v>300</v>
      </c>
      <c r="C3659">
        <v>134</v>
      </c>
      <c r="D3659" s="3">
        <v>102310175</v>
      </c>
      <c r="E3659" t="s">
        <v>7690</v>
      </c>
      <c r="F3659" t="s">
        <v>7525</v>
      </c>
      <c r="H3659" t="s">
        <v>7693</v>
      </c>
      <c r="I3659">
        <v>26407</v>
      </c>
      <c r="J3659">
        <v>2655</v>
      </c>
      <c r="K3659">
        <v>0</v>
      </c>
      <c r="L3659">
        <v>154</v>
      </c>
      <c r="M3659" t="s">
        <v>21</v>
      </c>
      <c r="N3659" t="s">
        <v>22</v>
      </c>
      <c r="O3659" s="3">
        <v>500000</v>
      </c>
      <c r="P3659">
        <v>2004</v>
      </c>
      <c r="Q3659">
        <v>7.3</v>
      </c>
    </row>
    <row r="3660" spans="1:17" x14ac:dyDescent="0.35">
      <c r="A3660" t="s">
        <v>2367</v>
      </c>
      <c r="B3660">
        <v>193</v>
      </c>
      <c r="C3660">
        <v>104</v>
      </c>
      <c r="D3660" s="3">
        <v>47806295</v>
      </c>
      <c r="E3660" t="s">
        <v>7690</v>
      </c>
      <c r="F3660" t="s">
        <v>7694</v>
      </c>
      <c r="H3660" t="s">
        <v>7695</v>
      </c>
      <c r="I3660">
        <v>1038</v>
      </c>
      <c r="J3660">
        <v>2322</v>
      </c>
      <c r="K3660">
        <v>3</v>
      </c>
      <c r="L3660">
        <v>21</v>
      </c>
      <c r="M3660" t="s">
        <v>21</v>
      </c>
      <c r="N3660" t="s">
        <v>22</v>
      </c>
      <c r="O3660" s="3">
        <v>500000</v>
      </c>
      <c r="P3660">
        <v>1997</v>
      </c>
      <c r="Q3660">
        <v>6.5</v>
      </c>
    </row>
    <row r="3661" spans="1:17" x14ac:dyDescent="0.35">
      <c r="A3661" t="s">
        <v>1208</v>
      </c>
      <c r="B3661">
        <v>207</v>
      </c>
      <c r="C3661">
        <v>98</v>
      </c>
      <c r="D3661" s="3">
        <v>59588068</v>
      </c>
      <c r="E3661" t="s">
        <v>7690</v>
      </c>
      <c r="F3661" t="s">
        <v>464</v>
      </c>
      <c r="H3661" t="s">
        <v>7696</v>
      </c>
      <c r="I3661">
        <v>709</v>
      </c>
      <c r="J3661">
        <v>24382</v>
      </c>
      <c r="K3661">
        <v>1</v>
      </c>
      <c r="L3661">
        <v>34</v>
      </c>
      <c r="M3661" t="s">
        <v>21</v>
      </c>
      <c r="N3661" t="s">
        <v>22</v>
      </c>
      <c r="O3661" s="3">
        <v>500000</v>
      </c>
      <c r="P3661">
        <v>2001</v>
      </c>
      <c r="Q3661">
        <v>6</v>
      </c>
    </row>
    <row r="3662" spans="1:17" x14ac:dyDescent="0.35">
      <c r="A3662" t="s">
        <v>4548</v>
      </c>
      <c r="B3662">
        <v>242</v>
      </c>
      <c r="C3662">
        <v>118</v>
      </c>
      <c r="D3662" s="3">
        <v>30523568</v>
      </c>
      <c r="E3662" t="s">
        <v>7690</v>
      </c>
      <c r="F3662" t="s">
        <v>1466</v>
      </c>
      <c r="H3662" t="s">
        <v>7697</v>
      </c>
      <c r="I3662">
        <v>553</v>
      </c>
      <c r="J3662">
        <v>2555</v>
      </c>
      <c r="K3662">
        <v>3</v>
      </c>
      <c r="L3662">
        <v>24</v>
      </c>
      <c r="M3662" t="s">
        <v>21</v>
      </c>
      <c r="N3662" t="s">
        <v>22</v>
      </c>
      <c r="O3662" s="3">
        <v>500000</v>
      </c>
      <c r="P3662">
        <v>2002</v>
      </c>
      <c r="Q3662">
        <v>5.3</v>
      </c>
    </row>
    <row r="3663" spans="1:17" x14ac:dyDescent="0.35">
      <c r="A3663" t="s">
        <v>1252</v>
      </c>
      <c r="B3663">
        <v>167</v>
      </c>
      <c r="C3663">
        <v>109</v>
      </c>
      <c r="D3663" s="3">
        <v>13248477</v>
      </c>
      <c r="E3663" t="s">
        <v>7690</v>
      </c>
      <c r="F3663" t="s">
        <v>1089</v>
      </c>
      <c r="H3663" t="s">
        <v>7698</v>
      </c>
      <c r="I3663">
        <v>6884</v>
      </c>
      <c r="J3663">
        <v>1440</v>
      </c>
      <c r="K3663">
        <v>0</v>
      </c>
      <c r="L3663">
        <v>53</v>
      </c>
      <c r="M3663" t="s">
        <v>21</v>
      </c>
      <c r="N3663" t="s">
        <v>22</v>
      </c>
      <c r="O3663" s="3">
        <v>500000</v>
      </c>
      <c r="P3663">
        <v>2005</v>
      </c>
      <c r="Q3663">
        <v>6.6</v>
      </c>
    </row>
    <row r="3664" spans="1:17" x14ac:dyDescent="0.35">
      <c r="A3664" t="s">
        <v>5004</v>
      </c>
      <c r="B3664">
        <v>160</v>
      </c>
      <c r="C3664">
        <v>107</v>
      </c>
      <c r="D3664" s="3">
        <v>14637490</v>
      </c>
      <c r="E3664" t="s">
        <v>7690</v>
      </c>
      <c r="F3664" t="s">
        <v>2690</v>
      </c>
      <c r="H3664" t="s">
        <v>7699</v>
      </c>
      <c r="I3664">
        <v>774</v>
      </c>
      <c r="J3664">
        <v>483</v>
      </c>
      <c r="K3664">
        <v>0</v>
      </c>
      <c r="L3664">
        <v>7</v>
      </c>
      <c r="M3664" t="s">
        <v>21</v>
      </c>
      <c r="N3664" t="s">
        <v>22</v>
      </c>
      <c r="O3664" s="3">
        <v>500000</v>
      </c>
      <c r="P3664">
        <v>2012</v>
      </c>
      <c r="Q3664">
        <v>7.1</v>
      </c>
    </row>
    <row r="3665" spans="1:17" x14ac:dyDescent="0.35">
      <c r="A3665" t="s">
        <v>2197</v>
      </c>
      <c r="B3665">
        <v>511</v>
      </c>
      <c r="C3665">
        <v>112</v>
      </c>
      <c r="D3665" s="3">
        <v>137387272</v>
      </c>
      <c r="E3665" t="s">
        <v>7690</v>
      </c>
      <c r="F3665" t="s">
        <v>3866</v>
      </c>
      <c r="H3665" t="s">
        <v>7700</v>
      </c>
      <c r="I3665">
        <v>229012</v>
      </c>
      <c r="J3665">
        <v>338</v>
      </c>
      <c r="K3665">
        <v>6</v>
      </c>
      <c r="L3665">
        <v>596</v>
      </c>
      <c r="M3665" t="s">
        <v>366</v>
      </c>
      <c r="N3665" t="s">
        <v>1664</v>
      </c>
      <c r="O3665" s="3">
        <v>2000000</v>
      </c>
      <c r="P3665">
        <v>1954</v>
      </c>
      <c r="Q3665">
        <v>8.6999999999999993</v>
      </c>
    </row>
    <row r="3666" spans="1:17" x14ac:dyDescent="0.35">
      <c r="A3666" t="s">
        <v>637</v>
      </c>
      <c r="B3666">
        <v>290</v>
      </c>
      <c r="C3666">
        <v>108</v>
      </c>
      <c r="D3666" s="3">
        <v>32000000</v>
      </c>
      <c r="E3666" t="s">
        <v>7690</v>
      </c>
      <c r="F3666" t="s">
        <v>7701</v>
      </c>
      <c r="H3666" t="s">
        <v>7702</v>
      </c>
      <c r="I3666">
        <v>3086</v>
      </c>
      <c r="J3666">
        <v>44</v>
      </c>
      <c r="K3666">
        <v>1</v>
      </c>
      <c r="L3666">
        <v>9</v>
      </c>
      <c r="M3666" t="s">
        <v>21</v>
      </c>
      <c r="N3666" t="s">
        <v>22</v>
      </c>
      <c r="O3666" s="3">
        <v>500000</v>
      </c>
      <c r="P3666">
        <v>2012</v>
      </c>
      <c r="Q3666">
        <v>8.4</v>
      </c>
    </row>
    <row r="3667" spans="1:17" x14ac:dyDescent="0.35">
      <c r="A3667" t="s">
        <v>5031</v>
      </c>
      <c r="B3667">
        <v>147</v>
      </c>
      <c r="C3667">
        <v>93</v>
      </c>
      <c r="D3667" s="3">
        <v>40846082</v>
      </c>
      <c r="E3667" t="s">
        <v>7690</v>
      </c>
      <c r="F3667" t="s">
        <v>7703</v>
      </c>
      <c r="H3667" t="s">
        <v>7704</v>
      </c>
      <c r="I3667">
        <v>1656</v>
      </c>
      <c r="J3667">
        <v>734</v>
      </c>
      <c r="K3667">
        <v>0</v>
      </c>
      <c r="L3667">
        <v>12</v>
      </c>
      <c r="M3667" t="s">
        <v>21</v>
      </c>
      <c r="N3667" t="s">
        <v>22</v>
      </c>
      <c r="O3667" s="3">
        <v>500000</v>
      </c>
      <c r="P3667">
        <v>2007</v>
      </c>
      <c r="Q3667">
        <v>6.2</v>
      </c>
    </row>
    <row r="3668" spans="1:17" x14ac:dyDescent="0.35">
      <c r="A3668" t="s">
        <v>2678</v>
      </c>
      <c r="B3668">
        <v>140</v>
      </c>
      <c r="C3668">
        <v>99</v>
      </c>
      <c r="D3668" s="3">
        <v>72219395</v>
      </c>
      <c r="E3668" t="s">
        <v>7690</v>
      </c>
      <c r="F3668" t="s">
        <v>239</v>
      </c>
      <c r="H3668" t="s">
        <v>7705</v>
      </c>
      <c r="I3668">
        <v>26185</v>
      </c>
      <c r="J3668">
        <v>1498</v>
      </c>
      <c r="K3668">
        <v>0</v>
      </c>
      <c r="L3668">
        <v>170</v>
      </c>
      <c r="M3668" t="s">
        <v>21</v>
      </c>
      <c r="N3668" t="s">
        <v>1106</v>
      </c>
      <c r="O3668" s="3">
        <v>500000</v>
      </c>
      <c r="P3668">
        <v>2010</v>
      </c>
      <c r="Q3668">
        <v>5.8</v>
      </c>
    </row>
    <row r="3669" spans="1:17" x14ac:dyDescent="0.35">
      <c r="A3669" t="s">
        <v>1950</v>
      </c>
      <c r="B3669">
        <v>81</v>
      </c>
      <c r="C3669">
        <v>89</v>
      </c>
      <c r="D3669" s="3">
        <v>12693621</v>
      </c>
      <c r="E3669" t="s">
        <v>7690</v>
      </c>
      <c r="F3669" t="s">
        <v>2933</v>
      </c>
      <c r="H3669" t="s">
        <v>7706</v>
      </c>
      <c r="I3669">
        <v>1358</v>
      </c>
      <c r="J3669">
        <v>2310</v>
      </c>
      <c r="K3669">
        <v>3</v>
      </c>
      <c r="L3669">
        <v>10</v>
      </c>
      <c r="M3669" t="s">
        <v>21</v>
      </c>
      <c r="N3669" t="s">
        <v>22</v>
      </c>
      <c r="O3669" s="3">
        <v>500000</v>
      </c>
      <c r="P3669">
        <v>2007</v>
      </c>
      <c r="Q3669">
        <v>5.7</v>
      </c>
    </row>
    <row r="3670" spans="1:17" x14ac:dyDescent="0.35">
      <c r="A3670" t="s">
        <v>2847</v>
      </c>
      <c r="B3670">
        <v>108</v>
      </c>
      <c r="C3670">
        <v>97</v>
      </c>
      <c r="D3670" s="3">
        <v>21468807</v>
      </c>
      <c r="E3670" t="s">
        <v>7690</v>
      </c>
      <c r="F3670" t="s">
        <v>7032</v>
      </c>
      <c r="H3670" t="s">
        <v>7707</v>
      </c>
      <c r="I3670">
        <v>2004</v>
      </c>
      <c r="J3670">
        <v>35294</v>
      </c>
      <c r="K3670">
        <v>2</v>
      </c>
      <c r="L3670">
        <v>32</v>
      </c>
      <c r="M3670" t="s">
        <v>21</v>
      </c>
      <c r="N3670" t="s">
        <v>22</v>
      </c>
      <c r="O3670" s="3">
        <v>500000</v>
      </c>
      <c r="P3670">
        <v>2002</v>
      </c>
      <c r="Q3670">
        <v>6.1</v>
      </c>
    </row>
    <row r="3671" spans="1:17" x14ac:dyDescent="0.35">
      <c r="A3671" t="s">
        <v>2510</v>
      </c>
      <c r="B3671">
        <v>101</v>
      </c>
      <c r="C3671">
        <v>99</v>
      </c>
      <c r="D3671" s="3">
        <v>38048637</v>
      </c>
      <c r="E3671" t="s">
        <v>7690</v>
      </c>
      <c r="F3671" t="s">
        <v>4986</v>
      </c>
      <c r="H3671" t="s">
        <v>7708</v>
      </c>
      <c r="I3671">
        <v>75669</v>
      </c>
      <c r="J3671">
        <v>1118</v>
      </c>
      <c r="K3671">
        <v>0</v>
      </c>
      <c r="L3671">
        <v>451</v>
      </c>
      <c r="M3671" t="s">
        <v>21</v>
      </c>
      <c r="N3671" t="s">
        <v>36</v>
      </c>
      <c r="O3671" s="3">
        <v>500000</v>
      </c>
      <c r="P3671">
        <v>2010</v>
      </c>
      <c r="Q3671">
        <v>6.4</v>
      </c>
    </row>
    <row r="3672" spans="1:17" x14ac:dyDescent="0.35">
      <c r="A3672" t="s">
        <v>1359</v>
      </c>
      <c r="B3672">
        <v>125</v>
      </c>
      <c r="C3672">
        <v>91</v>
      </c>
      <c r="D3672" s="3">
        <v>16298046</v>
      </c>
      <c r="E3672" t="s">
        <v>7690</v>
      </c>
      <c r="F3672" t="s">
        <v>4185</v>
      </c>
      <c r="H3672" t="s">
        <v>7709</v>
      </c>
      <c r="I3672">
        <v>739</v>
      </c>
      <c r="J3672">
        <v>1047</v>
      </c>
      <c r="K3672">
        <v>2</v>
      </c>
      <c r="L3672">
        <v>10</v>
      </c>
      <c r="M3672" t="s">
        <v>21</v>
      </c>
      <c r="N3672" t="s">
        <v>22</v>
      </c>
      <c r="O3672" s="3">
        <v>500000</v>
      </c>
      <c r="P3672">
        <v>2007</v>
      </c>
      <c r="Q3672">
        <v>6.5</v>
      </c>
    </row>
    <row r="3673" spans="1:17" x14ac:dyDescent="0.35">
      <c r="A3673" t="s">
        <v>1592</v>
      </c>
      <c r="B3673">
        <v>164</v>
      </c>
      <c r="C3673">
        <v>99</v>
      </c>
      <c r="D3673" s="3">
        <v>21133087</v>
      </c>
      <c r="E3673" t="s">
        <v>7690</v>
      </c>
      <c r="F3673" t="s">
        <v>3232</v>
      </c>
      <c r="H3673" t="s">
        <v>7710</v>
      </c>
      <c r="I3673">
        <v>2038</v>
      </c>
      <c r="J3673">
        <v>2251</v>
      </c>
      <c r="K3673">
        <v>6</v>
      </c>
      <c r="L3673">
        <v>20</v>
      </c>
      <c r="M3673" t="s">
        <v>21</v>
      </c>
      <c r="N3673" t="s">
        <v>22</v>
      </c>
      <c r="O3673" s="3">
        <v>500000</v>
      </c>
      <c r="P3673">
        <v>2012</v>
      </c>
      <c r="Q3673">
        <v>4.5999999999999996</v>
      </c>
    </row>
    <row r="3674" spans="1:17" x14ac:dyDescent="0.35">
      <c r="A3674" t="s">
        <v>4756</v>
      </c>
      <c r="B3674">
        <v>203</v>
      </c>
      <c r="C3674">
        <v>98</v>
      </c>
      <c r="D3674" s="3">
        <v>110175871</v>
      </c>
      <c r="E3674" t="s">
        <v>7690</v>
      </c>
      <c r="F3674" t="s">
        <v>3019</v>
      </c>
      <c r="H3674" t="s">
        <v>7711</v>
      </c>
      <c r="I3674">
        <v>40</v>
      </c>
      <c r="J3674">
        <v>0</v>
      </c>
      <c r="K3674">
        <v>1</v>
      </c>
      <c r="L3674">
        <v>10</v>
      </c>
      <c r="M3674" t="s">
        <v>21</v>
      </c>
      <c r="N3674" t="s">
        <v>22</v>
      </c>
      <c r="O3674" s="3">
        <v>500000</v>
      </c>
      <c r="P3674">
        <v>2014</v>
      </c>
      <c r="Q3674">
        <v>6.8</v>
      </c>
    </row>
    <row r="3675" spans="1:17" x14ac:dyDescent="0.35">
      <c r="A3675" t="s">
        <v>5022</v>
      </c>
      <c r="B3675">
        <v>159</v>
      </c>
      <c r="C3675">
        <v>97</v>
      </c>
      <c r="D3675" s="3">
        <v>35794166</v>
      </c>
      <c r="E3675" t="s">
        <v>7690</v>
      </c>
      <c r="F3675" t="s">
        <v>7712</v>
      </c>
      <c r="H3675" t="s">
        <v>7713</v>
      </c>
      <c r="I3675">
        <v>475</v>
      </c>
      <c r="J3675">
        <v>380</v>
      </c>
      <c r="K3675">
        <v>4</v>
      </c>
      <c r="L3675">
        <v>11</v>
      </c>
      <c r="M3675" t="s">
        <v>21</v>
      </c>
      <c r="N3675" t="s">
        <v>22</v>
      </c>
      <c r="O3675" s="3">
        <v>450000</v>
      </c>
      <c r="P3675">
        <v>1991</v>
      </c>
      <c r="Q3675">
        <v>5.9</v>
      </c>
    </row>
    <row r="3676" spans="1:17" x14ac:dyDescent="0.35">
      <c r="A3676" t="s">
        <v>2792</v>
      </c>
      <c r="B3676">
        <v>273</v>
      </c>
      <c r="C3676">
        <v>80</v>
      </c>
      <c r="D3676" s="3">
        <v>33583175</v>
      </c>
      <c r="E3676" t="s">
        <v>7690</v>
      </c>
      <c r="F3676" t="s">
        <v>6233</v>
      </c>
      <c r="H3676" t="s">
        <v>7714</v>
      </c>
      <c r="I3676">
        <v>19732</v>
      </c>
      <c r="J3676">
        <v>976</v>
      </c>
      <c r="K3676">
        <v>0</v>
      </c>
      <c r="L3676">
        <v>120</v>
      </c>
      <c r="M3676" t="s">
        <v>21</v>
      </c>
      <c r="N3676" t="s">
        <v>36</v>
      </c>
      <c r="O3676" s="3">
        <v>2000000</v>
      </c>
      <c r="P3676">
        <v>2002</v>
      </c>
      <c r="Q3676">
        <v>7.7</v>
      </c>
    </row>
    <row r="3677" spans="1:17" x14ac:dyDescent="0.35">
      <c r="A3677" t="s">
        <v>1307</v>
      </c>
      <c r="B3677">
        <v>189</v>
      </c>
      <c r="C3677">
        <v>97</v>
      </c>
      <c r="D3677" s="3">
        <v>27736779</v>
      </c>
      <c r="E3677" t="s">
        <v>7690</v>
      </c>
      <c r="F3677" t="s">
        <v>7715</v>
      </c>
      <c r="H3677" t="s">
        <v>7716</v>
      </c>
      <c r="I3677">
        <v>10143</v>
      </c>
      <c r="J3677">
        <v>12496</v>
      </c>
      <c r="K3677">
        <v>0</v>
      </c>
      <c r="L3677">
        <v>54</v>
      </c>
      <c r="M3677" t="s">
        <v>21</v>
      </c>
      <c r="N3677" t="s">
        <v>36</v>
      </c>
      <c r="O3677" s="3">
        <v>450000</v>
      </c>
      <c r="P3677">
        <v>2005</v>
      </c>
      <c r="Q3677">
        <v>7.1</v>
      </c>
    </row>
    <row r="3678" spans="1:17" x14ac:dyDescent="0.35">
      <c r="A3678" t="s">
        <v>2510</v>
      </c>
      <c r="B3678">
        <v>120</v>
      </c>
      <c r="C3678">
        <v>96</v>
      </c>
      <c r="D3678" s="3">
        <v>20384136</v>
      </c>
      <c r="E3678" t="s">
        <v>7690</v>
      </c>
      <c r="F3678" t="s">
        <v>804</v>
      </c>
      <c r="H3678" t="s">
        <v>7717</v>
      </c>
      <c r="I3678">
        <v>5931</v>
      </c>
      <c r="J3678">
        <v>1411</v>
      </c>
      <c r="K3678">
        <v>0</v>
      </c>
      <c r="L3678">
        <v>58</v>
      </c>
      <c r="M3678" t="s">
        <v>21</v>
      </c>
      <c r="N3678" t="s">
        <v>22</v>
      </c>
      <c r="O3678" s="3">
        <v>500000</v>
      </c>
      <c r="P3678">
        <v>2006</v>
      </c>
      <c r="Q3678">
        <v>6.2</v>
      </c>
    </row>
    <row r="3679" spans="1:17" x14ac:dyDescent="0.35">
      <c r="A3679" t="s">
        <v>2542</v>
      </c>
      <c r="B3679">
        <v>185</v>
      </c>
      <c r="C3679">
        <v>93</v>
      </c>
      <c r="D3679" s="3">
        <v>26583369</v>
      </c>
      <c r="E3679" t="s">
        <v>7690</v>
      </c>
      <c r="F3679" t="s">
        <v>7718</v>
      </c>
      <c r="H3679" t="s">
        <v>7719</v>
      </c>
      <c r="I3679">
        <v>7921</v>
      </c>
      <c r="J3679">
        <v>995</v>
      </c>
      <c r="K3679">
        <v>2</v>
      </c>
      <c r="L3679">
        <v>97</v>
      </c>
      <c r="M3679" t="s">
        <v>21</v>
      </c>
      <c r="N3679" t="s">
        <v>22</v>
      </c>
      <c r="O3679" s="3">
        <v>439000</v>
      </c>
      <c r="P3679">
        <v>1933</v>
      </c>
      <c r="Q3679">
        <v>7.7</v>
      </c>
    </row>
    <row r="3680" spans="1:17" x14ac:dyDescent="0.35">
      <c r="A3680" t="s">
        <v>3550</v>
      </c>
      <c r="B3680">
        <v>135</v>
      </c>
      <c r="C3680">
        <v>90</v>
      </c>
      <c r="D3680" s="3">
        <v>25926543</v>
      </c>
      <c r="E3680" t="s">
        <v>7690</v>
      </c>
      <c r="F3680" t="s">
        <v>7720</v>
      </c>
      <c r="H3680" t="s">
        <v>7721</v>
      </c>
      <c r="I3680">
        <v>7143</v>
      </c>
      <c r="J3680">
        <v>173</v>
      </c>
      <c r="K3680">
        <v>1</v>
      </c>
      <c r="L3680">
        <v>52</v>
      </c>
      <c r="M3680" t="s">
        <v>21</v>
      </c>
      <c r="N3680" t="s">
        <v>22</v>
      </c>
      <c r="O3680" s="3">
        <v>225000</v>
      </c>
      <c r="P3680">
        <v>1990</v>
      </c>
      <c r="Q3680">
        <v>7.5</v>
      </c>
    </row>
    <row r="3681" spans="1:17" x14ac:dyDescent="0.35">
      <c r="A3681" t="s">
        <v>406</v>
      </c>
      <c r="B3681">
        <v>140</v>
      </c>
      <c r="C3681">
        <v>96</v>
      </c>
      <c r="D3681" s="3">
        <v>32131483</v>
      </c>
      <c r="E3681" t="s">
        <v>7690</v>
      </c>
      <c r="F3681" t="s">
        <v>7722</v>
      </c>
      <c r="H3681" t="s">
        <v>7723</v>
      </c>
      <c r="I3681">
        <v>13543</v>
      </c>
      <c r="J3681">
        <v>774</v>
      </c>
      <c r="K3681">
        <v>15</v>
      </c>
      <c r="L3681">
        <v>94</v>
      </c>
      <c r="M3681" t="s">
        <v>420</v>
      </c>
      <c r="N3681" t="s">
        <v>7724</v>
      </c>
      <c r="O3681" s="3">
        <v>25000000</v>
      </c>
      <c r="P3681">
        <v>2004</v>
      </c>
      <c r="Q3681">
        <v>7.6</v>
      </c>
    </row>
    <row r="3682" spans="1:17" x14ac:dyDescent="0.35">
      <c r="A3682" t="s">
        <v>2792</v>
      </c>
      <c r="B3682">
        <v>196</v>
      </c>
      <c r="C3682">
        <v>93</v>
      </c>
      <c r="D3682" s="3">
        <v>21197315</v>
      </c>
      <c r="E3682" t="s">
        <v>7690</v>
      </c>
      <c r="F3682" t="s">
        <v>5705</v>
      </c>
      <c r="H3682" t="s">
        <v>7725</v>
      </c>
      <c r="I3682">
        <v>161448</v>
      </c>
      <c r="J3682">
        <v>3950</v>
      </c>
      <c r="K3682">
        <v>0</v>
      </c>
      <c r="L3682">
        <v>1473</v>
      </c>
      <c r="M3682" t="s">
        <v>21</v>
      </c>
      <c r="N3682" t="s">
        <v>22</v>
      </c>
      <c r="O3682" s="3">
        <v>400000</v>
      </c>
      <c r="P3682">
        <v>2004</v>
      </c>
      <c r="Q3682">
        <v>6.9</v>
      </c>
    </row>
    <row r="3683" spans="1:17" x14ac:dyDescent="0.35">
      <c r="A3683" t="s">
        <v>1499</v>
      </c>
      <c r="B3683">
        <v>160</v>
      </c>
      <c r="C3683">
        <v>92</v>
      </c>
      <c r="D3683" s="3">
        <v>21300000</v>
      </c>
      <c r="E3683" t="s">
        <v>7690</v>
      </c>
      <c r="F3683" t="s">
        <v>7726</v>
      </c>
      <c r="H3683" t="s">
        <v>7727</v>
      </c>
      <c r="I3683">
        <v>42678</v>
      </c>
      <c r="J3683">
        <v>1528</v>
      </c>
      <c r="K3683">
        <v>0</v>
      </c>
      <c r="L3683">
        <v>135</v>
      </c>
      <c r="M3683" t="s">
        <v>21</v>
      </c>
      <c r="N3683" t="s">
        <v>22</v>
      </c>
      <c r="O3683" s="3">
        <v>1066167</v>
      </c>
      <c r="P3683">
        <v>2013</v>
      </c>
      <c r="Q3683">
        <v>7.1</v>
      </c>
    </row>
    <row r="3684" spans="1:17" x14ac:dyDescent="0.35">
      <c r="A3684" t="s">
        <v>3197</v>
      </c>
      <c r="B3684">
        <v>65</v>
      </c>
      <c r="C3684">
        <v>98</v>
      </c>
      <c r="D3684" s="3">
        <v>7369373</v>
      </c>
      <c r="E3684" t="s">
        <v>7690</v>
      </c>
      <c r="F3684" t="s">
        <v>7728</v>
      </c>
      <c r="H3684" t="s">
        <v>7729</v>
      </c>
      <c r="I3684">
        <v>184824</v>
      </c>
      <c r="J3684">
        <v>330</v>
      </c>
      <c r="K3684">
        <v>0</v>
      </c>
      <c r="L3684">
        <v>1189</v>
      </c>
      <c r="M3684" t="s">
        <v>21</v>
      </c>
      <c r="N3684" t="s">
        <v>22</v>
      </c>
      <c r="O3684" s="3">
        <v>15000</v>
      </c>
      <c r="P3684">
        <v>2007</v>
      </c>
      <c r="Q3684">
        <v>6.3</v>
      </c>
    </row>
    <row r="3685" spans="1:17" x14ac:dyDescent="0.35">
      <c r="A3685" t="s">
        <v>685</v>
      </c>
      <c r="B3685">
        <v>242</v>
      </c>
      <c r="C3685">
        <v>87</v>
      </c>
      <c r="D3685" s="3">
        <v>19100000</v>
      </c>
      <c r="E3685" t="s">
        <v>7690</v>
      </c>
      <c r="F3685" t="s">
        <v>7730</v>
      </c>
      <c r="H3685" t="s">
        <v>7731</v>
      </c>
      <c r="I3685">
        <v>382240</v>
      </c>
      <c r="J3685">
        <v>2158</v>
      </c>
      <c r="K3685">
        <v>0</v>
      </c>
      <c r="L3685">
        <v>660</v>
      </c>
      <c r="M3685" t="s">
        <v>21</v>
      </c>
      <c r="N3685" t="s">
        <v>36</v>
      </c>
      <c r="O3685" s="3">
        <v>229575</v>
      </c>
      <c r="P3685">
        <v>1975</v>
      </c>
      <c r="Q3685">
        <v>8.3000000000000007</v>
      </c>
    </row>
    <row r="3686" spans="1:17" x14ac:dyDescent="0.35">
      <c r="A3686" t="s">
        <v>2197</v>
      </c>
      <c r="B3686">
        <v>287</v>
      </c>
      <c r="C3686">
        <v>103</v>
      </c>
      <c r="D3686" s="3">
        <v>55153403</v>
      </c>
      <c r="E3686" t="s">
        <v>7690</v>
      </c>
      <c r="F3686" t="s">
        <v>1363</v>
      </c>
      <c r="H3686" t="s">
        <v>7732</v>
      </c>
      <c r="I3686">
        <v>3675</v>
      </c>
      <c r="J3686">
        <v>771</v>
      </c>
      <c r="K3686">
        <v>1</v>
      </c>
      <c r="L3686">
        <v>48</v>
      </c>
      <c r="M3686" t="s">
        <v>417</v>
      </c>
      <c r="N3686" t="s">
        <v>22</v>
      </c>
      <c r="O3686" s="3">
        <v>400000</v>
      </c>
      <c r="P3686">
        <v>2006</v>
      </c>
      <c r="Q3686">
        <v>7.1</v>
      </c>
    </row>
    <row r="3687" spans="1:17" x14ac:dyDescent="0.35">
      <c r="A3687" t="s">
        <v>3319</v>
      </c>
      <c r="B3687">
        <v>270</v>
      </c>
      <c r="C3687">
        <v>83</v>
      </c>
      <c r="D3687" s="3">
        <v>31537320</v>
      </c>
      <c r="E3687" t="s">
        <v>7690</v>
      </c>
      <c r="F3687" t="s">
        <v>7733</v>
      </c>
      <c r="H3687" t="s">
        <v>7734</v>
      </c>
      <c r="I3687">
        <v>179</v>
      </c>
      <c r="J3687">
        <v>387</v>
      </c>
      <c r="K3687">
        <v>2</v>
      </c>
      <c r="L3687">
        <v>18</v>
      </c>
      <c r="M3687" t="s">
        <v>21</v>
      </c>
      <c r="N3687" t="s">
        <v>22</v>
      </c>
      <c r="O3687" s="3">
        <v>100000</v>
      </c>
      <c r="P3687">
        <v>2003</v>
      </c>
      <c r="Q3687">
        <v>4.7</v>
      </c>
    </row>
    <row r="3688" spans="1:17" x14ac:dyDescent="0.35">
      <c r="A3688" t="s">
        <v>1183</v>
      </c>
      <c r="B3688">
        <v>214</v>
      </c>
      <c r="C3688">
        <v>112</v>
      </c>
      <c r="D3688" s="3">
        <v>39235088</v>
      </c>
      <c r="E3688" t="s">
        <v>7735</v>
      </c>
      <c r="F3688" t="s">
        <v>93</v>
      </c>
      <c r="H3688" t="s">
        <v>7736</v>
      </c>
      <c r="I3688">
        <v>5709</v>
      </c>
      <c r="J3688">
        <v>78</v>
      </c>
      <c r="K3688">
        <v>3</v>
      </c>
      <c r="L3688">
        <v>114</v>
      </c>
      <c r="M3688" t="s">
        <v>21</v>
      </c>
      <c r="N3688" t="s">
        <v>22</v>
      </c>
      <c r="O3688" s="3">
        <v>218</v>
      </c>
      <c r="P3688">
        <v>2003</v>
      </c>
      <c r="Q3688">
        <v>7.2</v>
      </c>
    </row>
    <row r="3689" spans="1:17" x14ac:dyDescent="0.35">
      <c r="A3689" t="s">
        <v>818</v>
      </c>
      <c r="B3689">
        <v>148</v>
      </c>
      <c r="C3689">
        <v>94</v>
      </c>
      <c r="D3689" s="3">
        <v>5132655</v>
      </c>
      <c r="E3689" t="s">
        <v>7735</v>
      </c>
      <c r="F3689" t="s">
        <v>7737</v>
      </c>
      <c r="H3689" t="s">
        <v>7738</v>
      </c>
      <c r="I3689">
        <v>1123</v>
      </c>
      <c r="J3689">
        <v>168</v>
      </c>
      <c r="K3689">
        <v>0</v>
      </c>
      <c r="L3689">
        <v>31</v>
      </c>
      <c r="M3689" t="s">
        <v>21</v>
      </c>
      <c r="N3689" t="s">
        <v>22</v>
      </c>
      <c r="O3689" s="3">
        <v>400000</v>
      </c>
      <c r="P3689">
        <v>2010</v>
      </c>
      <c r="Q3689">
        <v>5.0999999999999996</v>
      </c>
    </row>
    <row r="3690" spans="1:17" x14ac:dyDescent="0.35">
      <c r="A3690" t="s">
        <v>4831</v>
      </c>
      <c r="B3690">
        <v>52</v>
      </c>
      <c r="C3690">
        <v>100</v>
      </c>
      <c r="D3690" s="3">
        <v>4884663</v>
      </c>
      <c r="E3690" t="s">
        <v>7735</v>
      </c>
      <c r="F3690" t="s">
        <v>7739</v>
      </c>
      <c r="H3690" t="s">
        <v>7740</v>
      </c>
      <c r="I3690">
        <v>14985</v>
      </c>
      <c r="J3690">
        <v>123</v>
      </c>
      <c r="K3690">
        <v>0</v>
      </c>
      <c r="L3690">
        <v>253</v>
      </c>
      <c r="M3690" t="s">
        <v>362</v>
      </c>
      <c r="N3690" t="s">
        <v>4556</v>
      </c>
      <c r="O3690" s="3">
        <v>400000</v>
      </c>
      <c r="P3690">
        <v>1981</v>
      </c>
      <c r="Q3690">
        <v>6.9</v>
      </c>
    </row>
    <row r="3691" spans="1:17" x14ac:dyDescent="0.35">
      <c r="A3691" t="s">
        <v>1040</v>
      </c>
      <c r="B3691">
        <v>48</v>
      </c>
      <c r="C3691">
        <v>140</v>
      </c>
      <c r="D3691" s="3">
        <v>32101000</v>
      </c>
      <c r="E3691" t="s">
        <v>7735</v>
      </c>
      <c r="F3691" t="s">
        <v>7741</v>
      </c>
      <c r="H3691" t="s">
        <v>7742</v>
      </c>
      <c r="I3691">
        <v>140740</v>
      </c>
      <c r="J3691">
        <v>1026</v>
      </c>
      <c r="K3691">
        <v>2</v>
      </c>
      <c r="L3691">
        <v>151</v>
      </c>
      <c r="M3691" t="s">
        <v>21</v>
      </c>
      <c r="N3691" t="s">
        <v>22</v>
      </c>
      <c r="O3691" s="3">
        <v>35000000</v>
      </c>
      <c r="P3691">
        <v>2008</v>
      </c>
      <c r="Q3691">
        <v>6.1</v>
      </c>
    </row>
    <row r="3692" spans="1:17" x14ac:dyDescent="0.35">
      <c r="A3692" t="s">
        <v>499</v>
      </c>
      <c r="B3692">
        <v>392</v>
      </c>
      <c r="C3692">
        <v>116</v>
      </c>
      <c r="D3692" s="3">
        <v>78900000</v>
      </c>
      <c r="E3692" t="s">
        <v>7735</v>
      </c>
      <c r="F3692" t="s">
        <v>687</v>
      </c>
      <c r="H3692" t="s">
        <v>7743</v>
      </c>
      <c r="I3692">
        <v>4407</v>
      </c>
      <c r="J3692">
        <v>2864</v>
      </c>
      <c r="K3692">
        <v>1</v>
      </c>
      <c r="L3692">
        <v>75</v>
      </c>
      <c r="M3692" t="s">
        <v>21</v>
      </c>
      <c r="N3692" t="s">
        <v>22</v>
      </c>
      <c r="O3692" s="3">
        <v>375000</v>
      </c>
      <c r="P3692">
        <v>1997</v>
      </c>
      <c r="Q3692">
        <v>7</v>
      </c>
    </row>
    <row r="3693" spans="1:17" x14ac:dyDescent="0.35">
      <c r="A3693" t="s">
        <v>2766</v>
      </c>
      <c r="B3693">
        <v>95</v>
      </c>
      <c r="C3693">
        <v>97</v>
      </c>
      <c r="D3693" s="3">
        <v>17000000</v>
      </c>
      <c r="E3693" t="s">
        <v>7735</v>
      </c>
      <c r="F3693" t="s">
        <v>7744</v>
      </c>
      <c r="H3693" t="s">
        <v>7745</v>
      </c>
      <c r="I3693">
        <v>4546</v>
      </c>
      <c r="J3693">
        <v>109</v>
      </c>
      <c r="K3693">
        <v>8</v>
      </c>
      <c r="L3693">
        <v>71</v>
      </c>
      <c r="M3693" t="s">
        <v>21</v>
      </c>
      <c r="N3693" t="s">
        <v>22</v>
      </c>
      <c r="O3693" s="3">
        <v>379000</v>
      </c>
      <c r="P3693">
        <v>1929</v>
      </c>
      <c r="Q3693">
        <v>6.3</v>
      </c>
    </row>
    <row r="3694" spans="1:17" x14ac:dyDescent="0.35">
      <c r="A3694" t="s">
        <v>551</v>
      </c>
      <c r="B3694">
        <v>172</v>
      </c>
      <c r="C3694">
        <v>130</v>
      </c>
      <c r="D3694" s="3">
        <v>26616590</v>
      </c>
      <c r="E3694" t="s">
        <v>7746</v>
      </c>
      <c r="F3694" t="s">
        <v>7352</v>
      </c>
      <c r="H3694" t="s">
        <v>7747</v>
      </c>
      <c r="I3694">
        <v>27297</v>
      </c>
      <c r="J3694">
        <v>1233</v>
      </c>
      <c r="K3694">
        <v>0</v>
      </c>
      <c r="L3694">
        <v>131</v>
      </c>
      <c r="M3694" t="s">
        <v>21</v>
      </c>
      <c r="N3694" t="s">
        <v>1106</v>
      </c>
      <c r="O3694" s="3">
        <v>6000000</v>
      </c>
      <c r="P3694">
        <v>2012</v>
      </c>
      <c r="Q3694">
        <v>6.1</v>
      </c>
    </row>
    <row r="3695" spans="1:17" x14ac:dyDescent="0.35">
      <c r="A3695" t="s">
        <v>1967</v>
      </c>
      <c r="B3695">
        <v>100</v>
      </c>
      <c r="C3695">
        <v>91</v>
      </c>
      <c r="D3695" s="3">
        <v>14218868</v>
      </c>
      <c r="E3695" t="s">
        <v>7746</v>
      </c>
      <c r="F3695" t="s">
        <v>2360</v>
      </c>
      <c r="H3695" t="s">
        <v>7748</v>
      </c>
      <c r="I3695">
        <v>186</v>
      </c>
      <c r="J3695">
        <v>3</v>
      </c>
      <c r="K3695">
        <v>0</v>
      </c>
      <c r="L3695">
        <v>3</v>
      </c>
      <c r="M3695" t="s">
        <v>341</v>
      </c>
      <c r="N3695" t="s">
        <v>7412</v>
      </c>
      <c r="O3695" s="3">
        <v>450000</v>
      </c>
      <c r="P3695">
        <v>2015</v>
      </c>
      <c r="Q3695">
        <v>7.2</v>
      </c>
    </row>
    <row r="3696" spans="1:17" x14ac:dyDescent="0.35">
      <c r="A3696" t="s">
        <v>439</v>
      </c>
      <c r="B3696">
        <v>70</v>
      </c>
      <c r="C3696">
        <v>99</v>
      </c>
      <c r="D3696" s="3">
        <v>27663982</v>
      </c>
      <c r="E3696" t="s">
        <v>7746</v>
      </c>
      <c r="F3696" t="s">
        <v>611</v>
      </c>
      <c r="H3696" t="s">
        <v>7749</v>
      </c>
      <c r="I3696">
        <v>9037</v>
      </c>
      <c r="J3696">
        <v>15</v>
      </c>
      <c r="K3696">
        <v>1</v>
      </c>
      <c r="L3696">
        <v>70</v>
      </c>
      <c r="M3696" t="s">
        <v>21</v>
      </c>
      <c r="N3696" t="s">
        <v>22</v>
      </c>
      <c r="O3696" s="3">
        <v>1750211</v>
      </c>
      <c r="P3696">
        <v>2005</v>
      </c>
      <c r="Q3696">
        <v>7.8</v>
      </c>
    </row>
    <row r="3697" spans="1:17" x14ac:dyDescent="0.35">
      <c r="A3697" t="s">
        <v>2372</v>
      </c>
      <c r="B3697">
        <v>225</v>
      </c>
      <c r="C3697">
        <v>109</v>
      </c>
      <c r="D3697" s="3">
        <v>61280963</v>
      </c>
      <c r="E3697" t="s">
        <v>7746</v>
      </c>
      <c r="F3697" t="s">
        <v>5465</v>
      </c>
      <c r="H3697" t="s">
        <v>7750</v>
      </c>
      <c r="I3697">
        <v>6046</v>
      </c>
      <c r="J3697">
        <v>872</v>
      </c>
      <c r="K3697">
        <v>0</v>
      </c>
      <c r="L3697">
        <v>46</v>
      </c>
      <c r="M3697" t="s">
        <v>21</v>
      </c>
      <c r="N3697" t="s">
        <v>22</v>
      </c>
      <c r="O3697" s="3">
        <v>350000</v>
      </c>
      <c r="P3697">
        <v>1987</v>
      </c>
      <c r="Q3697">
        <v>4.7</v>
      </c>
    </row>
    <row r="3698" spans="1:17" x14ac:dyDescent="0.35">
      <c r="A3698" t="s">
        <v>3109</v>
      </c>
      <c r="B3698">
        <v>85</v>
      </c>
      <c r="C3698">
        <v>104</v>
      </c>
      <c r="D3698" s="3">
        <v>17757087</v>
      </c>
      <c r="E3698" t="s">
        <v>7746</v>
      </c>
      <c r="F3698" t="s">
        <v>7751</v>
      </c>
      <c r="H3698" t="s">
        <v>7752</v>
      </c>
      <c r="I3698">
        <v>2932</v>
      </c>
      <c r="J3698">
        <v>1986</v>
      </c>
      <c r="K3698">
        <v>1</v>
      </c>
      <c r="L3698">
        <v>73</v>
      </c>
      <c r="M3698" t="s">
        <v>21</v>
      </c>
      <c r="N3698" t="s">
        <v>22</v>
      </c>
      <c r="O3698" s="3">
        <v>312000</v>
      </c>
      <c r="P3698">
        <v>1999</v>
      </c>
      <c r="Q3698">
        <v>6.7</v>
      </c>
    </row>
    <row r="3699" spans="1:17" x14ac:dyDescent="0.35">
      <c r="A3699" t="s">
        <v>1552</v>
      </c>
      <c r="B3699">
        <v>196</v>
      </c>
      <c r="C3699">
        <v>115</v>
      </c>
      <c r="D3699" s="3">
        <v>2840417</v>
      </c>
      <c r="E3699" t="s">
        <v>7746</v>
      </c>
      <c r="F3699" t="s">
        <v>2963</v>
      </c>
      <c r="H3699" t="s">
        <v>7753</v>
      </c>
      <c r="I3699">
        <v>24438</v>
      </c>
      <c r="J3699">
        <v>13433</v>
      </c>
      <c r="K3699">
        <v>0</v>
      </c>
      <c r="L3699">
        <v>194</v>
      </c>
      <c r="M3699" t="s">
        <v>21</v>
      </c>
      <c r="N3699" t="s">
        <v>22</v>
      </c>
      <c r="O3699" s="3">
        <v>8000000</v>
      </c>
      <c r="P3699">
        <v>1995</v>
      </c>
      <c r="Q3699">
        <v>6.6</v>
      </c>
    </row>
    <row r="3700" spans="1:17" x14ac:dyDescent="0.35">
      <c r="A3700" t="s">
        <v>2792</v>
      </c>
      <c r="B3700">
        <v>198</v>
      </c>
      <c r="C3700">
        <v>89</v>
      </c>
      <c r="D3700" s="3">
        <v>31691811</v>
      </c>
      <c r="E3700" t="s">
        <v>7746</v>
      </c>
      <c r="F3700" t="s">
        <v>2286</v>
      </c>
      <c r="H3700" t="s">
        <v>7754</v>
      </c>
      <c r="I3700">
        <v>2843</v>
      </c>
      <c r="J3700">
        <v>102</v>
      </c>
      <c r="K3700">
        <v>7</v>
      </c>
      <c r="L3700">
        <v>25</v>
      </c>
      <c r="M3700" t="s">
        <v>336</v>
      </c>
      <c r="N3700" t="s">
        <v>1106</v>
      </c>
      <c r="O3700" s="3">
        <v>300000</v>
      </c>
      <c r="P3700">
        <v>1996</v>
      </c>
      <c r="Q3700">
        <v>6.9</v>
      </c>
    </row>
    <row r="3701" spans="1:17" x14ac:dyDescent="0.35">
      <c r="A3701" t="s">
        <v>4477</v>
      </c>
      <c r="B3701">
        <v>120</v>
      </c>
      <c r="C3701">
        <v>98</v>
      </c>
      <c r="D3701" s="3">
        <v>23838</v>
      </c>
      <c r="E3701" t="s">
        <v>7746</v>
      </c>
      <c r="F3701" t="s">
        <v>1396</v>
      </c>
      <c r="H3701" t="s">
        <v>7755</v>
      </c>
      <c r="I3701">
        <v>18035</v>
      </c>
      <c r="J3701">
        <v>3010</v>
      </c>
      <c r="K3701">
        <v>3</v>
      </c>
      <c r="L3701">
        <v>177</v>
      </c>
      <c r="M3701" t="s">
        <v>21</v>
      </c>
      <c r="N3701" t="s">
        <v>22</v>
      </c>
      <c r="O3701" s="3">
        <v>300000</v>
      </c>
      <c r="P3701">
        <v>2003</v>
      </c>
      <c r="Q3701">
        <v>7.1</v>
      </c>
    </row>
    <row r="3702" spans="1:17" x14ac:dyDescent="0.35">
      <c r="A3702" t="s">
        <v>3349</v>
      </c>
      <c r="B3702">
        <v>97</v>
      </c>
      <c r="C3702">
        <v>91</v>
      </c>
      <c r="D3702" s="3">
        <v>10149779</v>
      </c>
      <c r="E3702" t="s">
        <v>7746</v>
      </c>
      <c r="F3702" t="s">
        <v>7756</v>
      </c>
      <c r="H3702" t="s">
        <v>7757</v>
      </c>
      <c r="I3702">
        <v>4423</v>
      </c>
      <c r="J3702">
        <v>132</v>
      </c>
      <c r="K3702">
        <v>2</v>
      </c>
      <c r="L3702">
        <v>57</v>
      </c>
      <c r="M3702" t="s">
        <v>21</v>
      </c>
      <c r="N3702" t="s">
        <v>22</v>
      </c>
      <c r="O3702" s="3">
        <v>300000</v>
      </c>
      <c r="P3702">
        <v>2006</v>
      </c>
      <c r="Q3702">
        <v>6.7</v>
      </c>
    </row>
    <row r="3703" spans="1:17" x14ac:dyDescent="0.35">
      <c r="A3703" t="s">
        <v>1578</v>
      </c>
      <c r="B3703">
        <v>152</v>
      </c>
      <c r="C3703">
        <v>83</v>
      </c>
      <c r="D3703" s="3">
        <v>25799043</v>
      </c>
      <c r="E3703" t="s">
        <v>7746</v>
      </c>
      <c r="F3703" t="s">
        <v>3242</v>
      </c>
      <c r="H3703" t="s">
        <v>7758</v>
      </c>
      <c r="I3703">
        <v>12241</v>
      </c>
      <c r="J3703">
        <v>460</v>
      </c>
      <c r="K3703">
        <v>1</v>
      </c>
      <c r="L3703">
        <v>112</v>
      </c>
      <c r="M3703" t="s">
        <v>21</v>
      </c>
      <c r="N3703" t="s">
        <v>22</v>
      </c>
      <c r="O3703" s="3">
        <v>200000</v>
      </c>
      <c r="P3703">
        <v>2008</v>
      </c>
      <c r="Q3703">
        <v>7.1</v>
      </c>
    </row>
    <row r="3704" spans="1:17" x14ac:dyDescent="0.35">
      <c r="A3704" t="s">
        <v>355</v>
      </c>
      <c r="B3704">
        <v>172</v>
      </c>
      <c r="C3704">
        <v>93</v>
      </c>
      <c r="D3704" s="3">
        <v>13008928</v>
      </c>
      <c r="E3704" t="s">
        <v>7746</v>
      </c>
      <c r="F3704" t="s">
        <v>7759</v>
      </c>
      <c r="H3704" t="s">
        <v>7760</v>
      </c>
      <c r="I3704">
        <v>891</v>
      </c>
      <c r="J3704">
        <v>835</v>
      </c>
      <c r="K3704">
        <v>1</v>
      </c>
      <c r="L3704">
        <v>26</v>
      </c>
      <c r="M3704" t="s">
        <v>21</v>
      </c>
      <c r="N3704" t="s">
        <v>22</v>
      </c>
      <c r="O3704" s="3">
        <v>160000</v>
      </c>
      <c r="P3704">
        <v>1964</v>
      </c>
      <c r="Q3704">
        <v>8.1</v>
      </c>
    </row>
    <row r="3705" spans="1:17" x14ac:dyDescent="0.35">
      <c r="A3705" t="s">
        <v>2460</v>
      </c>
      <c r="B3705">
        <v>361</v>
      </c>
      <c r="C3705">
        <v>85</v>
      </c>
      <c r="D3705" s="3">
        <v>64423650</v>
      </c>
      <c r="E3705" t="s">
        <v>7746</v>
      </c>
      <c r="F3705" t="s">
        <v>7761</v>
      </c>
      <c r="H3705" t="s">
        <v>7762</v>
      </c>
      <c r="I3705">
        <v>294</v>
      </c>
      <c r="J3705">
        <v>751</v>
      </c>
      <c r="K3705">
        <v>0</v>
      </c>
      <c r="L3705">
        <v>16</v>
      </c>
      <c r="M3705" t="s">
        <v>21</v>
      </c>
      <c r="N3705" t="s">
        <v>22</v>
      </c>
      <c r="O3705" s="3">
        <v>300000</v>
      </c>
      <c r="P3705">
        <v>1997</v>
      </c>
      <c r="Q3705">
        <v>5.5</v>
      </c>
    </row>
    <row r="3706" spans="1:17" x14ac:dyDescent="0.35">
      <c r="A3706" t="s">
        <v>741</v>
      </c>
      <c r="B3706">
        <v>190</v>
      </c>
      <c r="C3706">
        <v>99</v>
      </c>
      <c r="D3706" s="3">
        <v>25117498</v>
      </c>
      <c r="E3706" t="s">
        <v>7763</v>
      </c>
      <c r="F3706" t="s">
        <v>7233</v>
      </c>
      <c r="H3706" t="s">
        <v>7764</v>
      </c>
      <c r="I3706">
        <v>720</v>
      </c>
      <c r="J3706">
        <v>185</v>
      </c>
      <c r="K3706">
        <v>0</v>
      </c>
      <c r="L3706">
        <v>23</v>
      </c>
      <c r="M3706" t="s">
        <v>21</v>
      </c>
      <c r="N3706" t="s">
        <v>22</v>
      </c>
      <c r="O3706" s="3">
        <v>200000</v>
      </c>
      <c r="P3706">
        <v>2004</v>
      </c>
      <c r="Q3706">
        <v>6.6</v>
      </c>
    </row>
    <row r="3707" spans="1:17" x14ac:dyDescent="0.35">
      <c r="A3707" t="s">
        <v>835</v>
      </c>
      <c r="B3707">
        <v>397</v>
      </c>
      <c r="C3707">
        <v>99</v>
      </c>
      <c r="D3707" s="3">
        <v>42057340</v>
      </c>
      <c r="E3707" t="s">
        <v>7763</v>
      </c>
      <c r="F3707" t="s">
        <v>6233</v>
      </c>
      <c r="H3707" t="s">
        <v>7765</v>
      </c>
      <c r="I3707">
        <v>241</v>
      </c>
      <c r="J3707">
        <v>2048</v>
      </c>
      <c r="K3707">
        <v>3</v>
      </c>
      <c r="L3707">
        <v>5</v>
      </c>
      <c r="M3707" t="s">
        <v>21</v>
      </c>
      <c r="N3707" t="s">
        <v>22</v>
      </c>
      <c r="O3707" s="3">
        <v>300000</v>
      </c>
      <c r="P3707">
        <v>2014</v>
      </c>
      <c r="Q3707">
        <v>4.8</v>
      </c>
    </row>
    <row r="3708" spans="1:17" x14ac:dyDescent="0.35">
      <c r="A3708" t="s">
        <v>454</v>
      </c>
      <c r="B3708">
        <v>175</v>
      </c>
      <c r="C3708">
        <v>90</v>
      </c>
      <c r="D3708" s="3">
        <v>46455802</v>
      </c>
      <c r="E3708" t="s">
        <v>7763</v>
      </c>
      <c r="F3708" t="s">
        <v>7766</v>
      </c>
      <c r="H3708" t="s">
        <v>7767</v>
      </c>
      <c r="I3708">
        <v>24668</v>
      </c>
      <c r="J3708">
        <v>1734</v>
      </c>
      <c r="K3708">
        <v>0</v>
      </c>
      <c r="L3708">
        <v>175</v>
      </c>
      <c r="M3708" t="s">
        <v>21</v>
      </c>
      <c r="N3708" t="s">
        <v>22</v>
      </c>
      <c r="O3708" s="3">
        <v>270000</v>
      </c>
      <c r="P3708">
        <v>2012</v>
      </c>
      <c r="Q3708">
        <v>6.4</v>
      </c>
    </row>
    <row r="3709" spans="1:17" x14ac:dyDescent="0.35">
      <c r="A3709" t="s">
        <v>454</v>
      </c>
      <c r="B3709">
        <v>231</v>
      </c>
      <c r="C3709">
        <v>90</v>
      </c>
      <c r="D3709" s="3">
        <v>18860403</v>
      </c>
      <c r="E3709" t="s">
        <v>7763</v>
      </c>
      <c r="F3709" t="s">
        <v>7768</v>
      </c>
      <c r="H3709" t="s">
        <v>7769</v>
      </c>
      <c r="I3709">
        <v>114070</v>
      </c>
      <c r="J3709">
        <v>15765</v>
      </c>
      <c r="K3709">
        <v>5</v>
      </c>
      <c r="L3709">
        <v>500</v>
      </c>
      <c r="M3709" t="s">
        <v>21</v>
      </c>
      <c r="N3709" t="s">
        <v>22</v>
      </c>
      <c r="O3709" s="3">
        <v>250000</v>
      </c>
      <c r="P3709">
        <v>1997</v>
      </c>
      <c r="Q3709">
        <v>7.3</v>
      </c>
    </row>
    <row r="3710" spans="1:17" x14ac:dyDescent="0.35">
      <c r="A3710" t="s">
        <v>3963</v>
      </c>
      <c r="B3710">
        <v>264</v>
      </c>
      <c r="C3710">
        <v>92</v>
      </c>
      <c r="D3710" s="3">
        <v>49122319</v>
      </c>
      <c r="E3710" t="s">
        <v>7763</v>
      </c>
      <c r="F3710" t="s">
        <v>5108</v>
      </c>
      <c r="H3710" t="s">
        <v>7770</v>
      </c>
      <c r="I3710">
        <v>6041</v>
      </c>
      <c r="J3710">
        <v>1330</v>
      </c>
      <c r="K3710">
        <v>3</v>
      </c>
      <c r="L3710">
        <v>85</v>
      </c>
      <c r="M3710" t="s">
        <v>21</v>
      </c>
      <c r="N3710" t="s">
        <v>22</v>
      </c>
      <c r="O3710" s="3">
        <v>250000</v>
      </c>
      <c r="P3710">
        <v>2001</v>
      </c>
      <c r="Q3710">
        <v>6.9</v>
      </c>
    </row>
    <row r="3711" spans="1:17" x14ac:dyDescent="0.35">
      <c r="A3711" t="s">
        <v>907</v>
      </c>
      <c r="B3711">
        <v>211</v>
      </c>
      <c r="C3711">
        <v>98</v>
      </c>
      <c r="D3711" s="3">
        <v>53302314</v>
      </c>
      <c r="E3711" t="s">
        <v>7763</v>
      </c>
      <c r="F3711" t="s">
        <v>249</v>
      </c>
      <c r="H3711" t="s">
        <v>7771</v>
      </c>
      <c r="I3711">
        <v>8000</v>
      </c>
      <c r="J3711">
        <v>139</v>
      </c>
      <c r="K3711">
        <v>1</v>
      </c>
      <c r="L3711">
        <v>138</v>
      </c>
      <c r="M3711" t="s">
        <v>21</v>
      </c>
      <c r="N3711" t="s">
        <v>22</v>
      </c>
      <c r="O3711" s="3">
        <v>250000</v>
      </c>
      <c r="P3711">
        <v>2002</v>
      </c>
      <c r="Q3711">
        <v>7.2</v>
      </c>
    </row>
    <row r="3712" spans="1:17" x14ac:dyDescent="0.35">
      <c r="A3712" t="s">
        <v>4756</v>
      </c>
      <c r="B3712">
        <v>131</v>
      </c>
      <c r="C3712">
        <v>137</v>
      </c>
      <c r="D3712" s="3">
        <v>39143839</v>
      </c>
      <c r="E3712" t="s">
        <v>7763</v>
      </c>
      <c r="F3712" t="s">
        <v>3019</v>
      </c>
      <c r="H3712" t="s">
        <v>7772</v>
      </c>
      <c r="I3712">
        <v>3513</v>
      </c>
      <c r="J3712">
        <v>656</v>
      </c>
      <c r="K3712">
        <v>0</v>
      </c>
      <c r="L3712">
        <v>36</v>
      </c>
      <c r="M3712" t="s">
        <v>21</v>
      </c>
      <c r="N3712" t="s">
        <v>22</v>
      </c>
      <c r="O3712" s="3">
        <v>250000</v>
      </c>
      <c r="P3712">
        <v>1995</v>
      </c>
      <c r="Q3712">
        <v>6.5</v>
      </c>
    </row>
    <row r="3713" spans="1:17" x14ac:dyDescent="0.35">
      <c r="A3713" t="s">
        <v>2260</v>
      </c>
      <c r="B3713">
        <v>282</v>
      </c>
      <c r="C3713">
        <v>92</v>
      </c>
      <c r="D3713" s="3">
        <v>34334256</v>
      </c>
      <c r="E3713" t="s">
        <v>7763</v>
      </c>
      <c r="F3713" t="s">
        <v>7773</v>
      </c>
      <c r="H3713" t="s">
        <v>7774</v>
      </c>
      <c r="I3713">
        <v>4662</v>
      </c>
      <c r="J3713">
        <v>1378</v>
      </c>
      <c r="K3713">
        <v>0</v>
      </c>
      <c r="L3713">
        <v>136</v>
      </c>
      <c r="M3713" t="s">
        <v>21</v>
      </c>
      <c r="N3713" t="s">
        <v>22</v>
      </c>
      <c r="O3713" s="3">
        <v>250000</v>
      </c>
      <c r="P3713">
        <v>2000</v>
      </c>
      <c r="Q3713">
        <v>6.6</v>
      </c>
    </row>
    <row r="3714" spans="1:17" x14ac:dyDescent="0.35">
      <c r="A3714" t="s">
        <v>5022</v>
      </c>
      <c r="B3714">
        <v>112</v>
      </c>
      <c r="C3714">
        <v>75</v>
      </c>
      <c r="D3714" s="3">
        <v>23078294</v>
      </c>
      <c r="E3714" t="s">
        <v>7763</v>
      </c>
      <c r="F3714" t="s">
        <v>480</v>
      </c>
      <c r="H3714" t="s">
        <v>7775</v>
      </c>
      <c r="I3714">
        <v>1489</v>
      </c>
      <c r="J3714">
        <v>454</v>
      </c>
      <c r="K3714">
        <v>2</v>
      </c>
      <c r="L3714">
        <v>40</v>
      </c>
      <c r="M3714" t="s">
        <v>21</v>
      </c>
      <c r="N3714" t="s">
        <v>22</v>
      </c>
      <c r="O3714" s="3">
        <v>250000</v>
      </c>
      <c r="P3714">
        <v>2001</v>
      </c>
      <c r="Q3714">
        <v>6.7</v>
      </c>
    </row>
    <row r="3715" spans="1:17" x14ac:dyDescent="0.35">
      <c r="A3715" t="s">
        <v>414</v>
      </c>
      <c r="B3715">
        <v>308</v>
      </c>
      <c r="C3715">
        <v>101</v>
      </c>
      <c r="D3715" s="3">
        <v>39103378</v>
      </c>
      <c r="E3715" t="s">
        <v>7763</v>
      </c>
      <c r="F3715" t="s">
        <v>3612</v>
      </c>
      <c r="H3715" t="s">
        <v>7776</v>
      </c>
      <c r="I3715">
        <v>160511</v>
      </c>
      <c r="J3715">
        <v>1743</v>
      </c>
      <c r="K3715">
        <v>0</v>
      </c>
      <c r="L3715">
        <v>696</v>
      </c>
      <c r="M3715" t="s">
        <v>21</v>
      </c>
      <c r="N3715" t="s">
        <v>151</v>
      </c>
      <c r="O3715" s="3">
        <v>365000</v>
      </c>
      <c r="P3715">
        <v>1997</v>
      </c>
      <c r="Q3715">
        <v>7.3</v>
      </c>
    </row>
    <row r="3716" spans="1:17" x14ac:dyDescent="0.35">
      <c r="A3716" t="s">
        <v>355</v>
      </c>
      <c r="B3716">
        <v>318</v>
      </c>
      <c r="C3716">
        <v>101</v>
      </c>
      <c r="D3716" s="3">
        <v>47000000</v>
      </c>
      <c r="E3716" t="s">
        <v>7763</v>
      </c>
      <c r="F3716" t="s">
        <v>1842</v>
      </c>
      <c r="H3716" t="s">
        <v>7777</v>
      </c>
      <c r="I3716">
        <v>1727</v>
      </c>
      <c r="J3716">
        <v>1661</v>
      </c>
      <c r="K3716">
        <v>1</v>
      </c>
      <c r="L3716">
        <v>21</v>
      </c>
      <c r="M3716" t="s">
        <v>21</v>
      </c>
      <c r="N3716" t="s">
        <v>215</v>
      </c>
      <c r="O3716" s="3">
        <v>250000</v>
      </c>
      <c r="P3716">
        <v>1996</v>
      </c>
      <c r="Q3716">
        <v>6.4</v>
      </c>
    </row>
    <row r="3717" spans="1:17" x14ac:dyDescent="0.35">
      <c r="A3717" t="s">
        <v>4842</v>
      </c>
      <c r="B3717">
        <v>145</v>
      </c>
      <c r="C3717">
        <v>83</v>
      </c>
      <c r="D3717" s="3">
        <v>4930798</v>
      </c>
      <c r="E3717" t="s">
        <v>7763</v>
      </c>
      <c r="F3717" t="s">
        <v>7778</v>
      </c>
      <c r="H3717" t="s">
        <v>7779</v>
      </c>
      <c r="I3717">
        <v>1428</v>
      </c>
      <c r="J3717">
        <v>7</v>
      </c>
      <c r="K3717">
        <v>0</v>
      </c>
      <c r="L3717">
        <v>21</v>
      </c>
      <c r="M3717" t="s">
        <v>21</v>
      </c>
      <c r="N3717" t="s">
        <v>22</v>
      </c>
      <c r="O3717" s="3">
        <v>250000</v>
      </c>
      <c r="P3717">
        <v>1997</v>
      </c>
      <c r="Q3717">
        <v>7</v>
      </c>
    </row>
    <row r="3718" spans="1:17" x14ac:dyDescent="0.35">
      <c r="A3718" t="s">
        <v>923</v>
      </c>
      <c r="B3718">
        <v>152</v>
      </c>
      <c r="C3718">
        <v>87</v>
      </c>
      <c r="D3718" s="3">
        <v>47860214</v>
      </c>
      <c r="E3718" t="s">
        <v>7763</v>
      </c>
      <c r="F3718" t="s">
        <v>1727</v>
      </c>
      <c r="H3718" t="s">
        <v>7780</v>
      </c>
      <c r="I3718">
        <v>2787</v>
      </c>
      <c r="J3718">
        <v>1008</v>
      </c>
      <c r="K3718">
        <v>1</v>
      </c>
      <c r="L3718">
        <v>64</v>
      </c>
      <c r="M3718" t="s">
        <v>21</v>
      </c>
      <c r="N3718" t="s">
        <v>22</v>
      </c>
      <c r="O3718" s="3">
        <v>150000</v>
      </c>
      <c r="P3718">
        <v>2004</v>
      </c>
      <c r="Q3718">
        <v>5.5</v>
      </c>
    </row>
    <row r="3719" spans="1:17" x14ac:dyDescent="0.35">
      <c r="A3719" t="s">
        <v>2595</v>
      </c>
      <c r="B3719">
        <v>264</v>
      </c>
      <c r="C3719">
        <v>101</v>
      </c>
      <c r="D3719" s="3">
        <v>51527787</v>
      </c>
      <c r="E3719" t="s">
        <v>7763</v>
      </c>
      <c r="F3719" t="s">
        <v>7781</v>
      </c>
      <c r="H3719" t="s">
        <v>7782</v>
      </c>
      <c r="I3719">
        <v>46813</v>
      </c>
      <c r="J3719">
        <v>34983</v>
      </c>
      <c r="K3719">
        <v>1</v>
      </c>
      <c r="L3719">
        <v>150</v>
      </c>
      <c r="M3719" t="s">
        <v>21</v>
      </c>
      <c r="N3719" t="s">
        <v>22</v>
      </c>
      <c r="O3719" s="3">
        <v>250000</v>
      </c>
      <c r="P3719">
        <v>2011</v>
      </c>
      <c r="Q3719">
        <v>6.7</v>
      </c>
    </row>
    <row r="3720" spans="1:17" x14ac:dyDescent="0.35">
      <c r="A3720" t="s">
        <v>2188</v>
      </c>
      <c r="B3720">
        <v>93</v>
      </c>
      <c r="C3720">
        <v>91</v>
      </c>
      <c r="D3720" s="3">
        <v>1712111</v>
      </c>
      <c r="E3720" t="s">
        <v>7763</v>
      </c>
      <c r="F3720" t="s">
        <v>706</v>
      </c>
      <c r="H3720" t="s">
        <v>7783</v>
      </c>
      <c r="I3720">
        <v>708</v>
      </c>
      <c r="J3720">
        <v>1987</v>
      </c>
      <c r="K3720">
        <v>2</v>
      </c>
      <c r="L3720">
        <v>22</v>
      </c>
      <c r="M3720" t="s">
        <v>21</v>
      </c>
      <c r="N3720" t="s">
        <v>36</v>
      </c>
      <c r="O3720" s="3">
        <v>250000</v>
      </c>
      <c r="P3720">
        <v>1999</v>
      </c>
      <c r="Q3720">
        <v>6.1</v>
      </c>
    </row>
    <row r="3721" spans="1:17" x14ac:dyDescent="0.35">
      <c r="A3721" t="s">
        <v>4367</v>
      </c>
      <c r="B3721">
        <v>191</v>
      </c>
      <c r="C3721">
        <v>84</v>
      </c>
      <c r="D3721" s="3">
        <v>15417771</v>
      </c>
      <c r="E3721" t="s">
        <v>7763</v>
      </c>
      <c r="F3721" t="s">
        <v>736</v>
      </c>
      <c r="H3721" t="s">
        <v>7784</v>
      </c>
      <c r="I3721">
        <v>8511</v>
      </c>
      <c r="J3721">
        <v>2862</v>
      </c>
      <c r="K3721">
        <v>0</v>
      </c>
      <c r="L3721">
        <v>87</v>
      </c>
      <c r="M3721" t="s">
        <v>21</v>
      </c>
      <c r="N3721" t="s">
        <v>22</v>
      </c>
      <c r="O3721" s="3">
        <v>250000</v>
      </c>
      <c r="P3721">
        <v>2013</v>
      </c>
      <c r="Q3721">
        <v>3.9</v>
      </c>
    </row>
    <row r="3722" spans="1:17" x14ac:dyDescent="0.35">
      <c r="A3722" t="s">
        <v>2109</v>
      </c>
      <c r="B3722">
        <v>66</v>
      </c>
      <c r="C3722">
        <v>98</v>
      </c>
      <c r="D3722" s="3">
        <v>14114488</v>
      </c>
      <c r="E3722" t="s">
        <v>7763</v>
      </c>
      <c r="F3722" t="s">
        <v>687</v>
      </c>
      <c r="H3722" t="s">
        <v>7785</v>
      </c>
      <c r="I3722">
        <v>336</v>
      </c>
      <c r="J3722">
        <v>154</v>
      </c>
      <c r="K3722">
        <v>0</v>
      </c>
      <c r="L3722">
        <v>7</v>
      </c>
      <c r="M3722" t="s">
        <v>21</v>
      </c>
      <c r="N3722" t="s">
        <v>22</v>
      </c>
      <c r="O3722" s="3">
        <v>250000</v>
      </c>
      <c r="P3722">
        <v>1997</v>
      </c>
      <c r="Q3722">
        <v>6.3</v>
      </c>
    </row>
    <row r="3723" spans="1:17" x14ac:dyDescent="0.35">
      <c r="A3723" t="s">
        <v>4831</v>
      </c>
      <c r="B3723">
        <v>277</v>
      </c>
      <c r="C3723">
        <v>88</v>
      </c>
      <c r="D3723" s="3">
        <v>30859000</v>
      </c>
      <c r="E3723" t="s">
        <v>7763</v>
      </c>
      <c r="F3723" t="s">
        <v>7773</v>
      </c>
      <c r="H3723" t="s">
        <v>7786</v>
      </c>
      <c r="I3723">
        <v>575</v>
      </c>
      <c r="J3723">
        <v>2</v>
      </c>
      <c r="K3723">
        <v>0</v>
      </c>
      <c r="L3723">
        <v>6</v>
      </c>
      <c r="M3723" t="s">
        <v>21</v>
      </c>
      <c r="N3723" t="s">
        <v>22</v>
      </c>
      <c r="O3723" s="3">
        <v>225000</v>
      </c>
      <c r="P3723">
        <v>2012</v>
      </c>
      <c r="Q3723">
        <v>7.5</v>
      </c>
    </row>
    <row r="3724" spans="1:17" x14ac:dyDescent="0.35">
      <c r="A3724" t="s">
        <v>3913</v>
      </c>
      <c r="B3724">
        <v>253</v>
      </c>
      <c r="C3724">
        <v>118</v>
      </c>
      <c r="D3724" s="3">
        <v>1330827</v>
      </c>
      <c r="E3724" t="s">
        <v>7763</v>
      </c>
      <c r="F3724" t="s">
        <v>496</v>
      </c>
      <c r="H3724" t="s">
        <v>7787</v>
      </c>
      <c r="I3724">
        <v>2742</v>
      </c>
      <c r="J3724">
        <v>964</v>
      </c>
      <c r="K3724">
        <v>1</v>
      </c>
      <c r="L3724">
        <v>73</v>
      </c>
      <c r="M3724" t="s">
        <v>21</v>
      </c>
      <c r="N3724" t="s">
        <v>22</v>
      </c>
      <c r="O3724" s="3">
        <v>225000</v>
      </c>
      <c r="P3724">
        <v>2000</v>
      </c>
      <c r="Q3724">
        <v>7</v>
      </c>
    </row>
    <row r="3725" spans="1:17" x14ac:dyDescent="0.35">
      <c r="A3725" t="s">
        <v>1765</v>
      </c>
      <c r="B3725">
        <v>137</v>
      </c>
      <c r="C3725">
        <v>96</v>
      </c>
      <c r="D3725" s="3">
        <v>11642254</v>
      </c>
      <c r="E3725" t="s">
        <v>7763</v>
      </c>
      <c r="F3725" t="s">
        <v>145</v>
      </c>
      <c r="H3725" t="s">
        <v>7788</v>
      </c>
      <c r="I3725">
        <v>4812</v>
      </c>
      <c r="J3725">
        <v>205</v>
      </c>
      <c r="K3725">
        <v>0</v>
      </c>
      <c r="L3725">
        <v>88</v>
      </c>
      <c r="M3725" t="s">
        <v>21</v>
      </c>
      <c r="N3725" t="s">
        <v>22</v>
      </c>
      <c r="O3725" s="3">
        <v>210000</v>
      </c>
      <c r="P3725">
        <v>1953</v>
      </c>
      <c r="Q3725">
        <v>6.7</v>
      </c>
    </row>
    <row r="3726" spans="1:17" x14ac:dyDescent="0.35">
      <c r="A3726" t="s">
        <v>2719</v>
      </c>
      <c r="B3726">
        <v>123</v>
      </c>
      <c r="C3726">
        <v>93</v>
      </c>
      <c r="D3726" s="3">
        <v>15126948</v>
      </c>
      <c r="E3726" t="s">
        <v>7763</v>
      </c>
      <c r="F3726" t="s">
        <v>145</v>
      </c>
      <c r="H3726" t="s">
        <v>7789</v>
      </c>
      <c r="I3726">
        <v>63951</v>
      </c>
      <c r="J3726">
        <v>4230</v>
      </c>
      <c r="K3726">
        <v>0</v>
      </c>
      <c r="L3726">
        <v>252</v>
      </c>
      <c r="M3726" t="s">
        <v>21</v>
      </c>
      <c r="N3726" t="s">
        <v>22</v>
      </c>
      <c r="O3726" s="3">
        <v>200000</v>
      </c>
      <c r="P3726">
        <v>1996</v>
      </c>
      <c r="Q3726">
        <v>7.4</v>
      </c>
    </row>
    <row r="3727" spans="1:17" x14ac:dyDescent="0.35">
      <c r="A3727" t="s">
        <v>976</v>
      </c>
      <c r="B3727">
        <v>144</v>
      </c>
      <c r="C3727">
        <v>88</v>
      </c>
      <c r="D3727" s="3">
        <v>17768000</v>
      </c>
      <c r="E3727" t="s">
        <v>7763</v>
      </c>
      <c r="F3727" t="s">
        <v>145</v>
      </c>
      <c r="H3727" t="s">
        <v>7790</v>
      </c>
      <c r="I3727">
        <v>147566</v>
      </c>
      <c r="J3727">
        <v>16534</v>
      </c>
      <c r="K3727">
        <v>1</v>
      </c>
      <c r="L3727">
        <v>235</v>
      </c>
      <c r="M3727" t="s">
        <v>362</v>
      </c>
      <c r="N3727" t="s">
        <v>4556</v>
      </c>
      <c r="O3727" s="3">
        <v>200000</v>
      </c>
      <c r="P3727">
        <v>1964</v>
      </c>
      <c r="Q3727">
        <v>8</v>
      </c>
    </row>
    <row r="3728" spans="1:17" x14ac:dyDescent="0.35">
      <c r="A3728" t="s">
        <v>2410</v>
      </c>
      <c r="B3728">
        <v>56</v>
      </c>
      <c r="C3728">
        <v>90</v>
      </c>
      <c r="D3728" s="3">
        <v>6755271</v>
      </c>
      <c r="E3728" t="s">
        <v>7763</v>
      </c>
      <c r="F3728" t="s">
        <v>7791</v>
      </c>
      <c r="H3728" t="s">
        <v>7792</v>
      </c>
      <c r="I3728">
        <v>131</v>
      </c>
      <c r="J3728">
        <v>66</v>
      </c>
      <c r="K3728">
        <v>0</v>
      </c>
      <c r="L3728">
        <v>13</v>
      </c>
      <c r="M3728" t="s">
        <v>21</v>
      </c>
      <c r="N3728" t="s">
        <v>22</v>
      </c>
      <c r="O3728" s="3">
        <v>200000</v>
      </c>
      <c r="P3728">
        <v>2004</v>
      </c>
      <c r="Q3728">
        <v>7.2</v>
      </c>
    </row>
    <row r="3729" spans="1:17" x14ac:dyDescent="0.35">
      <c r="A3729" t="s">
        <v>4876</v>
      </c>
      <c r="B3729">
        <v>158</v>
      </c>
      <c r="C3729">
        <v>86</v>
      </c>
      <c r="D3729" s="3">
        <v>19472057</v>
      </c>
      <c r="E3729" t="s">
        <v>7763</v>
      </c>
      <c r="F3729" t="s">
        <v>4912</v>
      </c>
      <c r="H3729" t="s">
        <v>7793</v>
      </c>
      <c r="I3729">
        <v>2099</v>
      </c>
      <c r="J3729">
        <v>77046</v>
      </c>
      <c r="K3729">
        <v>7</v>
      </c>
      <c r="L3729">
        <v>26</v>
      </c>
      <c r="M3729" t="s">
        <v>21</v>
      </c>
      <c r="N3729" t="s">
        <v>22</v>
      </c>
      <c r="O3729" s="3">
        <v>200000</v>
      </c>
      <c r="P3729">
        <v>2010</v>
      </c>
      <c r="Q3729">
        <v>6.4</v>
      </c>
    </row>
    <row r="3730" spans="1:17" x14ac:dyDescent="0.35">
      <c r="A3730" t="s">
        <v>1716</v>
      </c>
      <c r="B3730">
        <v>63</v>
      </c>
      <c r="C3730">
        <v>88</v>
      </c>
      <c r="D3730" s="3">
        <v>143000</v>
      </c>
      <c r="E3730" t="s">
        <v>7763</v>
      </c>
      <c r="F3730" t="s">
        <v>7794</v>
      </c>
      <c r="H3730" t="s">
        <v>7795</v>
      </c>
      <c r="I3730">
        <v>1034</v>
      </c>
      <c r="J3730">
        <v>3021</v>
      </c>
      <c r="K3730">
        <v>2</v>
      </c>
      <c r="L3730">
        <v>10</v>
      </c>
      <c r="M3730" t="s">
        <v>21</v>
      </c>
      <c r="N3730" t="s">
        <v>22</v>
      </c>
      <c r="O3730" s="3">
        <v>200000</v>
      </c>
      <c r="P3730">
        <v>2012</v>
      </c>
      <c r="Q3730">
        <v>6.5</v>
      </c>
    </row>
    <row r="3731" spans="1:17" x14ac:dyDescent="0.35">
      <c r="A3731" t="s">
        <v>3003</v>
      </c>
      <c r="B3731">
        <v>166</v>
      </c>
      <c r="C3731">
        <v>97</v>
      </c>
      <c r="D3731" s="3">
        <v>32600000</v>
      </c>
      <c r="E3731" t="s">
        <v>7763</v>
      </c>
      <c r="F3731" t="s">
        <v>7796</v>
      </c>
      <c r="H3731" t="s">
        <v>7797</v>
      </c>
      <c r="I3731">
        <v>460</v>
      </c>
      <c r="J3731">
        <v>314</v>
      </c>
      <c r="K3731">
        <v>0</v>
      </c>
      <c r="L3731">
        <v>14</v>
      </c>
      <c r="M3731" t="s">
        <v>21</v>
      </c>
      <c r="N3731" t="s">
        <v>22</v>
      </c>
      <c r="O3731" s="3">
        <v>200000</v>
      </c>
      <c r="P3731">
        <v>2002</v>
      </c>
      <c r="Q3731">
        <v>6.9</v>
      </c>
    </row>
    <row r="3732" spans="1:17" x14ac:dyDescent="0.35">
      <c r="A3732" t="s">
        <v>1721</v>
      </c>
      <c r="B3732">
        <v>62</v>
      </c>
      <c r="C3732">
        <v>103</v>
      </c>
      <c r="D3732" s="3">
        <v>5725</v>
      </c>
      <c r="E3732" t="s">
        <v>7763</v>
      </c>
      <c r="F3732" t="s">
        <v>7798</v>
      </c>
      <c r="H3732" t="s">
        <v>7799</v>
      </c>
      <c r="I3732">
        <v>48</v>
      </c>
      <c r="J3732">
        <v>279</v>
      </c>
      <c r="K3732">
        <v>3</v>
      </c>
      <c r="L3732">
        <v>2</v>
      </c>
      <c r="M3732" t="s">
        <v>21</v>
      </c>
      <c r="N3732" t="s">
        <v>22</v>
      </c>
      <c r="O3732" s="3">
        <v>200000</v>
      </c>
      <c r="P3732">
        <v>2008</v>
      </c>
      <c r="Q3732">
        <v>7.5</v>
      </c>
    </row>
    <row r="3733" spans="1:17" x14ac:dyDescent="0.35">
      <c r="A3733" t="s">
        <v>685</v>
      </c>
      <c r="B3733">
        <v>235</v>
      </c>
      <c r="C3733">
        <v>91</v>
      </c>
      <c r="D3733" s="3">
        <v>36200000</v>
      </c>
      <c r="E3733" t="s">
        <v>7763</v>
      </c>
      <c r="F3733" t="s">
        <v>7800</v>
      </c>
      <c r="H3733" t="s">
        <v>7801</v>
      </c>
      <c r="I3733">
        <v>771</v>
      </c>
      <c r="J3733">
        <v>2</v>
      </c>
      <c r="K3733">
        <v>0</v>
      </c>
      <c r="L3733">
        <v>10</v>
      </c>
      <c r="M3733" t="s">
        <v>21</v>
      </c>
      <c r="N3733" t="s">
        <v>22</v>
      </c>
      <c r="O3733" s="3">
        <v>200000</v>
      </c>
      <c r="P3733">
        <v>2006</v>
      </c>
      <c r="Q3733">
        <v>7.7</v>
      </c>
    </row>
    <row r="3734" spans="1:17" x14ac:dyDescent="0.35">
      <c r="A3734" t="s">
        <v>4714</v>
      </c>
      <c r="B3734">
        <v>225</v>
      </c>
      <c r="C3734">
        <v>105</v>
      </c>
      <c r="D3734" s="3">
        <v>92401</v>
      </c>
      <c r="E3734" t="s">
        <v>7763</v>
      </c>
      <c r="F3734" t="s">
        <v>7802</v>
      </c>
      <c r="H3734" t="s">
        <v>7803</v>
      </c>
      <c r="I3734">
        <v>27882</v>
      </c>
      <c r="J3734">
        <v>100</v>
      </c>
      <c r="K3734">
        <v>0</v>
      </c>
      <c r="L3734">
        <v>130</v>
      </c>
      <c r="M3734" t="s">
        <v>402</v>
      </c>
      <c r="N3734" t="s">
        <v>6020</v>
      </c>
      <c r="O3734" s="3">
        <v>180000</v>
      </c>
      <c r="P3734">
        <v>1997</v>
      </c>
      <c r="Q3734">
        <v>8.5</v>
      </c>
    </row>
    <row r="3735" spans="1:17" x14ac:dyDescent="0.35">
      <c r="A3735" t="s">
        <v>2010</v>
      </c>
      <c r="B3735">
        <v>279</v>
      </c>
      <c r="C3735">
        <v>89</v>
      </c>
      <c r="D3735" s="3">
        <v>12843</v>
      </c>
      <c r="E3735" t="s">
        <v>7763</v>
      </c>
      <c r="F3735" t="s">
        <v>7804</v>
      </c>
      <c r="H3735" t="s">
        <v>7805</v>
      </c>
      <c r="I3735">
        <v>19846</v>
      </c>
      <c r="J3735">
        <v>654</v>
      </c>
      <c r="K3735">
        <v>0</v>
      </c>
      <c r="L3735">
        <v>68</v>
      </c>
      <c r="M3735" t="s">
        <v>21</v>
      </c>
      <c r="N3735" t="s">
        <v>36</v>
      </c>
      <c r="O3735" s="3">
        <v>120000</v>
      </c>
      <c r="P3735">
        <v>2011</v>
      </c>
      <c r="Q3735">
        <v>7.7</v>
      </c>
    </row>
    <row r="3736" spans="1:17" x14ac:dyDescent="0.35">
      <c r="A3736" t="s">
        <v>4929</v>
      </c>
      <c r="B3736">
        <v>159</v>
      </c>
      <c r="C3736">
        <v>81</v>
      </c>
      <c r="D3736" s="3">
        <v>22757819</v>
      </c>
      <c r="E3736" t="s">
        <v>7763</v>
      </c>
      <c r="F3736" t="s">
        <v>7806</v>
      </c>
      <c r="H3736" t="s">
        <v>7807</v>
      </c>
      <c r="I3736">
        <v>4769</v>
      </c>
      <c r="J3736">
        <v>708</v>
      </c>
      <c r="K3736">
        <v>0</v>
      </c>
      <c r="L3736">
        <v>26</v>
      </c>
      <c r="M3736" t="s">
        <v>21</v>
      </c>
      <c r="N3736" t="s">
        <v>22</v>
      </c>
      <c r="O3736" s="3">
        <v>175000</v>
      </c>
      <c r="P3736">
        <v>1986</v>
      </c>
      <c r="Q3736">
        <v>6.5</v>
      </c>
    </row>
    <row r="3737" spans="1:17" x14ac:dyDescent="0.35">
      <c r="A3737" t="s">
        <v>3551</v>
      </c>
      <c r="B3737">
        <v>124</v>
      </c>
      <c r="C3737">
        <v>110</v>
      </c>
      <c r="D3737" s="3">
        <v>181360000</v>
      </c>
      <c r="E3737" t="s">
        <v>7808</v>
      </c>
      <c r="F3737" t="s">
        <v>7809</v>
      </c>
      <c r="H3737" t="s">
        <v>7810</v>
      </c>
      <c r="I3737">
        <v>71387</v>
      </c>
      <c r="J3737">
        <v>1303</v>
      </c>
      <c r="K3737">
        <v>1</v>
      </c>
      <c r="L3737">
        <v>228</v>
      </c>
      <c r="M3737" t="s">
        <v>21</v>
      </c>
      <c r="N3737" t="s">
        <v>22</v>
      </c>
      <c r="O3737" s="3">
        <v>100000</v>
      </c>
      <c r="P3737">
        <v>2011</v>
      </c>
      <c r="Q3737">
        <v>7</v>
      </c>
    </row>
    <row r="3738" spans="1:17" x14ac:dyDescent="0.35">
      <c r="A3738" t="s">
        <v>2288</v>
      </c>
      <c r="B3738">
        <v>36</v>
      </c>
      <c r="C3738">
        <v>100</v>
      </c>
      <c r="D3738" s="3">
        <v>2808000</v>
      </c>
      <c r="E3738" t="s">
        <v>7808</v>
      </c>
      <c r="F3738" t="s">
        <v>7811</v>
      </c>
      <c r="H3738" t="s">
        <v>7812</v>
      </c>
      <c r="I3738">
        <v>3340</v>
      </c>
      <c r="J3738">
        <v>1631</v>
      </c>
      <c r="K3738">
        <v>1</v>
      </c>
      <c r="L3738">
        <v>50</v>
      </c>
      <c r="M3738" t="s">
        <v>21</v>
      </c>
      <c r="N3738" t="s">
        <v>22</v>
      </c>
      <c r="O3738" s="3">
        <v>500000</v>
      </c>
      <c r="P3738">
        <v>1971</v>
      </c>
      <c r="Q3738">
        <v>5.5</v>
      </c>
    </row>
    <row r="3739" spans="1:17" x14ac:dyDescent="0.35">
      <c r="A3739" t="s">
        <v>1049</v>
      </c>
      <c r="B3739">
        <v>121</v>
      </c>
      <c r="C3739">
        <v>104</v>
      </c>
      <c r="D3739" s="3">
        <v>31899000</v>
      </c>
      <c r="E3739" t="s">
        <v>7813</v>
      </c>
      <c r="F3739" t="s">
        <v>7814</v>
      </c>
      <c r="H3739" t="s">
        <v>7815</v>
      </c>
      <c r="I3739">
        <v>5178</v>
      </c>
      <c r="J3739">
        <v>1144</v>
      </c>
      <c r="K3739">
        <v>2</v>
      </c>
      <c r="L3739">
        <v>101</v>
      </c>
      <c r="M3739" t="s">
        <v>21</v>
      </c>
      <c r="N3739" t="s">
        <v>22</v>
      </c>
      <c r="O3739" s="3">
        <v>150000</v>
      </c>
      <c r="P3739">
        <v>2000</v>
      </c>
      <c r="Q3739">
        <v>6.3</v>
      </c>
    </row>
    <row r="3740" spans="1:17" x14ac:dyDescent="0.35">
      <c r="A3740" t="s">
        <v>3234</v>
      </c>
      <c r="B3740">
        <v>13</v>
      </c>
      <c r="C3740">
        <v>103</v>
      </c>
      <c r="D3740" s="3">
        <v>16066</v>
      </c>
      <c r="E3740" t="s">
        <v>7813</v>
      </c>
      <c r="F3740" t="s">
        <v>5332</v>
      </c>
      <c r="H3740" t="s">
        <v>7816</v>
      </c>
      <c r="I3740">
        <v>90827</v>
      </c>
      <c r="J3740">
        <v>332</v>
      </c>
      <c r="K3740">
        <v>0</v>
      </c>
      <c r="L3740">
        <v>329</v>
      </c>
      <c r="M3740" t="s">
        <v>21</v>
      </c>
      <c r="N3740" t="s">
        <v>4254</v>
      </c>
      <c r="O3740" s="3">
        <v>180000</v>
      </c>
      <c r="P3740">
        <v>2007</v>
      </c>
      <c r="Q3740">
        <v>7.9</v>
      </c>
    </row>
    <row r="3741" spans="1:17" x14ac:dyDescent="0.35">
      <c r="A3741" t="s">
        <v>1057</v>
      </c>
      <c r="B3741">
        <v>539</v>
      </c>
      <c r="C3741">
        <v>112</v>
      </c>
      <c r="D3741" s="3">
        <v>126975169</v>
      </c>
      <c r="E3741" t="s">
        <v>7817</v>
      </c>
      <c r="F3741" t="s">
        <v>7818</v>
      </c>
      <c r="H3741" t="s">
        <v>7819</v>
      </c>
      <c r="I3741">
        <v>524</v>
      </c>
      <c r="J3741">
        <v>168</v>
      </c>
      <c r="K3741">
        <v>0</v>
      </c>
      <c r="L3741">
        <v>22</v>
      </c>
      <c r="M3741" t="s">
        <v>21</v>
      </c>
      <c r="N3741" t="s">
        <v>22</v>
      </c>
      <c r="O3741" s="3">
        <v>1200000</v>
      </c>
      <c r="P3741">
        <v>1999</v>
      </c>
      <c r="Q3741">
        <v>7.3</v>
      </c>
    </row>
    <row r="3742" spans="1:17" x14ac:dyDescent="0.35">
      <c r="A3742" t="s">
        <v>765</v>
      </c>
      <c r="B3742">
        <v>522</v>
      </c>
      <c r="C3742">
        <v>93</v>
      </c>
      <c r="D3742" s="3">
        <v>54696902</v>
      </c>
      <c r="E3742" t="s">
        <v>7817</v>
      </c>
      <c r="F3742" t="s">
        <v>840</v>
      </c>
      <c r="H3742" t="s">
        <v>7820</v>
      </c>
      <c r="I3742">
        <v>586</v>
      </c>
      <c r="J3742">
        <v>62</v>
      </c>
      <c r="K3742">
        <v>0</v>
      </c>
      <c r="L3742">
        <v>9</v>
      </c>
      <c r="M3742" t="s">
        <v>21</v>
      </c>
      <c r="N3742" t="s">
        <v>22</v>
      </c>
      <c r="O3742" s="3">
        <v>160000</v>
      </c>
      <c r="P3742">
        <v>2009</v>
      </c>
      <c r="Q3742">
        <v>7.4</v>
      </c>
    </row>
    <row r="3743" spans="1:17" x14ac:dyDescent="0.35">
      <c r="A3743" t="s">
        <v>2982</v>
      </c>
      <c r="B3743">
        <v>111</v>
      </c>
      <c r="C3743">
        <v>100</v>
      </c>
      <c r="D3743" s="3">
        <v>15500000</v>
      </c>
      <c r="E3743" t="s">
        <v>7817</v>
      </c>
      <c r="F3743" t="s">
        <v>5192</v>
      </c>
      <c r="H3743" t="s">
        <v>7821</v>
      </c>
      <c r="I3743">
        <v>123</v>
      </c>
      <c r="J3743">
        <v>0</v>
      </c>
      <c r="K3743">
        <v>0</v>
      </c>
      <c r="L3743">
        <v>2</v>
      </c>
      <c r="M3743" t="s">
        <v>21</v>
      </c>
      <c r="N3743" t="s">
        <v>22</v>
      </c>
      <c r="O3743" s="3">
        <v>150000</v>
      </c>
      <c r="P3743">
        <v>2015</v>
      </c>
      <c r="Q3743">
        <v>7</v>
      </c>
    </row>
    <row r="3744" spans="1:17" x14ac:dyDescent="0.35">
      <c r="A3744" t="s">
        <v>3960</v>
      </c>
      <c r="B3744">
        <v>183</v>
      </c>
      <c r="C3744">
        <v>98</v>
      </c>
      <c r="D3744" s="3">
        <v>25464480</v>
      </c>
      <c r="E3744" t="s">
        <v>7817</v>
      </c>
      <c r="F3744" t="s">
        <v>952</v>
      </c>
      <c r="H3744" t="s">
        <v>7822</v>
      </c>
      <c r="I3744">
        <v>260</v>
      </c>
      <c r="J3744">
        <v>0</v>
      </c>
      <c r="K3744">
        <v>0</v>
      </c>
      <c r="L3744">
        <v>2</v>
      </c>
      <c r="M3744" t="s">
        <v>21</v>
      </c>
      <c r="N3744" t="s">
        <v>22</v>
      </c>
      <c r="O3744" s="3">
        <v>150000</v>
      </c>
      <c r="P3744">
        <v>2014</v>
      </c>
      <c r="Q3744">
        <v>7.1</v>
      </c>
    </row>
    <row r="3745" spans="1:17" x14ac:dyDescent="0.35">
      <c r="A3745" t="s">
        <v>4976</v>
      </c>
      <c r="B3745">
        <v>99</v>
      </c>
      <c r="C3745">
        <v>90</v>
      </c>
      <c r="D3745" s="3">
        <v>489220</v>
      </c>
      <c r="E3745" t="s">
        <v>7817</v>
      </c>
      <c r="F3745" t="s">
        <v>7823</v>
      </c>
      <c r="H3745" t="s">
        <v>7824</v>
      </c>
      <c r="I3745">
        <v>22800</v>
      </c>
      <c r="J3745">
        <v>1048</v>
      </c>
      <c r="K3745">
        <v>0</v>
      </c>
      <c r="L3745">
        <v>133</v>
      </c>
      <c r="M3745" t="s">
        <v>21</v>
      </c>
      <c r="N3745" t="s">
        <v>22</v>
      </c>
      <c r="O3745" s="3">
        <v>160000</v>
      </c>
      <c r="P3745">
        <v>1989</v>
      </c>
      <c r="Q3745">
        <v>7.5</v>
      </c>
    </row>
    <row r="3746" spans="1:17" x14ac:dyDescent="0.35">
      <c r="A3746" t="s">
        <v>84</v>
      </c>
      <c r="B3746">
        <v>298</v>
      </c>
      <c r="C3746">
        <v>146</v>
      </c>
      <c r="D3746" s="3">
        <v>133375846</v>
      </c>
      <c r="E3746" t="s">
        <v>7825</v>
      </c>
      <c r="F3746" t="s">
        <v>2540</v>
      </c>
      <c r="H3746" t="s">
        <v>7826</v>
      </c>
      <c r="I3746">
        <v>21618</v>
      </c>
      <c r="J3746">
        <v>973</v>
      </c>
      <c r="K3746">
        <v>2</v>
      </c>
      <c r="L3746">
        <v>62</v>
      </c>
      <c r="M3746" t="s">
        <v>21</v>
      </c>
      <c r="N3746" t="s">
        <v>22</v>
      </c>
      <c r="O3746" s="3">
        <v>125000</v>
      </c>
      <c r="P3746">
        <v>2011</v>
      </c>
      <c r="Q3746">
        <v>6.7</v>
      </c>
    </row>
    <row r="3747" spans="1:17" x14ac:dyDescent="0.35">
      <c r="A3747" t="s">
        <v>84</v>
      </c>
      <c r="B3747">
        <v>294</v>
      </c>
      <c r="C3747">
        <v>174</v>
      </c>
      <c r="D3747" s="3">
        <v>217536138</v>
      </c>
      <c r="E3747" t="s">
        <v>7825</v>
      </c>
      <c r="F3747" t="s">
        <v>2540</v>
      </c>
      <c r="H3747" t="s">
        <v>7827</v>
      </c>
      <c r="I3747">
        <v>12399</v>
      </c>
      <c r="J3747">
        <v>916</v>
      </c>
      <c r="K3747">
        <v>0</v>
      </c>
      <c r="L3747">
        <v>382</v>
      </c>
      <c r="M3747" t="s">
        <v>21</v>
      </c>
      <c r="N3747" t="s">
        <v>22</v>
      </c>
      <c r="O3747" s="3">
        <v>100000</v>
      </c>
      <c r="P3747">
        <v>2006</v>
      </c>
      <c r="Q3747">
        <v>6.7</v>
      </c>
    </row>
    <row r="3748" spans="1:17" x14ac:dyDescent="0.35">
      <c r="A3748" t="s">
        <v>3536</v>
      </c>
      <c r="B3748">
        <v>490</v>
      </c>
      <c r="C3748">
        <v>138</v>
      </c>
      <c r="D3748" s="3">
        <v>127968405</v>
      </c>
      <c r="E3748" t="s">
        <v>7825</v>
      </c>
      <c r="F3748" t="s">
        <v>65</v>
      </c>
      <c r="H3748" t="s">
        <v>7828</v>
      </c>
      <c r="I3748">
        <v>13521</v>
      </c>
      <c r="J3748">
        <v>276</v>
      </c>
      <c r="K3748">
        <v>0</v>
      </c>
      <c r="L3748">
        <v>150</v>
      </c>
      <c r="M3748" t="s">
        <v>21</v>
      </c>
      <c r="N3748" t="s">
        <v>22</v>
      </c>
      <c r="O3748" s="3">
        <v>100000</v>
      </c>
      <c r="P3748">
        <v>2015</v>
      </c>
      <c r="Q3748">
        <v>4.2</v>
      </c>
    </row>
    <row r="3749" spans="1:17" x14ac:dyDescent="0.35">
      <c r="A3749" t="s">
        <v>4457</v>
      </c>
      <c r="B3749">
        <v>343</v>
      </c>
      <c r="C3749">
        <v>128</v>
      </c>
      <c r="D3749" s="3">
        <v>15523168</v>
      </c>
      <c r="E3749" t="s">
        <v>7825</v>
      </c>
      <c r="F3749" t="s">
        <v>5047</v>
      </c>
      <c r="H3749" t="s">
        <v>7829</v>
      </c>
      <c r="I3749">
        <v>2770</v>
      </c>
      <c r="J3749">
        <v>1431</v>
      </c>
      <c r="K3749">
        <v>1</v>
      </c>
      <c r="L3749">
        <v>32</v>
      </c>
      <c r="M3749" t="s">
        <v>21</v>
      </c>
      <c r="N3749" t="s">
        <v>22</v>
      </c>
      <c r="O3749" s="3">
        <v>100000</v>
      </c>
      <c r="P3749">
        <v>1987</v>
      </c>
      <c r="Q3749">
        <v>7</v>
      </c>
    </row>
    <row r="3750" spans="1:17" x14ac:dyDescent="0.35">
      <c r="A3750" t="s">
        <v>1592</v>
      </c>
      <c r="B3750">
        <v>195</v>
      </c>
      <c r="C3750">
        <v>96</v>
      </c>
      <c r="D3750" s="3">
        <v>47781388</v>
      </c>
      <c r="E3750" t="s">
        <v>7825</v>
      </c>
      <c r="F3750" t="s">
        <v>751</v>
      </c>
      <c r="H3750" t="s">
        <v>7830</v>
      </c>
      <c r="I3750">
        <v>4117</v>
      </c>
      <c r="J3750">
        <v>284</v>
      </c>
      <c r="K3750">
        <v>1</v>
      </c>
      <c r="L3750">
        <v>118</v>
      </c>
      <c r="M3750" t="s">
        <v>21</v>
      </c>
      <c r="N3750" t="s">
        <v>22</v>
      </c>
      <c r="O3750" s="3">
        <v>40000</v>
      </c>
      <c r="P3750">
        <v>2001</v>
      </c>
      <c r="Q3750">
        <v>7</v>
      </c>
    </row>
    <row r="3751" spans="1:17" x14ac:dyDescent="0.35">
      <c r="A3751" t="s">
        <v>17</v>
      </c>
      <c r="B3751">
        <v>138</v>
      </c>
      <c r="C3751">
        <v>123</v>
      </c>
      <c r="D3751" s="3">
        <v>36283504</v>
      </c>
      <c r="E3751" t="s">
        <v>7825</v>
      </c>
      <c r="F3751" t="s">
        <v>307</v>
      </c>
      <c r="H3751" t="s">
        <v>7831</v>
      </c>
      <c r="I3751">
        <v>12796</v>
      </c>
      <c r="J3751">
        <v>4729</v>
      </c>
      <c r="K3751">
        <v>3</v>
      </c>
      <c r="L3751">
        <v>52</v>
      </c>
      <c r="M3751" t="s">
        <v>21</v>
      </c>
      <c r="N3751" t="s">
        <v>22</v>
      </c>
      <c r="O3751" s="3">
        <v>200000</v>
      </c>
      <c r="P3751">
        <v>2013</v>
      </c>
      <c r="Q3751">
        <v>6.8</v>
      </c>
    </row>
    <row r="3752" spans="1:17" x14ac:dyDescent="0.35">
      <c r="A3752" t="s">
        <v>4457</v>
      </c>
      <c r="B3752">
        <v>172</v>
      </c>
      <c r="C3752">
        <v>133</v>
      </c>
      <c r="D3752" s="3">
        <v>18653746</v>
      </c>
      <c r="E3752" t="s">
        <v>7825</v>
      </c>
      <c r="F3752" t="s">
        <v>751</v>
      </c>
      <c r="H3752" t="s">
        <v>7832</v>
      </c>
      <c r="I3752">
        <v>142619</v>
      </c>
      <c r="J3752">
        <v>2065</v>
      </c>
      <c r="K3752">
        <v>0</v>
      </c>
      <c r="L3752">
        <v>586</v>
      </c>
      <c r="M3752" t="s">
        <v>21</v>
      </c>
      <c r="N3752" t="s">
        <v>22</v>
      </c>
      <c r="O3752" s="3">
        <v>60000</v>
      </c>
      <c r="P3752">
        <v>1998</v>
      </c>
      <c r="Q3752">
        <v>7.5</v>
      </c>
    </row>
    <row r="3753" spans="1:17" x14ac:dyDescent="0.35">
      <c r="A3753" t="s">
        <v>17</v>
      </c>
      <c r="B3753">
        <v>224</v>
      </c>
      <c r="C3753">
        <v>98</v>
      </c>
      <c r="D3753" s="3">
        <v>35063732</v>
      </c>
      <c r="E3753" t="s">
        <v>7825</v>
      </c>
      <c r="F3753" t="s">
        <v>3370</v>
      </c>
      <c r="H3753" t="s">
        <v>7833</v>
      </c>
      <c r="I3753">
        <v>1622</v>
      </c>
      <c r="J3753">
        <v>1362</v>
      </c>
      <c r="K3753">
        <v>0</v>
      </c>
      <c r="L3753">
        <v>83</v>
      </c>
      <c r="M3753" t="s">
        <v>21</v>
      </c>
      <c r="N3753" t="s">
        <v>22</v>
      </c>
      <c r="O3753" s="3">
        <v>60000</v>
      </c>
      <c r="P3753">
        <v>1998</v>
      </c>
      <c r="Q3753">
        <v>5.3</v>
      </c>
    </row>
    <row r="3754" spans="1:17" x14ac:dyDescent="0.35">
      <c r="A3754" t="s">
        <v>1186</v>
      </c>
      <c r="B3754">
        <v>136</v>
      </c>
      <c r="C3754">
        <v>91</v>
      </c>
      <c r="D3754" s="3">
        <v>51475962</v>
      </c>
      <c r="E3754" t="s">
        <v>7825</v>
      </c>
      <c r="F3754" t="s">
        <v>4296</v>
      </c>
      <c r="H3754" t="s">
        <v>7834</v>
      </c>
      <c r="I3754">
        <v>85028</v>
      </c>
      <c r="J3754">
        <v>0</v>
      </c>
      <c r="K3754">
        <v>2</v>
      </c>
      <c r="L3754">
        <v>404</v>
      </c>
      <c r="M3754" t="s">
        <v>21</v>
      </c>
      <c r="N3754" t="s">
        <v>22</v>
      </c>
      <c r="O3754" s="3">
        <v>65000</v>
      </c>
      <c r="P3754">
        <v>2004</v>
      </c>
      <c r="Q3754">
        <v>7.3</v>
      </c>
    </row>
    <row r="3755" spans="1:17" x14ac:dyDescent="0.35">
      <c r="A3755" t="s">
        <v>5004</v>
      </c>
      <c r="B3755">
        <v>224</v>
      </c>
      <c r="C3755">
        <v>85</v>
      </c>
      <c r="D3755" s="3">
        <v>57859105</v>
      </c>
      <c r="E3755" t="s">
        <v>7825</v>
      </c>
      <c r="F3755" t="s">
        <v>7835</v>
      </c>
      <c r="H3755" t="s">
        <v>7836</v>
      </c>
      <c r="I3755">
        <v>1389</v>
      </c>
      <c r="J3755">
        <v>2046</v>
      </c>
      <c r="K3755">
        <v>0</v>
      </c>
      <c r="L3755">
        <v>22</v>
      </c>
      <c r="M3755" t="s">
        <v>21</v>
      </c>
      <c r="N3755" t="s">
        <v>22</v>
      </c>
      <c r="O3755" s="3">
        <v>60000</v>
      </c>
      <c r="P3755">
        <v>2011</v>
      </c>
      <c r="Q3755">
        <v>5.6</v>
      </c>
    </row>
    <row r="3756" spans="1:17" x14ac:dyDescent="0.35">
      <c r="A3756" t="s">
        <v>2543</v>
      </c>
      <c r="B3756">
        <v>140</v>
      </c>
      <c r="C3756">
        <v>97</v>
      </c>
      <c r="D3756" s="3">
        <v>21973182</v>
      </c>
      <c r="E3756" t="s">
        <v>7825</v>
      </c>
      <c r="F3756" t="s">
        <v>485</v>
      </c>
      <c r="H3756" t="s">
        <v>7837</v>
      </c>
      <c r="I3756">
        <v>5507</v>
      </c>
      <c r="J3756">
        <v>11642</v>
      </c>
      <c r="K3756">
        <v>3</v>
      </c>
      <c r="L3756">
        <v>23</v>
      </c>
      <c r="M3756" t="s">
        <v>21</v>
      </c>
      <c r="N3756" t="s">
        <v>22</v>
      </c>
      <c r="O3756" s="3">
        <v>70000</v>
      </c>
      <c r="P3756">
        <v>2014</v>
      </c>
      <c r="Q3756">
        <v>5.6</v>
      </c>
    </row>
    <row r="3757" spans="1:17" x14ac:dyDescent="0.35">
      <c r="A3757" t="s">
        <v>2520</v>
      </c>
      <c r="B3757">
        <v>138</v>
      </c>
      <c r="C3757">
        <v>113</v>
      </c>
      <c r="D3757" s="3">
        <v>4717455</v>
      </c>
      <c r="E3757" t="s">
        <v>7825</v>
      </c>
      <c r="F3757" t="s">
        <v>2963</v>
      </c>
      <c r="H3757" t="s">
        <v>7838</v>
      </c>
      <c r="I3757">
        <v>6375</v>
      </c>
      <c r="J3757">
        <v>388</v>
      </c>
      <c r="K3757">
        <v>0</v>
      </c>
      <c r="L3757">
        <v>36</v>
      </c>
      <c r="M3757" t="s">
        <v>21</v>
      </c>
      <c r="N3757" t="s">
        <v>22</v>
      </c>
      <c r="O3757" s="3">
        <v>25000</v>
      </c>
      <c r="P3757">
        <v>1995</v>
      </c>
      <c r="Q3757">
        <v>6.6</v>
      </c>
    </row>
    <row r="3758" spans="1:17" x14ac:dyDescent="0.35">
      <c r="A3758" t="s">
        <v>2742</v>
      </c>
      <c r="B3758">
        <v>297</v>
      </c>
      <c r="C3758">
        <v>108</v>
      </c>
      <c r="D3758" s="3">
        <v>43771291</v>
      </c>
      <c r="E3758" t="s">
        <v>7825</v>
      </c>
      <c r="F3758" t="s">
        <v>4773</v>
      </c>
      <c r="H3758" t="s">
        <v>7839</v>
      </c>
      <c r="I3758">
        <v>11816</v>
      </c>
      <c r="J3758">
        <v>2530</v>
      </c>
      <c r="K3758">
        <v>0</v>
      </c>
      <c r="L3758">
        <v>35</v>
      </c>
      <c r="M3758" t="s">
        <v>21</v>
      </c>
      <c r="N3758" t="s">
        <v>22</v>
      </c>
      <c r="O3758" s="3">
        <v>65000</v>
      </c>
      <c r="P3758">
        <v>2010</v>
      </c>
      <c r="Q3758">
        <v>6.3</v>
      </c>
    </row>
    <row r="3759" spans="1:17" x14ac:dyDescent="0.35">
      <c r="A3759" t="s">
        <v>54</v>
      </c>
      <c r="B3759">
        <v>274</v>
      </c>
      <c r="C3759">
        <v>113</v>
      </c>
      <c r="D3759" s="3">
        <v>25530884</v>
      </c>
      <c r="E3759" t="s">
        <v>7825</v>
      </c>
      <c r="F3759" t="s">
        <v>516</v>
      </c>
      <c r="H3759" t="s">
        <v>7840</v>
      </c>
      <c r="I3759">
        <v>6246</v>
      </c>
      <c r="J3759">
        <v>642</v>
      </c>
      <c r="K3759">
        <v>0</v>
      </c>
      <c r="L3759">
        <v>76</v>
      </c>
      <c r="M3759" t="s">
        <v>21</v>
      </c>
      <c r="N3759" t="s">
        <v>22</v>
      </c>
      <c r="O3759" s="3">
        <v>42000</v>
      </c>
      <c r="P3759">
        <v>2000</v>
      </c>
      <c r="Q3759">
        <v>7.5</v>
      </c>
    </row>
    <row r="3760" spans="1:17" x14ac:dyDescent="0.35">
      <c r="A3760" t="s">
        <v>660</v>
      </c>
      <c r="B3760">
        <v>149</v>
      </c>
      <c r="C3760">
        <v>91</v>
      </c>
      <c r="D3760" s="3">
        <v>35385560</v>
      </c>
      <c r="E3760" t="s">
        <v>7825</v>
      </c>
      <c r="F3760" t="s">
        <v>7044</v>
      </c>
      <c r="H3760" t="s">
        <v>7841</v>
      </c>
      <c r="I3760">
        <v>2631</v>
      </c>
      <c r="J3760">
        <v>20814</v>
      </c>
      <c r="K3760">
        <v>5</v>
      </c>
      <c r="L3760">
        <v>26</v>
      </c>
      <c r="M3760" t="s">
        <v>21</v>
      </c>
      <c r="N3760" t="s">
        <v>22</v>
      </c>
      <c r="O3760" s="3">
        <v>40000</v>
      </c>
      <c r="P3760">
        <v>1999</v>
      </c>
      <c r="Q3760">
        <v>7.6</v>
      </c>
    </row>
    <row r="3761" spans="1:17" x14ac:dyDescent="0.35">
      <c r="A3761" t="s">
        <v>1517</v>
      </c>
      <c r="B3761">
        <v>22</v>
      </c>
      <c r="C3761">
        <v>88</v>
      </c>
      <c r="D3761" s="3">
        <v>76382</v>
      </c>
      <c r="E3761" t="s">
        <v>91</v>
      </c>
      <c r="F3761" t="s">
        <v>7842</v>
      </c>
      <c r="H3761" t="s">
        <v>7843</v>
      </c>
      <c r="I3761">
        <v>143</v>
      </c>
      <c r="J3761">
        <v>72</v>
      </c>
      <c r="K3761">
        <v>0</v>
      </c>
      <c r="L3761">
        <v>9</v>
      </c>
      <c r="M3761" t="s">
        <v>21</v>
      </c>
      <c r="N3761" t="s">
        <v>22</v>
      </c>
      <c r="O3761" s="3">
        <v>30000</v>
      </c>
      <c r="P3761">
        <v>2007</v>
      </c>
      <c r="Q3761">
        <v>4.0999999999999996</v>
      </c>
    </row>
    <row r="3762" spans="1:17" x14ac:dyDescent="0.35">
      <c r="A3762" t="s">
        <v>2170</v>
      </c>
      <c r="B3762">
        <v>413</v>
      </c>
      <c r="C3762">
        <v>106</v>
      </c>
      <c r="D3762" s="3">
        <v>62453315</v>
      </c>
      <c r="E3762" t="s">
        <v>7844</v>
      </c>
      <c r="F3762" t="s">
        <v>169</v>
      </c>
      <c r="H3762" t="s">
        <v>7845</v>
      </c>
      <c r="I3762">
        <v>181749</v>
      </c>
      <c r="J3762">
        <v>2103</v>
      </c>
      <c r="K3762">
        <v>4</v>
      </c>
      <c r="L3762">
        <v>615</v>
      </c>
      <c r="M3762" t="s">
        <v>21</v>
      </c>
      <c r="N3762" t="s">
        <v>22</v>
      </c>
      <c r="O3762" s="3">
        <v>230000</v>
      </c>
      <c r="P3762">
        <v>1994</v>
      </c>
      <c r="Q3762">
        <v>7.8</v>
      </c>
    </row>
    <row r="3763" spans="1:17" x14ac:dyDescent="0.35">
      <c r="A3763" t="s">
        <v>2320</v>
      </c>
      <c r="B3763">
        <v>8</v>
      </c>
      <c r="C3763">
        <v>81</v>
      </c>
      <c r="D3763" s="3">
        <v>18195</v>
      </c>
      <c r="E3763" t="s">
        <v>95</v>
      </c>
      <c r="F3763" t="s">
        <v>7846</v>
      </c>
      <c r="H3763" t="s">
        <v>7847</v>
      </c>
      <c r="I3763">
        <v>803</v>
      </c>
      <c r="J3763">
        <v>0</v>
      </c>
      <c r="K3763">
        <v>1</v>
      </c>
      <c r="L3763">
        <v>16</v>
      </c>
      <c r="M3763" t="s">
        <v>21</v>
      </c>
      <c r="N3763" t="s">
        <v>22</v>
      </c>
      <c r="O3763" s="3">
        <v>27000</v>
      </c>
      <c r="P3763">
        <v>1971</v>
      </c>
      <c r="Q3763">
        <v>6.7</v>
      </c>
    </row>
    <row r="3764" spans="1:17" x14ac:dyDescent="0.35">
      <c r="A3764" t="s">
        <v>3972</v>
      </c>
      <c r="B3764">
        <v>232</v>
      </c>
      <c r="C3764">
        <v>99</v>
      </c>
      <c r="D3764" s="3">
        <v>15071514</v>
      </c>
      <c r="E3764" t="s">
        <v>7848</v>
      </c>
      <c r="F3764" t="s">
        <v>3157</v>
      </c>
      <c r="H3764" t="s">
        <v>7849</v>
      </c>
      <c r="I3764">
        <v>11550</v>
      </c>
      <c r="J3764">
        <v>254</v>
      </c>
      <c r="K3764">
        <v>0</v>
      </c>
      <c r="L3764">
        <v>197</v>
      </c>
      <c r="M3764" t="s">
        <v>21</v>
      </c>
      <c r="N3764" t="s">
        <v>151</v>
      </c>
      <c r="O3764" s="3">
        <v>25000</v>
      </c>
      <c r="P3764">
        <v>1997</v>
      </c>
      <c r="Q3764">
        <v>7.3</v>
      </c>
    </row>
    <row r="3765" spans="1:17" x14ac:dyDescent="0.35">
      <c r="A3765" t="s">
        <v>701</v>
      </c>
      <c r="B3765">
        <v>323</v>
      </c>
      <c r="C3765">
        <v>91</v>
      </c>
      <c r="D3765" s="3">
        <v>64505912</v>
      </c>
      <c r="E3765" t="s">
        <v>7848</v>
      </c>
      <c r="F3765" t="s">
        <v>3496</v>
      </c>
      <c r="H3765" t="s">
        <v>7850</v>
      </c>
      <c r="I3765">
        <v>15103</v>
      </c>
      <c r="J3765">
        <v>5</v>
      </c>
      <c r="K3765">
        <v>0</v>
      </c>
      <c r="L3765">
        <v>80</v>
      </c>
      <c r="M3765" t="s">
        <v>21</v>
      </c>
      <c r="N3765" t="s">
        <v>22</v>
      </c>
      <c r="O3765" s="3">
        <v>23000</v>
      </c>
      <c r="P3765">
        <v>1991</v>
      </c>
      <c r="Q3765">
        <v>7.1</v>
      </c>
    </row>
    <row r="3766" spans="1:17" x14ac:dyDescent="0.35">
      <c r="A3766" t="s">
        <v>499</v>
      </c>
      <c r="B3766">
        <v>302</v>
      </c>
      <c r="C3766">
        <v>117</v>
      </c>
      <c r="D3766" s="3">
        <v>27000000</v>
      </c>
      <c r="E3766" t="s">
        <v>7848</v>
      </c>
      <c r="F3766" t="s">
        <v>73</v>
      </c>
      <c r="H3766" t="s">
        <v>7851</v>
      </c>
      <c r="I3766">
        <v>4067</v>
      </c>
      <c r="J3766">
        <v>1064</v>
      </c>
      <c r="K3766">
        <v>0</v>
      </c>
      <c r="L3766">
        <v>71</v>
      </c>
      <c r="M3766" t="s">
        <v>21</v>
      </c>
      <c r="N3766" t="s">
        <v>22</v>
      </c>
      <c r="O3766" s="3">
        <v>15000</v>
      </c>
      <c r="P3766">
        <v>2005</v>
      </c>
      <c r="Q3766">
        <v>6.6</v>
      </c>
    </row>
    <row r="3767" spans="1:17" x14ac:dyDescent="0.35">
      <c r="A3767" t="s">
        <v>1899</v>
      </c>
      <c r="B3767">
        <v>185</v>
      </c>
      <c r="C3767">
        <v>120</v>
      </c>
      <c r="D3767" s="3">
        <v>23947</v>
      </c>
      <c r="E3767" t="s">
        <v>7848</v>
      </c>
      <c r="F3767" t="s">
        <v>3370</v>
      </c>
      <c r="H3767" t="s">
        <v>7852</v>
      </c>
      <c r="I3767">
        <v>1194</v>
      </c>
      <c r="J3767">
        <v>1546</v>
      </c>
      <c r="K3767">
        <v>2</v>
      </c>
      <c r="L3767">
        <v>8</v>
      </c>
      <c r="M3767" t="s">
        <v>21</v>
      </c>
      <c r="N3767" t="s">
        <v>22</v>
      </c>
      <c r="O3767" s="3">
        <v>15000</v>
      </c>
      <c r="P3767">
        <v>2009</v>
      </c>
      <c r="Q3767">
        <v>6.2</v>
      </c>
    </row>
    <row r="3768" spans="1:17" x14ac:dyDescent="0.35">
      <c r="A3768" t="s">
        <v>2758</v>
      </c>
      <c r="B3768">
        <v>84</v>
      </c>
      <c r="C3768">
        <v>114</v>
      </c>
      <c r="D3768" s="3">
        <v>79568000</v>
      </c>
      <c r="E3768" t="s">
        <v>7848</v>
      </c>
      <c r="F3768" t="s">
        <v>321</v>
      </c>
      <c r="H3768" t="s">
        <v>7853</v>
      </c>
      <c r="I3768">
        <v>16792</v>
      </c>
      <c r="J3768">
        <v>760</v>
      </c>
      <c r="K3768">
        <v>2</v>
      </c>
      <c r="L3768">
        <v>183</v>
      </c>
      <c r="M3768" t="s">
        <v>21</v>
      </c>
      <c r="N3768" t="s">
        <v>22</v>
      </c>
      <c r="O3768" s="3">
        <v>10000</v>
      </c>
      <c r="P3768">
        <v>1972</v>
      </c>
      <c r="Q3768">
        <v>6.1</v>
      </c>
    </row>
    <row r="3769" spans="1:17" x14ac:dyDescent="0.35">
      <c r="A3769" t="s">
        <v>1678</v>
      </c>
      <c r="B3769">
        <v>177</v>
      </c>
      <c r="C3769">
        <v>106</v>
      </c>
      <c r="D3769" s="3">
        <v>22331028</v>
      </c>
      <c r="E3769" t="s">
        <v>7848</v>
      </c>
      <c r="F3769" t="s">
        <v>7854</v>
      </c>
      <c r="H3769" t="s">
        <v>7855</v>
      </c>
      <c r="I3769">
        <v>3924</v>
      </c>
      <c r="J3769">
        <v>776</v>
      </c>
      <c r="K3769">
        <v>1</v>
      </c>
      <c r="L3769">
        <v>39</v>
      </c>
      <c r="M3769" t="s">
        <v>336</v>
      </c>
      <c r="N3769" t="s">
        <v>1106</v>
      </c>
      <c r="O3769" s="3">
        <v>4500</v>
      </c>
      <c r="P3769">
        <v>2004</v>
      </c>
      <c r="Q3769">
        <v>6.9</v>
      </c>
    </row>
    <row r="3770" spans="1:17" x14ac:dyDescent="0.35">
      <c r="A3770" t="s">
        <v>4000</v>
      </c>
      <c r="B3770">
        <v>97</v>
      </c>
      <c r="C3770">
        <v>110</v>
      </c>
      <c r="D3770" s="3">
        <v>56129</v>
      </c>
      <c r="E3770" t="s">
        <v>7848</v>
      </c>
      <c r="F3770" t="s">
        <v>7856</v>
      </c>
      <c r="H3770" t="s">
        <v>7857</v>
      </c>
      <c r="I3770">
        <v>4555</v>
      </c>
      <c r="J3770">
        <v>5</v>
      </c>
      <c r="K3770">
        <v>0</v>
      </c>
      <c r="L3770">
        <v>26</v>
      </c>
      <c r="M3770" t="s">
        <v>402</v>
      </c>
      <c r="N3770" t="s">
        <v>6020</v>
      </c>
      <c r="O3770" s="3">
        <v>10000</v>
      </c>
      <c r="P3770">
        <v>2000</v>
      </c>
      <c r="Q3770">
        <v>7.5</v>
      </c>
    </row>
    <row r="3771" spans="1:17" x14ac:dyDescent="0.35">
      <c r="A3771" t="s">
        <v>4978</v>
      </c>
      <c r="B3771">
        <v>4</v>
      </c>
      <c r="C3771">
        <v>160</v>
      </c>
      <c r="D3771" s="3">
        <v>49000</v>
      </c>
      <c r="E3771" t="s">
        <v>100</v>
      </c>
      <c r="F3771" t="s">
        <v>7858</v>
      </c>
      <c r="H3771" t="s">
        <v>7859</v>
      </c>
      <c r="I3771">
        <v>6318</v>
      </c>
      <c r="J3771">
        <v>115</v>
      </c>
      <c r="K3771">
        <v>0</v>
      </c>
      <c r="L3771">
        <v>50</v>
      </c>
      <c r="M3771" t="s">
        <v>366</v>
      </c>
      <c r="N3771" t="s">
        <v>1664</v>
      </c>
      <c r="O3771" s="3">
        <v>1000000</v>
      </c>
      <c r="P3771">
        <v>1997</v>
      </c>
      <c r="Q3771">
        <v>7.4</v>
      </c>
    </row>
    <row r="3772" spans="1:17" x14ac:dyDescent="0.35">
      <c r="A3772" t="s">
        <v>1084</v>
      </c>
      <c r="B3772">
        <v>10</v>
      </c>
      <c r="C3772">
        <v>95</v>
      </c>
      <c r="D3772" s="3">
        <v>2468</v>
      </c>
      <c r="E3772" t="s">
        <v>100</v>
      </c>
      <c r="F3772" t="s">
        <v>7860</v>
      </c>
      <c r="H3772" t="s">
        <v>7861</v>
      </c>
      <c r="I3772">
        <v>72639</v>
      </c>
      <c r="J3772">
        <v>368</v>
      </c>
      <c r="K3772">
        <v>0</v>
      </c>
      <c r="L3772">
        <v>371</v>
      </c>
      <c r="M3772" t="s">
        <v>21</v>
      </c>
      <c r="N3772" t="s">
        <v>22</v>
      </c>
      <c r="O3772" s="3">
        <v>7000</v>
      </c>
      <c r="P3772">
        <v>2004</v>
      </c>
      <c r="Q3772">
        <v>7</v>
      </c>
    </row>
    <row r="3773" spans="1:17" x14ac:dyDescent="0.35">
      <c r="A3773" t="s">
        <v>3875</v>
      </c>
      <c r="B3773">
        <v>35</v>
      </c>
      <c r="C3773">
        <v>80</v>
      </c>
      <c r="D3773" s="3">
        <v>70071</v>
      </c>
      <c r="E3773" t="s">
        <v>100</v>
      </c>
      <c r="F3773" t="s">
        <v>7862</v>
      </c>
      <c r="H3773" t="s">
        <v>7863</v>
      </c>
      <c r="I3773">
        <v>589</v>
      </c>
      <c r="J3773">
        <v>0</v>
      </c>
      <c r="K3773">
        <v>0</v>
      </c>
      <c r="L3773">
        <v>35</v>
      </c>
      <c r="M3773" t="s">
        <v>21</v>
      </c>
      <c r="N3773" t="s">
        <v>7864</v>
      </c>
      <c r="O3773" s="3">
        <v>7000</v>
      </c>
      <c r="P3773">
        <v>2005</v>
      </c>
      <c r="Q3773">
        <v>6.3</v>
      </c>
    </row>
    <row r="3774" spans="1:17" x14ac:dyDescent="0.35">
      <c r="A3774" t="s">
        <v>1291</v>
      </c>
      <c r="B3774">
        <v>38</v>
      </c>
      <c r="C3774">
        <v>115</v>
      </c>
      <c r="D3774" s="3">
        <v>41400000</v>
      </c>
      <c r="E3774" t="s">
        <v>109</v>
      </c>
      <c r="F3774" t="s">
        <v>1291</v>
      </c>
      <c r="H3774" t="s">
        <v>7865</v>
      </c>
      <c r="I3774">
        <v>52055</v>
      </c>
      <c r="J3774">
        <v>147</v>
      </c>
      <c r="K3774">
        <v>0</v>
      </c>
      <c r="L3774">
        <v>130</v>
      </c>
      <c r="M3774" t="s">
        <v>417</v>
      </c>
      <c r="N3774" t="s">
        <v>22</v>
      </c>
      <c r="O3774" s="3">
        <v>7000</v>
      </c>
      <c r="P3774">
        <v>1992</v>
      </c>
      <c r="Q3774">
        <v>6.9</v>
      </c>
    </row>
    <row r="3775" spans="1:17" x14ac:dyDescent="0.35">
      <c r="A3775" t="s">
        <v>2557</v>
      </c>
      <c r="B3775">
        <v>181</v>
      </c>
      <c r="C3775">
        <v>142</v>
      </c>
      <c r="D3775" s="3">
        <v>6100000</v>
      </c>
      <c r="E3775" t="s">
        <v>109</v>
      </c>
      <c r="F3775" t="s">
        <v>1291</v>
      </c>
      <c r="H3775" t="s">
        <v>7866</v>
      </c>
      <c r="I3775">
        <v>1338</v>
      </c>
      <c r="J3775">
        <v>690</v>
      </c>
      <c r="K3775">
        <v>1</v>
      </c>
      <c r="L3775">
        <v>14</v>
      </c>
      <c r="M3775" t="s">
        <v>21</v>
      </c>
      <c r="N3775" t="s">
        <v>22</v>
      </c>
      <c r="O3775" s="3">
        <v>9000</v>
      </c>
      <c r="P3775">
        <v>2011</v>
      </c>
      <c r="Q3775">
        <v>6.4</v>
      </c>
    </row>
    <row r="3776" spans="1:17" x14ac:dyDescent="0.35">
      <c r="A3776" t="s">
        <v>3754</v>
      </c>
      <c r="B3776">
        <v>3</v>
      </c>
      <c r="C3776">
        <v>78</v>
      </c>
      <c r="D3776" s="3">
        <v>243768</v>
      </c>
      <c r="E3776" t="s">
        <v>109</v>
      </c>
      <c r="F3776" t="s">
        <v>7867</v>
      </c>
      <c r="H3776" t="s">
        <v>7868</v>
      </c>
      <c r="I3776">
        <v>4285</v>
      </c>
      <c r="J3776">
        <v>163</v>
      </c>
      <c r="K3776">
        <v>0</v>
      </c>
      <c r="L3776">
        <v>84</v>
      </c>
      <c r="M3776" t="s">
        <v>21</v>
      </c>
      <c r="N3776" t="s">
        <v>22</v>
      </c>
      <c r="O3776" s="3">
        <v>1100</v>
      </c>
      <c r="P3776">
        <v>2004</v>
      </c>
      <c r="Q3776">
        <v>6.6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IMDB_Movies(1)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BOJJA JAHNAVI</dc:creator>
  <cp:lastModifiedBy>BOJJA JAHNAVI</cp:lastModifiedBy>
  <dcterms:created xsi:type="dcterms:W3CDTF">2023-11-14T17:12:49Z</dcterms:created>
  <dcterms:modified xsi:type="dcterms:W3CDTF">2024-05-13T16:29:14Z</dcterms:modified>
</cp:coreProperties>
</file>