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e9616b7f7f4851/Documents/"/>
    </mc:Choice>
  </mc:AlternateContent>
  <xr:revisionPtr revIDLastSave="0" documentId="8_{F8023026-1C27-47B6-B30C-BEEFA187C84A}" xr6:coauthVersionLast="47" xr6:coauthVersionMax="47" xr10:uidLastSave="{00000000-0000-0000-0000-000000000000}"/>
  <bookViews>
    <workbookView xWindow="-108" yWindow="-108" windowWidth="23256" windowHeight="12456" xr2:uid="{0E7809E4-BFC1-4F3F-8E09-C6E66F5C0235}"/>
  </bookViews>
  <sheets>
    <sheet name="Total subs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0" i="1"/>
  <c r="D11" i="1"/>
  <c r="F11" i="1" s="1"/>
  <c r="H11" i="1" s="1"/>
  <c r="D12" i="1"/>
  <c r="F12" i="1" s="1"/>
  <c r="D10" i="1"/>
</calcChain>
</file>

<file path=xl/sharedStrings.xml><?xml version="1.0" encoding="utf-8"?>
<sst xmlns="http://schemas.openxmlformats.org/spreadsheetml/2006/main" count="21" uniqueCount="21">
  <si>
    <t>Total Subscribers Analysis</t>
  </si>
  <si>
    <t>Reconciliation(Excel vs SQL)</t>
  </si>
  <si>
    <t>Channel Name</t>
  </si>
  <si>
    <t>Avg Views per Vid(Excel)</t>
  </si>
  <si>
    <t>Avg Views per Vid(SQL)</t>
  </si>
  <si>
    <t>Net Profit(Excel)</t>
  </si>
  <si>
    <t>Net Profit(SQL)</t>
  </si>
  <si>
    <t>Conversion rate</t>
  </si>
  <si>
    <t>Product cost</t>
  </si>
  <si>
    <t>Campaign cost</t>
  </si>
  <si>
    <t>NoCopyrightSounds</t>
  </si>
  <si>
    <t>DanTDM</t>
  </si>
  <si>
    <t>Dan Rhodes</t>
  </si>
  <si>
    <t xml:space="preserve"> </t>
  </si>
  <si>
    <t>Potential Product Sales per video(Excel)</t>
  </si>
  <si>
    <t>Potential revenue per video(SQL)</t>
  </si>
  <si>
    <t>Potential revenue per video($USD)(Excel)</t>
  </si>
  <si>
    <t>Potential Product Sales per video($USD)(SQL)</t>
  </si>
  <si>
    <t>Recommendations:</t>
  </si>
  <si>
    <t>Based on the viewership and views per subscribers, Dan Rhodes apear to be the best option to</t>
  </si>
  <si>
    <t>advance with because there's a higher return on investment with Dan Rhodes compared to the other channels.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</si>
</sst>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8">
    <xf numFmtId="0" fontId="0" fillId="0" borderId="0" xfId="0"/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165" fontId="6" fillId="2" borderId="1" xfId="2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46D1-9E97-4326-9F7E-EA1B88513341}">
  <dimension ref="A1:I26"/>
  <sheetViews>
    <sheetView tabSelected="1" workbookViewId="0">
      <selection activeCell="D28" sqref="D28"/>
    </sheetView>
  </sheetViews>
  <sheetFormatPr defaultRowHeight="14.4" x14ac:dyDescent="0.3"/>
  <cols>
    <col min="1" max="1" width="21.44140625" customWidth="1"/>
    <col min="2" max="2" width="15.33203125" customWidth="1"/>
    <col min="3" max="3" width="15.21875" customWidth="1"/>
    <col min="4" max="4" width="13.77734375" customWidth="1"/>
    <col min="5" max="5" width="16.88671875" customWidth="1"/>
    <col min="6" max="6" width="18" customWidth="1"/>
    <col min="7" max="7" width="13.21875" customWidth="1"/>
    <col min="8" max="8" width="11.88671875" customWidth="1"/>
    <col min="9" max="9" width="13.44140625" customWidth="1"/>
  </cols>
  <sheetData>
    <row r="1" spans="1:9" ht="23.4" x14ac:dyDescent="0.3">
      <c r="A1" s="1" t="s">
        <v>0</v>
      </c>
      <c r="B1" s="2"/>
      <c r="C1" s="2"/>
      <c r="D1" s="2"/>
    </row>
    <row r="4" spans="1:9" x14ac:dyDescent="0.3">
      <c r="A4" s="3" t="s">
        <v>1</v>
      </c>
      <c r="C4" s="11" t="s">
        <v>7</v>
      </c>
      <c r="D4" s="4">
        <v>0.02</v>
      </c>
    </row>
    <row r="5" spans="1:9" x14ac:dyDescent="0.3">
      <c r="C5" s="11" t="s">
        <v>8</v>
      </c>
      <c r="D5" s="4">
        <v>5</v>
      </c>
    </row>
    <row r="6" spans="1:9" x14ac:dyDescent="0.3">
      <c r="C6" s="11" t="s">
        <v>9</v>
      </c>
      <c r="D6" s="5">
        <v>50000</v>
      </c>
    </row>
    <row r="8" spans="1:9" ht="16.8" customHeight="1" x14ac:dyDescent="0.3"/>
    <row r="9" spans="1:9" ht="45.6" customHeight="1" x14ac:dyDescent="0.3">
      <c r="A9" s="7" t="s">
        <v>2</v>
      </c>
      <c r="B9" s="8" t="s">
        <v>3</v>
      </c>
      <c r="C9" s="8" t="s">
        <v>4</v>
      </c>
      <c r="D9" s="8" t="s">
        <v>14</v>
      </c>
      <c r="E9" s="8" t="s">
        <v>17</v>
      </c>
      <c r="F9" s="8" t="s">
        <v>16</v>
      </c>
      <c r="G9" s="8" t="s">
        <v>15</v>
      </c>
      <c r="H9" s="9" t="s">
        <v>5</v>
      </c>
      <c r="I9" s="10" t="s">
        <v>6</v>
      </c>
    </row>
    <row r="10" spans="1:9" x14ac:dyDescent="0.3">
      <c r="A10" s="4" t="s">
        <v>10</v>
      </c>
      <c r="B10" s="5">
        <v>6920000</v>
      </c>
      <c r="C10" s="5">
        <v>6920000</v>
      </c>
      <c r="D10" s="5">
        <f>B10*$D$4</f>
        <v>138400</v>
      </c>
      <c r="E10" s="5">
        <v>138400</v>
      </c>
      <c r="F10" s="5">
        <v>692000</v>
      </c>
      <c r="G10" s="5">
        <v>692000</v>
      </c>
      <c r="H10" s="6">
        <f>F10-$D$6</f>
        <v>642000</v>
      </c>
      <c r="I10" s="5">
        <v>642000</v>
      </c>
    </row>
    <row r="11" spans="1:9" x14ac:dyDescent="0.3">
      <c r="A11" s="4" t="s">
        <v>11</v>
      </c>
      <c r="B11" s="5">
        <v>5340000</v>
      </c>
      <c r="C11" s="5">
        <v>5340000</v>
      </c>
      <c r="D11" s="5">
        <f t="shared" ref="D11:D12" si="0">B11*$D$4</f>
        <v>106800</v>
      </c>
      <c r="E11" s="5">
        <v>106800</v>
      </c>
      <c r="F11" s="5">
        <f t="shared" ref="F11:F12" si="1">D11*$D$5</f>
        <v>534000</v>
      </c>
      <c r="G11" s="5">
        <v>534000</v>
      </c>
      <c r="H11" s="6">
        <f t="shared" ref="H11:H12" si="2">F11-$D$6</f>
        <v>484000</v>
      </c>
      <c r="I11" s="5">
        <v>484000</v>
      </c>
    </row>
    <row r="12" spans="1:9" x14ac:dyDescent="0.3">
      <c r="A12" s="4" t="s">
        <v>12</v>
      </c>
      <c r="B12" s="5">
        <v>11150000</v>
      </c>
      <c r="C12" s="5">
        <v>11150000</v>
      </c>
      <c r="D12" s="5">
        <f t="shared" si="0"/>
        <v>223000</v>
      </c>
      <c r="E12" s="5">
        <v>223000</v>
      </c>
      <c r="F12" s="5">
        <f t="shared" si="1"/>
        <v>1115000</v>
      </c>
      <c r="G12" s="5">
        <v>1115000</v>
      </c>
      <c r="H12" s="12">
        <f>F12-$D$6</f>
        <v>1065000</v>
      </c>
      <c r="I12" s="12">
        <v>1065000</v>
      </c>
    </row>
    <row r="13" spans="1:9" x14ac:dyDescent="0.3">
      <c r="B13" t="s">
        <v>13</v>
      </c>
    </row>
    <row r="18" spans="1:3" ht="21" customHeight="1" x14ac:dyDescent="0.3">
      <c r="A18" s="15" t="s">
        <v>18</v>
      </c>
    </row>
    <row r="19" spans="1:3" s="17" customFormat="1" ht="18.600000000000001" customHeight="1" x14ac:dyDescent="0.3">
      <c r="A19" s="17" t="s">
        <v>19</v>
      </c>
    </row>
    <row r="20" spans="1:3" s="16" customFormat="1" ht="22.8" customHeight="1" x14ac:dyDescent="0.3">
      <c r="A20" s="16" t="s">
        <v>20</v>
      </c>
    </row>
    <row r="21" spans="1:3" ht="24" customHeight="1" x14ac:dyDescent="0.3">
      <c r="A21" s="14"/>
      <c r="C21" s="13"/>
    </row>
    <row r="22" spans="1:3" ht="18.600000000000001" customHeight="1" x14ac:dyDescent="0.3">
      <c r="A22" s="14"/>
    </row>
    <row r="23" spans="1:3" x14ac:dyDescent="0.3">
      <c r="A23" s="14"/>
    </row>
    <row r="24" spans="1:3" x14ac:dyDescent="0.3">
      <c r="A24" s="14"/>
    </row>
    <row r="25" spans="1:3" x14ac:dyDescent="0.3">
      <c r="A25" s="14"/>
    </row>
    <row r="26" spans="1:3" x14ac:dyDescent="0.3">
      <c r="A26" s="14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subs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 Deng</dc:creator>
  <cp:lastModifiedBy>Bol Deng</cp:lastModifiedBy>
  <dcterms:created xsi:type="dcterms:W3CDTF">2024-06-04T00:00:30Z</dcterms:created>
  <dcterms:modified xsi:type="dcterms:W3CDTF">2024-06-04T02:32:11Z</dcterms:modified>
</cp:coreProperties>
</file>