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080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"N3Z8HN1D4KXYLJ4KVPB9W6CT"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D2" i="1" l="1"/>
  <c r="B6" i="1" s="1"/>
  <c r="H2" i="1"/>
  <c r="F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C2" i="1"/>
  <c r="B2" i="1"/>
  <c r="C6" i="1"/>
  <c r="B238" i="1" l="1"/>
  <c r="B220" i="1"/>
  <c r="B250" i="1"/>
  <c r="B244" i="1"/>
  <c r="B304" i="1"/>
  <c r="B292" i="1"/>
  <c r="B208" i="1"/>
  <c r="B274" i="1"/>
  <c r="B202" i="1"/>
  <c r="B232" i="1"/>
  <c r="B280" i="1"/>
  <c r="B268" i="1"/>
  <c r="B196" i="1"/>
  <c r="B298" i="1"/>
  <c r="B286" i="1"/>
  <c r="B262" i="1"/>
  <c r="B184" i="1"/>
  <c r="B226" i="1"/>
  <c r="B214" i="1"/>
  <c r="B256" i="1"/>
  <c r="B178" i="1"/>
  <c r="B190" i="1"/>
  <c r="B166" i="1"/>
  <c r="B136" i="1"/>
  <c r="B112" i="1"/>
  <c r="B88" i="1"/>
  <c r="B64" i="1"/>
  <c r="B34" i="1"/>
  <c r="B297" i="1"/>
  <c r="B267" i="1"/>
  <c r="B237" i="1"/>
  <c r="B207" i="1"/>
  <c r="B177" i="1"/>
  <c r="B147" i="1"/>
  <c r="B117" i="1"/>
  <c r="B87" i="1"/>
  <c r="B57" i="1"/>
  <c r="B39" i="1"/>
  <c r="B9" i="1"/>
  <c r="B284" i="1"/>
  <c r="B206" i="1"/>
  <c r="B305" i="1"/>
  <c r="B299" i="1"/>
  <c r="B293" i="1"/>
  <c r="B287" i="1"/>
  <c r="B281" i="1"/>
  <c r="B275" i="1"/>
  <c r="B269" i="1"/>
  <c r="B263" i="1"/>
  <c r="B257" i="1"/>
  <c r="B251" i="1"/>
  <c r="B245" i="1"/>
  <c r="B239" i="1"/>
  <c r="B233" i="1"/>
  <c r="B227" i="1"/>
  <c r="B221" i="1"/>
  <c r="B215" i="1"/>
  <c r="B209" i="1"/>
  <c r="B203" i="1"/>
  <c r="B197" i="1"/>
  <c r="B191" i="1"/>
  <c r="B185" i="1"/>
  <c r="B179" i="1"/>
  <c r="B173" i="1"/>
  <c r="B167" i="1"/>
  <c r="B161" i="1"/>
  <c r="B155" i="1"/>
  <c r="B149" i="1"/>
  <c r="B143" i="1"/>
  <c r="B137" i="1"/>
  <c r="B131" i="1"/>
  <c r="B125" i="1"/>
  <c r="B119" i="1"/>
  <c r="B113" i="1"/>
  <c r="B107" i="1"/>
  <c r="B101" i="1"/>
  <c r="B95" i="1"/>
  <c r="B89" i="1"/>
  <c r="B83" i="1"/>
  <c r="B77" i="1"/>
  <c r="B71" i="1"/>
  <c r="B65" i="1"/>
  <c r="B59" i="1"/>
  <c r="B53" i="1"/>
  <c r="B47" i="1"/>
  <c r="B41" i="1"/>
  <c r="B35" i="1"/>
  <c r="B29" i="1"/>
  <c r="B23" i="1"/>
  <c r="B17" i="1"/>
  <c r="B11" i="1"/>
  <c r="B8" i="1"/>
  <c r="B172" i="1"/>
  <c r="B154" i="1"/>
  <c r="B124" i="1"/>
  <c r="B106" i="1"/>
  <c r="B76" i="1"/>
  <c r="B52" i="1"/>
  <c r="B28" i="1"/>
  <c r="B285" i="1"/>
  <c r="B255" i="1"/>
  <c r="B219" i="1"/>
  <c r="B189" i="1"/>
  <c r="B159" i="1"/>
  <c r="B129" i="1"/>
  <c r="B99" i="1"/>
  <c r="B69" i="1"/>
  <c r="B45" i="1"/>
  <c r="B15" i="1"/>
  <c r="B302" i="1"/>
  <c r="B266" i="1"/>
  <c r="B242" i="1"/>
  <c r="B212" i="1"/>
  <c r="B182" i="1"/>
  <c r="B158" i="1"/>
  <c r="B134" i="1"/>
  <c r="B110" i="1"/>
  <c r="B92" i="1"/>
  <c r="B74" i="1"/>
  <c r="B68" i="1"/>
  <c r="B62" i="1"/>
  <c r="B56" i="1"/>
  <c r="B44" i="1"/>
  <c r="B38" i="1"/>
  <c r="B20" i="1"/>
  <c r="B14" i="1"/>
  <c r="B160" i="1"/>
  <c r="B130" i="1"/>
  <c r="B100" i="1"/>
  <c r="B70" i="1"/>
  <c r="B46" i="1"/>
  <c r="B40" i="1"/>
  <c r="B22" i="1"/>
  <c r="B291" i="1"/>
  <c r="B261" i="1"/>
  <c r="B231" i="1"/>
  <c r="B195" i="1"/>
  <c r="B165" i="1"/>
  <c r="B135" i="1"/>
  <c r="B111" i="1"/>
  <c r="B81" i="1"/>
  <c r="B51" i="1"/>
  <c r="B33" i="1"/>
  <c r="B278" i="1"/>
  <c r="B248" i="1"/>
  <c r="B224" i="1"/>
  <c r="B194" i="1"/>
  <c r="B176" i="1"/>
  <c r="B152" i="1"/>
  <c r="B128" i="1"/>
  <c r="B104" i="1"/>
  <c r="B86" i="1"/>
  <c r="B32" i="1"/>
  <c r="B295" i="1"/>
  <c r="B283" i="1"/>
  <c r="B271" i="1"/>
  <c r="B259" i="1"/>
  <c r="B247" i="1"/>
  <c r="B241" i="1"/>
  <c r="B235" i="1"/>
  <c r="B229" i="1"/>
  <c r="B223" i="1"/>
  <c r="B211" i="1"/>
  <c r="B205" i="1"/>
  <c r="B199" i="1"/>
  <c r="B193" i="1"/>
  <c r="B187" i="1"/>
  <c r="B181" i="1"/>
  <c r="B175" i="1"/>
  <c r="B169" i="1"/>
  <c r="B163" i="1"/>
  <c r="B157" i="1"/>
  <c r="B151" i="1"/>
  <c r="B145" i="1"/>
  <c r="B139" i="1"/>
  <c r="B133" i="1"/>
  <c r="B127" i="1"/>
  <c r="B121" i="1"/>
  <c r="B115" i="1"/>
  <c r="B109" i="1"/>
  <c r="B103" i="1"/>
  <c r="B97" i="1"/>
  <c r="B91" i="1"/>
  <c r="B85" i="1"/>
  <c r="B79" i="1"/>
  <c r="B73" i="1"/>
  <c r="B67" i="1"/>
  <c r="B61" i="1"/>
  <c r="B55" i="1"/>
  <c r="B49" i="1"/>
  <c r="B43" i="1"/>
  <c r="B37" i="1"/>
  <c r="B31" i="1"/>
  <c r="B25" i="1"/>
  <c r="B19" i="1"/>
  <c r="B13" i="1"/>
  <c r="B7" i="1"/>
  <c r="B148" i="1"/>
  <c r="B118" i="1"/>
  <c r="B94" i="1"/>
  <c r="B58" i="1"/>
  <c r="B16" i="1"/>
  <c r="B279" i="1"/>
  <c r="B249" i="1"/>
  <c r="B225" i="1"/>
  <c r="B201" i="1"/>
  <c r="B171" i="1"/>
  <c r="B141" i="1"/>
  <c r="B105" i="1"/>
  <c r="B75" i="1"/>
  <c r="B21" i="1"/>
  <c r="B296" i="1"/>
  <c r="B272" i="1"/>
  <c r="B254" i="1"/>
  <c r="B230" i="1"/>
  <c r="B200" i="1"/>
  <c r="B170" i="1"/>
  <c r="B146" i="1"/>
  <c r="B122" i="1"/>
  <c r="B98" i="1"/>
  <c r="B80" i="1"/>
  <c r="B26" i="1"/>
  <c r="B301" i="1"/>
  <c r="B289" i="1"/>
  <c r="B277" i="1"/>
  <c r="B265" i="1"/>
  <c r="B253" i="1"/>
  <c r="B217" i="1"/>
  <c r="B142" i="1"/>
  <c r="B82" i="1"/>
  <c r="B10" i="1"/>
  <c r="B303" i="1"/>
  <c r="B273" i="1"/>
  <c r="B243" i="1"/>
  <c r="B213" i="1"/>
  <c r="B183" i="1"/>
  <c r="B153" i="1"/>
  <c r="B123" i="1"/>
  <c r="B93" i="1"/>
  <c r="B63" i="1"/>
  <c r="B27" i="1"/>
  <c r="B290" i="1"/>
  <c r="B260" i="1"/>
  <c r="B236" i="1"/>
  <c r="B218" i="1"/>
  <c r="B188" i="1"/>
  <c r="B164" i="1"/>
  <c r="B140" i="1"/>
  <c r="B116" i="1"/>
  <c r="B50" i="1"/>
  <c r="B300" i="1"/>
  <c r="B294" i="1"/>
  <c r="B288" i="1"/>
  <c r="B282" i="1"/>
  <c r="B276" i="1"/>
  <c r="B270" i="1"/>
  <c r="B264" i="1"/>
  <c r="B258" i="1"/>
  <c r="B252" i="1"/>
  <c r="B246" i="1"/>
  <c r="B240" i="1"/>
  <c r="B234" i="1"/>
  <c r="B228" i="1"/>
  <c r="B222" i="1"/>
  <c r="B216" i="1"/>
  <c r="B210" i="1"/>
  <c r="B204" i="1"/>
  <c r="B198" i="1"/>
  <c r="B192" i="1"/>
  <c r="B186" i="1"/>
  <c r="B180" i="1"/>
  <c r="B174" i="1"/>
  <c r="B168" i="1"/>
  <c r="B162" i="1"/>
  <c r="B156" i="1"/>
  <c r="B150" i="1"/>
  <c r="B144" i="1"/>
  <c r="B138" i="1"/>
  <c r="B132" i="1"/>
  <c r="B126" i="1"/>
  <c r="B120" i="1"/>
  <c r="B114" i="1"/>
  <c r="B108" i="1"/>
  <c r="B102" i="1"/>
  <c r="B96" i="1"/>
  <c r="B90" i="1"/>
  <c r="B84" i="1"/>
  <c r="B78" i="1"/>
  <c r="B72" i="1"/>
  <c r="B66" i="1"/>
  <c r="B60" i="1"/>
  <c r="B54" i="1"/>
  <c r="B48" i="1"/>
  <c r="B42" i="1"/>
  <c r="B36" i="1"/>
  <c r="B30" i="1"/>
  <c r="B24" i="1"/>
  <c r="B18" i="1"/>
  <c r="B12" i="1"/>
  <c r="C238" i="1"/>
  <c r="C196" i="1"/>
  <c r="C226" i="1"/>
  <c r="C214" i="1"/>
  <c r="C220" i="1"/>
  <c r="C298" i="1"/>
  <c r="C184" i="1"/>
  <c r="C208" i="1"/>
  <c r="C274" i="1"/>
  <c r="C250" i="1"/>
  <c r="C286" i="1"/>
  <c r="C244" i="1"/>
  <c r="C262" i="1"/>
  <c r="C304" i="1"/>
  <c r="C292" i="1"/>
  <c r="C256" i="1"/>
  <c r="C202" i="1"/>
  <c r="C178" i="1"/>
  <c r="C232" i="1"/>
  <c r="C280" i="1"/>
  <c r="C268" i="1"/>
  <c r="C190" i="1"/>
  <c r="C147" i="1"/>
  <c r="C281" i="1"/>
  <c r="C209" i="1"/>
  <c r="C137" i="1"/>
  <c r="C65" i="1"/>
  <c r="C154" i="1"/>
  <c r="C99" i="1"/>
  <c r="C92" i="1"/>
  <c r="C70" i="1"/>
  <c r="C51" i="1"/>
  <c r="C295" i="1"/>
  <c r="C193" i="1"/>
  <c r="C121" i="1"/>
  <c r="C49" i="1"/>
  <c r="C16" i="1"/>
  <c r="C254" i="1"/>
  <c r="C265" i="1"/>
  <c r="C123" i="1"/>
  <c r="C50" i="1"/>
  <c r="C234" i="1"/>
  <c r="C162" i="1"/>
  <c r="C90" i="1"/>
  <c r="C18" i="1"/>
  <c r="C64" i="1"/>
  <c r="C28" i="1"/>
  <c r="C241" i="1"/>
  <c r="C122" i="1"/>
  <c r="C132" i="1"/>
  <c r="C245" i="1"/>
  <c r="C38" i="1"/>
  <c r="C85" i="1"/>
  <c r="C236" i="1"/>
  <c r="C297" i="1"/>
  <c r="C255" i="1"/>
  <c r="C229" i="1"/>
  <c r="C80" i="1"/>
  <c r="C120" i="1"/>
  <c r="C161" i="1"/>
  <c r="C14" i="1"/>
  <c r="C73" i="1"/>
  <c r="C188" i="1"/>
  <c r="C237" i="1"/>
  <c r="C160" i="1"/>
  <c r="C21" i="1"/>
  <c r="C108" i="1"/>
  <c r="C166" i="1"/>
  <c r="C117" i="1"/>
  <c r="C275" i="1"/>
  <c r="C203" i="1"/>
  <c r="C131" i="1"/>
  <c r="C59" i="1"/>
  <c r="C124" i="1"/>
  <c r="C69" i="1"/>
  <c r="C74" i="1"/>
  <c r="C46" i="1"/>
  <c r="C33" i="1"/>
  <c r="C283" i="1"/>
  <c r="C187" i="1"/>
  <c r="C115" i="1"/>
  <c r="C43" i="1"/>
  <c r="C279" i="1"/>
  <c r="C230" i="1"/>
  <c r="C253" i="1"/>
  <c r="C93" i="1"/>
  <c r="C300" i="1"/>
  <c r="C228" i="1"/>
  <c r="C156" i="1"/>
  <c r="C84" i="1"/>
  <c r="C12" i="1"/>
  <c r="C251" i="1"/>
  <c r="C266" i="1"/>
  <c r="C163" i="1"/>
  <c r="C10" i="1"/>
  <c r="C60" i="1"/>
  <c r="C101" i="1"/>
  <c r="C231" i="1"/>
  <c r="C13" i="1"/>
  <c r="C270" i="1"/>
  <c r="C206" i="1"/>
  <c r="C23" i="1"/>
  <c r="C152" i="1"/>
  <c r="C105" i="1"/>
  <c r="C192" i="1"/>
  <c r="C233" i="1"/>
  <c r="C165" i="1"/>
  <c r="C148" i="1"/>
  <c r="C258" i="1"/>
  <c r="C299" i="1"/>
  <c r="C158" i="1"/>
  <c r="C67" i="1"/>
  <c r="C252" i="1"/>
  <c r="C136" i="1"/>
  <c r="C87" i="1"/>
  <c r="C269" i="1"/>
  <c r="C197" i="1"/>
  <c r="C125" i="1"/>
  <c r="C53" i="1"/>
  <c r="C106" i="1"/>
  <c r="C45" i="1"/>
  <c r="C68" i="1"/>
  <c r="C40" i="1"/>
  <c r="C278" i="1"/>
  <c r="C271" i="1"/>
  <c r="C181" i="1"/>
  <c r="C109" i="1"/>
  <c r="C37" i="1"/>
  <c r="C249" i="1"/>
  <c r="C200" i="1"/>
  <c r="C217" i="1"/>
  <c r="C63" i="1"/>
  <c r="C294" i="1"/>
  <c r="C222" i="1"/>
  <c r="C150" i="1"/>
  <c r="C78" i="1"/>
  <c r="C72" i="1"/>
  <c r="C179" i="1"/>
  <c r="C44" i="1"/>
  <c r="C91" i="1"/>
  <c r="C260" i="1"/>
  <c r="C284" i="1"/>
  <c r="C285" i="1"/>
  <c r="C235" i="1"/>
  <c r="C98" i="1"/>
  <c r="C126" i="1"/>
  <c r="C167" i="1"/>
  <c r="C20" i="1"/>
  <c r="C79" i="1"/>
  <c r="C218" i="1"/>
  <c r="C267" i="1"/>
  <c r="C219" i="1"/>
  <c r="C223" i="1"/>
  <c r="C26" i="1"/>
  <c r="C114" i="1"/>
  <c r="C155" i="1"/>
  <c r="C135" i="1"/>
  <c r="C118" i="1"/>
  <c r="C180" i="1"/>
  <c r="C112" i="1"/>
  <c r="C57" i="1"/>
  <c r="C263" i="1"/>
  <c r="C191" i="1"/>
  <c r="C119" i="1"/>
  <c r="C47" i="1"/>
  <c r="C76" i="1"/>
  <c r="C15" i="1"/>
  <c r="C62" i="1"/>
  <c r="C22" i="1"/>
  <c r="C248" i="1"/>
  <c r="C259" i="1"/>
  <c r="C175" i="1"/>
  <c r="C103" i="1"/>
  <c r="C31" i="1"/>
  <c r="C225" i="1"/>
  <c r="C170" i="1"/>
  <c r="C142" i="1"/>
  <c r="C27" i="1"/>
  <c r="C288" i="1"/>
  <c r="C216" i="1"/>
  <c r="C144" i="1"/>
  <c r="C66" i="1"/>
  <c r="C107" i="1"/>
  <c r="C261" i="1"/>
  <c r="C19" i="1"/>
  <c r="C276" i="1"/>
  <c r="C34" i="1"/>
  <c r="C29" i="1"/>
  <c r="C176" i="1"/>
  <c r="C141" i="1"/>
  <c r="C198" i="1"/>
  <c r="C239" i="1"/>
  <c r="C212" i="1"/>
  <c r="C151" i="1"/>
  <c r="C273" i="1"/>
  <c r="C48" i="1"/>
  <c r="C89" i="1"/>
  <c r="C182" i="1"/>
  <c r="C145" i="1"/>
  <c r="C243" i="1"/>
  <c r="C42" i="1"/>
  <c r="C83" i="1"/>
  <c r="C104" i="1"/>
  <c r="C301" i="1"/>
  <c r="C36" i="1"/>
  <c r="C88" i="1"/>
  <c r="C39" i="1"/>
  <c r="C257" i="1"/>
  <c r="C185" i="1"/>
  <c r="C113" i="1"/>
  <c r="C41" i="1"/>
  <c r="C52" i="1"/>
  <c r="C302" i="1"/>
  <c r="C56" i="1"/>
  <c r="C291" i="1"/>
  <c r="C224" i="1"/>
  <c r="C247" i="1"/>
  <c r="C169" i="1"/>
  <c r="C97" i="1"/>
  <c r="C25" i="1"/>
  <c r="C201" i="1"/>
  <c r="C146" i="1"/>
  <c r="C82" i="1"/>
  <c r="C290" i="1"/>
  <c r="C282" i="1"/>
  <c r="C210" i="1"/>
  <c r="C138" i="1"/>
  <c r="C9" i="1"/>
  <c r="C35" i="1"/>
  <c r="C194" i="1"/>
  <c r="C171" i="1"/>
  <c r="C204" i="1"/>
  <c r="C173" i="1"/>
  <c r="C242" i="1"/>
  <c r="C157" i="1"/>
  <c r="C303" i="1"/>
  <c r="C54" i="1"/>
  <c r="C95" i="1"/>
  <c r="C195" i="1"/>
  <c r="C7" i="1"/>
  <c r="C264" i="1"/>
  <c r="C305" i="1"/>
  <c r="C17" i="1"/>
  <c r="C128" i="1"/>
  <c r="C75" i="1"/>
  <c r="C186" i="1"/>
  <c r="C227" i="1"/>
  <c r="C189" i="1"/>
  <c r="C139" i="1"/>
  <c r="C164" i="1"/>
  <c r="C207" i="1"/>
  <c r="C293" i="1"/>
  <c r="C221" i="1"/>
  <c r="C149" i="1"/>
  <c r="C77" i="1"/>
  <c r="C8" i="1"/>
  <c r="C159" i="1"/>
  <c r="C134" i="1"/>
  <c r="C130" i="1"/>
  <c r="C111" i="1"/>
  <c r="C86" i="1"/>
  <c r="C205" i="1"/>
  <c r="C133" i="1"/>
  <c r="C61" i="1"/>
  <c r="C94" i="1"/>
  <c r="C296" i="1"/>
  <c r="C289" i="1"/>
  <c r="C183" i="1"/>
  <c r="C140" i="1"/>
  <c r="C246" i="1"/>
  <c r="C174" i="1"/>
  <c r="C102" i="1"/>
  <c r="C30" i="1"/>
  <c r="C177" i="1"/>
  <c r="C287" i="1"/>
  <c r="C215" i="1"/>
  <c r="C143" i="1"/>
  <c r="C71" i="1"/>
  <c r="C172" i="1"/>
  <c r="C129" i="1"/>
  <c r="C110" i="1"/>
  <c r="C100" i="1"/>
  <c r="C81" i="1"/>
  <c r="C32" i="1"/>
  <c r="C199" i="1"/>
  <c r="C127" i="1"/>
  <c r="C55" i="1"/>
  <c r="C58" i="1"/>
  <c r="C272" i="1"/>
  <c r="C277" i="1"/>
  <c r="C153" i="1"/>
  <c r="C116" i="1"/>
  <c r="C240" i="1"/>
  <c r="C168" i="1"/>
  <c r="C96" i="1"/>
  <c r="C24" i="1"/>
  <c r="C11" i="1"/>
  <c r="C211" i="1"/>
  <c r="C213" i="1"/>
</calcChain>
</file>

<file path=xl/sharedStrings.xml><?xml version="1.0" encoding="utf-8"?>
<sst xmlns="http://schemas.openxmlformats.org/spreadsheetml/2006/main" count="10" uniqueCount="10">
  <si>
    <t>Demand</t>
  </si>
  <si>
    <t>Mean</t>
  </si>
  <si>
    <t>Stdev</t>
  </si>
  <si>
    <t>RV</t>
  </si>
  <si>
    <t>Profit</t>
  </si>
  <si>
    <t>Production (q)</t>
  </si>
  <si>
    <t>p</t>
  </si>
  <si>
    <t>s</t>
  </si>
  <si>
    <t>c</t>
  </si>
  <si>
    <t>Sim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</si>
</sst>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2" fillId="0" borderId="4" xfId="0" applyNumberFormat="1" applyFont="1" applyBorder="1"/>
  </cellXfs>
  <cellStyles count="1">
    <cellStyle name="Normal" xfId="0" builtinId="0"/>
  </cellStyles>
  <dxfs count="5">
    <dxf>
      <fill>
        <patternFill>
          <bgColor indexed="27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DC143C"/>
        </patternFill>
      </fill>
    </dxf>
    <dxf>
      <fill>
        <patternFill>
          <bgColor indexed="26"/>
        </patternFill>
      </fill>
    </dxf>
    <dxf>
      <font>
        <color rgb="FFFFFFFF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tabSelected="1" workbookViewId="0"/>
  </sheetViews>
  <sheetFormatPr defaultRowHeight="15" x14ac:dyDescent="0.25"/>
  <cols>
    <col min="1" max="1" width="14.5703125" bestFit="1" customWidth="1"/>
    <col min="2" max="2" width="9.85546875" bestFit="1" customWidth="1"/>
    <col min="3" max="3" width="17.85546875" bestFit="1" customWidth="1"/>
    <col min="6" max="8" width="9.140625" style="2"/>
  </cols>
  <sheetData>
    <row r="1" spans="1:8" ht="15.75" thickBot="1" x14ac:dyDescent="0.3"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</row>
    <row r="2" spans="1:8" ht="15.75" thickBot="1" x14ac:dyDescent="0.3">
      <c r="A2" s="4" t="s">
        <v>0</v>
      </c>
      <c r="B2" s="5">
        <f>535</f>
        <v>535</v>
      </c>
      <c r="C2" s="6">
        <f>145</f>
        <v>145</v>
      </c>
      <c r="D2" s="7">
        <f ca="1">_xll.RiskNormal(B2,C2)</f>
        <v>535</v>
      </c>
      <c r="F2" s="2">
        <f>5</f>
        <v>5</v>
      </c>
      <c r="G2" s="2">
        <v>0.5</v>
      </c>
      <c r="H2" s="2">
        <f>1.25</f>
        <v>1.25</v>
      </c>
    </row>
    <row r="5" spans="1:8" ht="15.75" thickBot="1" x14ac:dyDescent="0.3">
      <c r="A5" s="1" t="s">
        <v>5</v>
      </c>
      <c r="B5" s="1" t="s">
        <v>4</v>
      </c>
      <c r="C5" s="3" t="s">
        <v>9</v>
      </c>
    </row>
    <row r="6" spans="1:8" x14ac:dyDescent="0.25">
      <c r="A6" s="2">
        <f>5</f>
        <v>5</v>
      </c>
      <c r="B6" s="2">
        <f ca="1">_xll.RiskOutput()+-$H$2*A6+$F$2*MIN(A6,$D$2)+$G$2*MAX(0,A6-$D$2)</f>
        <v>18.75</v>
      </c>
      <c r="C6" s="8">
        <f ca="1">_xll.RiskMean(B6)</f>
        <v>18.702768825454616</v>
      </c>
    </row>
    <row r="7" spans="1:8" x14ac:dyDescent="0.25">
      <c r="A7" s="2">
        <f>A6+5</f>
        <v>10</v>
      </c>
      <c r="B7" s="2">
        <f ca="1">_xll.RiskOutput()+-$H$2*A7+$F$2*MIN(A7,$D$2)+$G$2*MAX(0,A7-$D$2)</f>
        <v>37.5</v>
      </c>
      <c r="C7" s="8">
        <f ca="1">_xll.RiskMean(B7)</f>
        <v>37.450518825454616</v>
      </c>
    </row>
    <row r="8" spans="1:8" x14ac:dyDescent="0.25">
      <c r="A8" s="2">
        <f t="shared" ref="A8:A71" si="0">A7+5</f>
        <v>15</v>
      </c>
      <c r="B8" s="2">
        <f ca="1">_xll.RiskOutput()+-$H$2*A8+$F$2*MIN(A8,$D$2)+$G$2*MAX(0,A8-$D$2)</f>
        <v>56.25</v>
      </c>
      <c r="C8" s="8">
        <f ca="1">_xll.RiskMean(B8)</f>
        <v>56.198110028708292</v>
      </c>
    </row>
    <row r="9" spans="1:8" x14ac:dyDescent="0.25">
      <c r="A9" s="2">
        <f t="shared" si="0"/>
        <v>20</v>
      </c>
      <c r="B9" s="2">
        <f ca="1">_xll.RiskOutput()+-$H$2*A9+$F$2*MIN(A9,$D$2)+$G$2*MAX(0,A9-$D$2)</f>
        <v>75</v>
      </c>
      <c r="C9" s="8">
        <f ca="1">_xll.RiskMean(B9)</f>
        <v>74.943610028708292</v>
      </c>
    </row>
    <row r="10" spans="1:8" x14ac:dyDescent="0.25">
      <c r="A10" s="2">
        <f t="shared" si="0"/>
        <v>25</v>
      </c>
      <c r="B10" s="2">
        <f ca="1">_xll.RiskOutput()+-$H$2*A10+$F$2*MIN(A10,$D$2)+$G$2*MAX(0,A10-$D$2)</f>
        <v>93.75</v>
      </c>
      <c r="C10" s="8">
        <f ca="1">_xll.RiskMean(B10)</f>
        <v>93.689110028708299</v>
      </c>
    </row>
    <row r="11" spans="1:8" x14ac:dyDescent="0.25">
      <c r="A11" s="2">
        <f t="shared" si="0"/>
        <v>30</v>
      </c>
      <c r="B11" s="2">
        <f ca="1">_xll.RiskOutput()+-$H$2*A11+$F$2*MIN(A11,$D$2)+$G$2*MAX(0,A11-$D$2)</f>
        <v>112.5</v>
      </c>
      <c r="C11" s="8">
        <f ca="1">_xll.RiskMean(B11)</f>
        <v>112.43331646377749</v>
      </c>
    </row>
    <row r="12" spans="1:8" x14ac:dyDescent="0.25">
      <c r="A12" s="2">
        <f t="shared" si="0"/>
        <v>35</v>
      </c>
      <c r="B12" s="2">
        <f ca="1">_xll.RiskOutput()+-$H$2*A12+$F$2*MIN(A12,$D$2)+$G$2*MAX(0,A12-$D$2)</f>
        <v>131.25</v>
      </c>
      <c r="C12" s="8">
        <f ca="1">_xll.RiskMean(B12)</f>
        <v>131.1765664637775</v>
      </c>
    </row>
    <row r="13" spans="1:8" x14ac:dyDescent="0.25">
      <c r="A13" s="2">
        <f t="shared" si="0"/>
        <v>40</v>
      </c>
      <c r="B13" s="2">
        <f ca="1">_xll.RiskOutput()+-$H$2*A13+$F$2*MIN(A13,$D$2)+$G$2*MAX(0,A13-$D$2)</f>
        <v>150</v>
      </c>
      <c r="C13" s="8">
        <f ca="1">_xll.RiskMean(B13)</f>
        <v>149.91981646377749</v>
      </c>
    </row>
    <row r="14" spans="1:8" x14ac:dyDescent="0.25">
      <c r="A14" s="2">
        <f t="shared" si="0"/>
        <v>45</v>
      </c>
      <c r="B14" s="2">
        <f ca="1">_xll.RiskOutput()+-$H$2*A14+$F$2*MIN(A14,$D$2)+$G$2*MAX(0,A14-$D$2)</f>
        <v>168.75</v>
      </c>
      <c r="C14" s="8">
        <f ca="1">_xll.RiskMean(B14)</f>
        <v>168.66117443587899</v>
      </c>
    </row>
    <row r="15" spans="1:8" x14ac:dyDescent="0.25">
      <c r="A15" s="2">
        <f t="shared" si="0"/>
        <v>50</v>
      </c>
      <c r="B15" s="2">
        <f ca="1">_xll.RiskOutput()+-$H$2*A15+$F$2*MIN(A15,$D$2)+$G$2*MAX(0,A15-$D$2)</f>
        <v>187.5</v>
      </c>
      <c r="C15" s="8">
        <f ca="1">_xll.RiskMean(B15)</f>
        <v>187.40217443587898</v>
      </c>
    </row>
    <row r="16" spans="1:8" x14ac:dyDescent="0.25">
      <c r="A16" s="2">
        <f t="shared" si="0"/>
        <v>55</v>
      </c>
      <c r="B16" s="2">
        <f ca="1">_xll.RiskOutput()+-$H$2*A16+$F$2*MIN(A16,$D$2)+$G$2*MAX(0,A16-$D$2)</f>
        <v>206.25</v>
      </c>
      <c r="C16" s="8">
        <f ca="1">_xll.RiskMean(B16)</f>
        <v>206.14317443587899</v>
      </c>
    </row>
    <row r="17" spans="1:3" x14ac:dyDescent="0.25">
      <c r="A17" s="2">
        <f t="shared" si="0"/>
        <v>60</v>
      </c>
      <c r="B17" s="2">
        <f ca="1">_xll.RiskOutput()+-$H$2*A17+$F$2*MIN(A17,$D$2)+$G$2*MAX(0,A17-$D$2)</f>
        <v>225</v>
      </c>
      <c r="C17" s="8">
        <f ca="1">_xll.RiskMean(B17)</f>
        <v>224.88236358143956</v>
      </c>
    </row>
    <row r="18" spans="1:3" x14ac:dyDescent="0.25">
      <c r="A18" s="2">
        <f t="shared" si="0"/>
        <v>65</v>
      </c>
      <c r="B18" s="2">
        <f ca="1">_xll.RiskOutput()+-$H$2*A18+$F$2*MIN(A18,$D$2)+$G$2*MAX(0,A18-$D$2)</f>
        <v>243.75</v>
      </c>
      <c r="C18" s="8">
        <f ca="1">_xll.RiskMean(B18)</f>
        <v>243.61908134764434</v>
      </c>
    </row>
    <row r="19" spans="1:3" x14ac:dyDescent="0.25">
      <c r="A19" s="2">
        <f t="shared" si="0"/>
        <v>70</v>
      </c>
      <c r="B19" s="2">
        <f ca="1">_xll.RiskOutput()+-$H$2*A19+$F$2*MIN(A19,$D$2)+$G$2*MAX(0,A19-$D$2)</f>
        <v>262.5</v>
      </c>
      <c r="C19" s="8">
        <f ca="1">_xll.RiskMean(B19)</f>
        <v>262.35501357639146</v>
      </c>
    </row>
    <row r="20" spans="1:3" x14ac:dyDescent="0.25">
      <c r="A20" s="2">
        <f t="shared" si="0"/>
        <v>75</v>
      </c>
      <c r="B20" s="2">
        <f ca="1">_xll.RiskOutput()+-$H$2*A20+$F$2*MIN(A20,$D$2)+$G$2*MAX(0,A20-$D$2)</f>
        <v>281.25</v>
      </c>
      <c r="C20" s="8">
        <f ca="1">_xll.RiskMean(B20)</f>
        <v>281.08926357639143</v>
      </c>
    </row>
    <row r="21" spans="1:3" x14ac:dyDescent="0.25">
      <c r="A21" s="2">
        <f t="shared" si="0"/>
        <v>80</v>
      </c>
      <c r="B21" s="2">
        <f ca="1">_xll.RiskOutput()+-$H$2*A21+$F$2*MIN(A21,$D$2)+$G$2*MAX(0,A21-$D$2)</f>
        <v>300</v>
      </c>
      <c r="C21" s="8">
        <f ca="1">_xll.RiskMean(B21)</f>
        <v>299.82097898983341</v>
      </c>
    </row>
    <row r="22" spans="1:3" x14ac:dyDescent="0.25">
      <c r="A22" s="2">
        <f t="shared" si="0"/>
        <v>85</v>
      </c>
      <c r="B22" s="2">
        <f ca="1">_xll.RiskOutput()+-$H$2*A22+$F$2*MIN(A22,$D$2)+$G$2*MAX(0,A22-$D$2)</f>
        <v>318.75</v>
      </c>
      <c r="C22" s="8">
        <f ca="1">_xll.RiskMean(B22)</f>
        <v>318.54966189054301</v>
      </c>
    </row>
    <row r="23" spans="1:3" x14ac:dyDescent="0.25">
      <c r="A23" s="2">
        <f t="shared" si="0"/>
        <v>90</v>
      </c>
      <c r="B23" s="2">
        <f ca="1">_xll.RiskOutput()+-$H$2*A23+$F$2*MIN(A23,$D$2)+$G$2*MAX(0,A23-$D$2)</f>
        <v>337.5</v>
      </c>
      <c r="C23" s="8">
        <f ca="1">_xll.RiskMean(B23)</f>
        <v>337.27584694844649</v>
      </c>
    </row>
    <row r="24" spans="1:3" x14ac:dyDescent="0.25">
      <c r="A24" s="2">
        <f t="shared" si="0"/>
        <v>95</v>
      </c>
      <c r="B24" s="2">
        <f ca="1">_xll.RiskOutput()+-$H$2*A24+$F$2*MIN(A24,$D$2)+$G$2*MAX(0,A24-$D$2)</f>
        <v>356.25</v>
      </c>
      <c r="C24" s="8">
        <f ca="1">_xll.RiskMean(B24)</f>
        <v>356.00084858876585</v>
      </c>
    </row>
    <row r="25" spans="1:3" x14ac:dyDescent="0.25">
      <c r="A25" s="2">
        <f t="shared" si="0"/>
        <v>100</v>
      </c>
      <c r="B25" s="2">
        <f ca="1">_xll.RiskOutput()+-$H$2*A25+$F$2*MIN(A25,$D$2)+$G$2*MAX(0,A25-$D$2)</f>
        <v>375</v>
      </c>
      <c r="C25" s="8">
        <f ca="1">_xll.RiskMean(B25)</f>
        <v>374.72150136358454</v>
      </c>
    </row>
    <row r="26" spans="1:3" x14ac:dyDescent="0.25">
      <c r="A26" s="2">
        <f t="shared" si="0"/>
        <v>105</v>
      </c>
      <c r="B26" s="2">
        <f ca="1">_xll.RiskOutput()+-$H$2*A26+$F$2*MIN(A26,$D$2)+$G$2*MAX(0,A26-$D$2)</f>
        <v>393.75</v>
      </c>
      <c r="C26" s="8">
        <f ca="1">_xll.RiskMean(B26)</f>
        <v>393.43896007237504</v>
      </c>
    </row>
    <row r="27" spans="1:3" x14ac:dyDescent="0.25">
      <c r="A27" s="2">
        <f t="shared" si="0"/>
        <v>110</v>
      </c>
      <c r="B27" s="2">
        <f ca="1">_xll.RiskOutput()+-$H$2*A27+$F$2*MIN(A27,$D$2)+$G$2*MAX(0,A27-$D$2)</f>
        <v>412.5</v>
      </c>
      <c r="C27" s="8">
        <f ca="1">_xll.RiskMean(B27)</f>
        <v>412.15292562703246</v>
      </c>
    </row>
    <row r="28" spans="1:3" x14ac:dyDescent="0.25">
      <c r="A28" s="2">
        <f t="shared" si="0"/>
        <v>115</v>
      </c>
      <c r="B28" s="2">
        <f ca="1">_xll.RiskOutput()+-$H$2*A28+$F$2*MIN(A28,$D$2)+$G$2*MAX(0,A28-$D$2)</f>
        <v>431.25</v>
      </c>
      <c r="C28" s="8">
        <f ca="1">_xll.RiskMean(B28)</f>
        <v>430.86215761565779</v>
      </c>
    </row>
    <row r="29" spans="1:3" x14ac:dyDescent="0.25">
      <c r="A29" s="2">
        <f t="shared" si="0"/>
        <v>120</v>
      </c>
      <c r="B29" s="2">
        <f ca="1">_xll.RiskOutput()+-$H$2*A29+$F$2*MIN(A29,$D$2)+$G$2*MAX(0,A29-$D$2)</f>
        <v>450</v>
      </c>
      <c r="C29" s="8">
        <f ca="1">_xll.RiskMean(B29)</f>
        <v>449.56739805217029</v>
      </c>
    </row>
    <row r="30" spans="1:3" x14ac:dyDescent="0.25">
      <c r="A30" s="2">
        <f t="shared" si="0"/>
        <v>125</v>
      </c>
      <c r="B30" s="2">
        <f ca="1">_xll.RiskOutput()+-$H$2*A30+$F$2*MIN(A30,$D$2)+$G$2*MAX(0,A30-$D$2)</f>
        <v>468.75</v>
      </c>
      <c r="C30" s="8">
        <f ca="1">_xll.RiskMean(B30)</f>
        <v>468.26760101265637</v>
      </c>
    </row>
    <row r="31" spans="1:3" x14ac:dyDescent="0.25">
      <c r="A31" s="2">
        <f t="shared" si="0"/>
        <v>130</v>
      </c>
      <c r="B31" s="2">
        <f ca="1">_xll.RiskOutput()+-$H$2*A31+$F$2*MIN(A31,$D$2)+$G$2*MAX(0,A31-$D$2)</f>
        <v>487.5</v>
      </c>
      <c r="C31" s="8">
        <f ca="1">_xll.RiskMean(B31)</f>
        <v>486.9623981407687</v>
      </c>
    </row>
    <row r="32" spans="1:3" x14ac:dyDescent="0.25">
      <c r="A32" s="2">
        <f t="shared" si="0"/>
        <v>135</v>
      </c>
      <c r="B32" s="2">
        <f ca="1">_xll.RiskOutput()+-$H$2*A32+$F$2*MIN(A32,$D$2)+$G$2*MAX(0,A32-$D$2)</f>
        <v>506.25</v>
      </c>
      <c r="C32" s="8">
        <f ca="1">_xll.RiskMean(B32)</f>
        <v>505.65049811631695</v>
      </c>
    </row>
    <row r="33" spans="1:3" x14ac:dyDescent="0.25">
      <c r="A33" s="2">
        <f t="shared" si="0"/>
        <v>140</v>
      </c>
      <c r="B33" s="2">
        <f ca="1">_xll.RiskOutput()+-$H$2*A33+$F$2*MIN(A33,$D$2)+$G$2*MAX(0,A33-$D$2)</f>
        <v>525</v>
      </c>
      <c r="C33" s="8">
        <f ca="1">_xll.RiskMean(B33)</f>
        <v>524.33158738606403</v>
      </c>
    </row>
    <row r="34" spans="1:3" x14ac:dyDescent="0.25">
      <c r="A34" s="2">
        <f t="shared" si="0"/>
        <v>145</v>
      </c>
      <c r="B34" s="2">
        <f ca="1">_xll.RiskOutput()+-$H$2*A34+$F$2*MIN(A34,$D$2)+$G$2*MAX(0,A34-$D$2)</f>
        <v>543.75</v>
      </c>
      <c r="C34" s="8">
        <f ca="1">_xll.RiskMean(B34)</f>
        <v>543.00487685764324</v>
      </c>
    </row>
    <row r="35" spans="1:3" x14ac:dyDescent="0.25">
      <c r="A35" s="2">
        <f t="shared" si="0"/>
        <v>150</v>
      </c>
      <c r="B35" s="2">
        <f ca="1">_xll.RiskOutput()+-$H$2*A35+$F$2*MIN(A35,$D$2)+$G$2*MAX(0,A35-$D$2)</f>
        <v>562.5</v>
      </c>
      <c r="C35" s="8">
        <f ca="1">_xll.RiskMean(B35)</f>
        <v>561.66993546542994</v>
      </c>
    </row>
    <row r="36" spans="1:3" x14ac:dyDescent="0.25">
      <c r="A36" s="2">
        <f t="shared" si="0"/>
        <v>155</v>
      </c>
      <c r="B36" s="2">
        <f ca="1">_xll.RiskOutput()+-$H$2*A36+$F$2*MIN(A36,$D$2)+$G$2*MAX(0,A36-$D$2)</f>
        <v>581.25</v>
      </c>
      <c r="C36" s="8">
        <f ca="1">_xll.RiskMean(B36)</f>
        <v>580.32601062169931</v>
      </c>
    </row>
    <row r="37" spans="1:3" x14ac:dyDescent="0.25">
      <c r="A37" s="2">
        <f t="shared" si="0"/>
        <v>160</v>
      </c>
      <c r="B37" s="2">
        <f ca="1">_xll.RiskOutput()+-$H$2*A37+$F$2*MIN(A37,$D$2)+$G$2*MAX(0,A37-$D$2)</f>
        <v>600</v>
      </c>
      <c r="C37" s="8">
        <f ca="1">_xll.RiskMean(B37)</f>
        <v>598.97190041083161</v>
      </c>
    </row>
    <row r="38" spans="1:3" x14ac:dyDescent="0.25">
      <c r="A38" s="2">
        <f t="shared" si="0"/>
        <v>165</v>
      </c>
      <c r="B38" s="2">
        <f ca="1">_xll.RiskOutput()+-$H$2*A38+$F$2*MIN(A38,$D$2)+$G$2*MAX(0,A38-$D$2)</f>
        <v>618.75</v>
      </c>
      <c r="C38" s="8">
        <f ca="1">_xll.RiskMean(B38)</f>
        <v>617.6069900186933</v>
      </c>
    </row>
    <row r="39" spans="1:3" x14ac:dyDescent="0.25">
      <c r="A39" s="2">
        <f t="shared" si="0"/>
        <v>170</v>
      </c>
      <c r="B39" s="2">
        <f ca="1">_xll.RiskOutput()+-$H$2*A39+$F$2*MIN(A39,$D$2)+$G$2*MAX(0,A39-$D$2)</f>
        <v>637.5</v>
      </c>
      <c r="C39" s="8">
        <f ca="1">_xll.RiskMean(B39)</f>
        <v>636.2298943316074</v>
      </c>
    </row>
    <row r="40" spans="1:3" x14ac:dyDescent="0.25">
      <c r="A40" s="2">
        <f t="shared" si="0"/>
        <v>175</v>
      </c>
      <c r="B40" s="2">
        <f ca="1">_xll.RiskOutput()+-$H$2*A40+$F$2*MIN(A40,$D$2)+$G$2*MAX(0,A40-$D$2)</f>
        <v>656.25</v>
      </c>
      <c r="C40" s="8">
        <f ca="1">_xll.RiskMean(B40)</f>
        <v>654.84035484503625</v>
      </c>
    </row>
    <row r="41" spans="1:3" x14ac:dyDescent="0.25">
      <c r="A41" s="2">
        <f t="shared" si="0"/>
        <v>180</v>
      </c>
      <c r="B41" s="2">
        <f ca="1">_xll.RiskOutput()+-$H$2*A41+$F$2*MIN(A41,$D$2)+$G$2*MAX(0,A41-$D$2)</f>
        <v>675</v>
      </c>
      <c r="C41" s="8">
        <f ca="1">_xll.RiskMean(B41)</f>
        <v>673.43627190583436</v>
      </c>
    </row>
    <row r="42" spans="1:3" x14ac:dyDescent="0.25">
      <c r="A42" s="2">
        <f t="shared" si="0"/>
        <v>185</v>
      </c>
      <c r="B42" s="2">
        <f ca="1">_xll.RiskOutput()+-$H$2*A42+$F$2*MIN(A42,$D$2)+$G$2*MAX(0,A42-$D$2)</f>
        <v>693.75</v>
      </c>
      <c r="C42" s="8">
        <f ca="1">_xll.RiskMean(B42)</f>
        <v>692.01700106115345</v>
      </c>
    </row>
    <row r="43" spans="1:3" x14ac:dyDescent="0.25">
      <c r="A43" s="2">
        <f t="shared" si="0"/>
        <v>190</v>
      </c>
      <c r="B43" s="2">
        <f ca="1">_xll.RiskOutput()+-$H$2*A43+$F$2*MIN(A43,$D$2)+$G$2*MAX(0,A43-$D$2)</f>
        <v>712.5</v>
      </c>
      <c r="C43" s="8">
        <f ca="1">_xll.RiskMean(B43)</f>
        <v>710.58071460610938</v>
      </c>
    </row>
    <row r="44" spans="1:3" x14ac:dyDescent="0.25">
      <c r="A44" s="2">
        <f t="shared" si="0"/>
        <v>195</v>
      </c>
      <c r="B44" s="2">
        <f ca="1">_xll.RiskOutput()+-$H$2*A44+$F$2*MIN(A44,$D$2)+$G$2*MAX(0,A44-$D$2)</f>
        <v>731.25</v>
      </c>
      <c r="C44" s="8">
        <f ca="1">_xll.RiskMean(B44)</f>
        <v>729.12651453348394</v>
      </c>
    </row>
    <row r="45" spans="1:3" x14ac:dyDescent="0.25">
      <c r="A45" s="2">
        <f t="shared" si="0"/>
        <v>200</v>
      </c>
      <c r="B45" s="2">
        <f ca="1">_xll.RiskOutput()+-$H$2*A45+$F$2*MIN(A45,$D$2)+$G$2*MAX(0,A45-$D$2)</f>
        <v>750</v>
      </c>
      <c r="C45" s="8">
        <f ca="1">_xll.RiskMean(B45)</f>
        <v>747.65235631520079</v>
      </c>
    </row>
    <row r="46" spans="1:3" x14ac:dyDescent="0.25">
      <c r="A46" s="2">
        <f t="shared" si="0"/>
        <v>205</v>
      </c>
      <c r="B46" s="2">
        <f ca="1">_xll.RiskOutput()+-$H$2*A46+$F$2*MIN(A46,$D$2)+$G$2*MAX(0,A46-$D$2)</f>
        <v>768.75</v>
      </c>
      <c r="C46" s="8">
        <f ca="1">_xll.RiskMean(B46)</f>
        <v>766.15618492973908</v>
      </c>
    </row>
    <row r="47" spans="1:3" x14ac:dyDescent="0.25">
      <c r="A47" s="2">
        <f t="shared" si="0"/>
        <v>210</v>
      </c>
      <c r="B47" s="2">
        <f ca="1">_xll.RiskOutput()+-$H$2*A47+$F$2*MIN(A47,$D$2)+$G$2*MAX(0,A47-$D$2)</f>
        <v>787.5</v>
      </c>
      <c r="C47" s="8">
        <f ca="1">_xll.RiskMean(B47)</f>
        <v>784.63730188523493</v>
      </c>
    </row>
    <row r="48" spans="1:3" x14ac:dyDescent="0.25">
      <c r="A48" s="2">
        <f t="shared" si="0"/>
        <v>215</v>
      </c>
      <c r="B48" s="2">
        <f ca="1">_xll.RiskOutput()+-$H$2*A48+$F$2*MIN(A48,$D$2)+$G$2*MAX(0,A48-$D$2)</f>
        <v>806.25</v>
      </c>
      <c r="C48" s="8">
        <f ca="1">_xll.RiskMean(B48)</f>
        <v>803.09298381841461</v>
      </c>
    </row>
    <row r="49" spans="1:3" x14ac:dyDescent="0.25">
      <c r="A49" s="2">
        <f t="shared" si="0"/>
        <v>220</v>
      </c>
      <c r="B49" s="2">
        <f ca="1">_xll.RiskOutput()+-$H$2*A49+$F$2*MIN(A49,$D$2)+$G$2*MAX(0,A49-$D$2)</f>
        <v>825</v>
      </c>
      <c r="C49" s="8">
        <f ca="1">_xll.RiskMean(B49)</f>
        <v>821.52144662561977</v>
      </c>
    </row>
    <row r="50" spans="1:3" x14ac:dyDescent="0.25">
      <c r="A50" s="2">
        <f t="shared" si="0"/>
        <v>225</v>
      </c>
      <c r="B50" s="2">
        <f ca="1">_xll.RiskOutput()+-$H$2*A50+$F$2*MIN(A50,$D$2)+$G$2*MAX(0,A50-$D$2)</f>
        <v>843.75</v>
      </c>
      <c r="C50" s="8">
        <f ca="1">_xll.RiskMean(B50)</f>
        <v>839.92083803038872</v>
      </c>
    </row>
    <row r="51" spans="1:3" x14ac:dyDescent="0.25">
      <c r="A51" s="2">
        <f t="shared" si="0"/>
        <v>230</v>
      </c>
      <c r="B51" s="2">
        <f ca="1">_xll.RiskOutput()+-$H$2*A51+$F$2*MIN(A51,$D$2)+$G$2*MAX(0,A51-$D$2)</f>
        <v>862.5</v>
      </c>
      <c r="C51" s="8">
        <f ca="1">_xll.RiskMean(B51)</f>
        <v>858.28887843679752</v>
      </c>
    </row>
    <row r="52" spans="1:3" x14ac:dyDescent="0.25">
      <c r="A52" s="2">
        <f t="shared" si="0"/>
        <v>235</v>
      </c>
      <c r="B52" s="2">
        <f ca="1">_xll.RiskOutput()+-$H$2*A52+$F$2*MIN(A52,$D$2)+$G$2*MAX(0,A52-$D$2)</f>
        <v>881.25</v>
      </c>
      <c r="C52" s="8">
        <f ca="1">_xll.RiskMean(B52)</f>
        <v>876.62301771719194</v>
      </c>
    </row>
    <row r="53" spans="1:3" x14ac:dyDescent="0.25">
      <c r="A53" s="2">
        <f t="shared" si="0"/>
        <v>240</v>
      </c>
      <c r="B53" s="2">
        <f ca="1">_xll.RiskOutput()+-$H$2*A53+$F$2*MIN(A53,$D$2)+$G$2*MAX(0,A53-$D$2)</f>
        <v>900</v>
      </c>
      <c r="C53" s="8">
        <f ca="1">_xll.RiskMean(B53)</f>
        <v>894.92077238303739</v>
      </c>
    </row>
    <row r="54" spans="1:3" x14ac:dyDescent="0.25">
      <c r="A54" s="2">
        <f t="shared" si="0"/>
        <v>245</v>
      </c>
      <c r="B54" s="2">
        <f ca="1">_xll.RiskOutput()+-$H$2*A54+$F$2*MIN(A54,$D$2)+$G$2*MAX(0,A54-$D$2)</f>
        <v>918.75</v>
      </c>
      <c r="C54" s="8">
        <f ca="1">_xll.RiskMean(B54)</f>
        <v>913.17932222244201</v>
      </c>
    </row>
    <row r="55" spans="1:3" x14ac:dyDescent="0.25">
      <c r="A55" s="2">
        <f t="shared" si="0"/>
        <v>250</v>
      </c>
      <c r="B55" s="2">
        <f ca="1">_xll.RiskOutput()+-$H$2*A55+$F$2*MIN(A55,$D$2)+$G$2*MAX(0,A55-$D$2)</f>
        <v>937.5</v>
      </c>
      <c r="C55" s="8">
        <f ca="1">_xll.RiskMean(B55)</f>
        <v>931.39609096267077</v>
      </c>
    </row>
    <row r="56" spans="1:3" x14ac:dyDescent="0.25">
      <c r="A56" s="2">
        <f t="shared" si="0"/>
        <v>255</v>
      </c>
      <c r="B56" s="2">
        <f ca="1">_xll.RiskOutput()+-$H$2*A56+$F$2*MIN(A56,$D$2)+$G$2*MAX(0,A56-$D$2)</f>
        <v>956.25</v>
      </c>
      <c r="C56" s="8">
        <f ca="1">_xll.RiskMean(B56)</f>
        <v>949.56789685627609</v>
      </c>
    </row>
    <row r="57" spans="1:3" x14ac:dyDescent="0.25">
      <c r="A57" s="2">
        <f t="shared" si="0"/>
        <v>260</v>
      </c>
      <c r="B57" s="2">
        <f ca="1">_xll.RiskOutput()+-$H$2*A57+$F$2*MIN(A57,$D$2)+$G$2*MAX(0,A57-$D$2)</f>
        <v>975</v>
      </c>
      <c r="C57" s="8">
        <f ca="1">_xll.RiskMean(B57)</f>
        <v>967.69190216190941</v>
      </c>
    </row>
    <row r="58" spans="1:3" x14ac:dyDescent="0.25">
      <c r="A58" s="2">
        <f t="shared" si="0"/>
        <v>265</v>
      </c>
      <c r="B58" s="2">
        <f ca="1">_xll.RiskOutput()+-$H$2*A58+$F$2*MIN(A58,$D$2)+$G$2*MAX(0,A58-$D$2)</f>
        <v>993.75</v>
      </c>
      <c r="C58" s="8">
        <f ca="1">_xll.RiskMean(B58)</f>
        <v>985.76461082649098</v>
      </c>
    </row>
    <row r="59" spans="1:3" x14ac:dyDescent="0.25">
      <c r="A59" s="2">
        <f t="shared" si="0"/>
        <v>270</v>
      </c>
      <c r="B59" s="2">
        <f ca="1">_xll.RiskOutput()+-$H$2*A59+$F$2*MIN(A59,$D$2)+$G$2*MAX(0,A59-$D$2)</f>
        <v>1012.5</v>
      </c>
      <c r="C59" s="8">
        <f ca="1">_xll.RiskMean(B59)</f>
        <v>1003.7823429817665</v>
      </c>
    </row>
    <row r="60" spans="1:3" x14ac:dyDescent="0.25">
      <c r="A60" s="2">
        <f t="shared" si="0"/>
        <v>275</v>
      </c>
      <c r="B60" s="2">
        <f ca="1">_xll.RiskOutput()+-$H$2*A60+$F$2*MIN(A60,$D$2)+$G$2*MAX(0,A60-$D$2)</f>
        <v>1031.25</v>
      </c>
      <c r="C60" s="8">
        <f ca="1">_xll.RiskMean(B60)</f>
        <v>1021.7416769853162</v>
      </c>
    </row>
    <row r="61" spans="1:3" x14ac:dyDescent="0.25">
      <c r="A61" s="2">
        <f t="shared" si="0"/>
        <v>280</v>
      </c>
      <c r="B61" s="2">
        <f ca="1">_xll.RiskOutput()+-$H$2*A61+$F$2*MIN(A61,$D$2)+$G$2*MAX(0,A61-$D$2)</f>
        <v>1050</v>
      </c>
      <c r="C61" s="8">
        <f ca="1">_xll.RiskMean(B61)</f>
        <v>1039.6391042844384</v>
      </c>
    </row>
    <row r="62" spans="1:3" x14ac:dyDescent="0.25">
      <c r="A62" s="2">
        <f t="shared" si="0"/>
        <v>285</v>
      </c>
      <c r="B62" s="2">
        <f ca="1">_xll.RiskOutput()+-$H$2*A62+$F$2*MIN(A62,$D$2)+$G$2*MAX(0,A62-$D$2)</f>
        <v>1068.75</v>
      </c>
      <c r="C62" s="8">
        <f ca="1">_xll.RiskMean(B62)</f>
        <v>1057.4707909689409</v>
      </c>
    </row>
    <row r="63" spans="1:3" x14ac:dyDescent="0.25">
      <c r="A63" s="2">
        <f t="shared" si="0"/>
        <v>290</v>
      </c>
      <c r="B63" s="2">
        <f ca="1">_xll.RiskOutput()+-$H$2*A63+$F$2*MIN(A63,$D$2)+$G$2*MAX(0,A63-$D$2)</f>
        <v>1087.5</v>
      </c>
      <c r="C63" s="8">
        <f ca="1">_xll.RiskMean(B63)</f>
        <v>1075.2324492703362</v>
      </c>
    </row>
    <row r="64" spans="1:3" x14ac:dyDescent="0.25">
      <c r="A64" s="2">
        <f t="shared" si="0"/>
        <v>295</v>
      </c>
      <c r="B64" s="2">
        <f ca="1">_xll.RiskOutput()+-$H$2*A64+$F$2*MIN(A64,$D$2)+$G$2*MAX(0,A64-$D$2)</f>
        <v>1106.25</v>
      </c>
      <c r="C64" s="8">
        <f ca="1">_xll.RiskMean(B64)</f>
        <v>1092.9196791949769</v>
      </c>
    </row>
    <row r="65" spans="1:3" x14ac:dyDescent="0.25">
      <c r="A65" s="2">
        <f t="shared" si="0"/>
        <v>300</v>
      </c>
      <c r="B65" s="2">
        <f ca="1">_xll.RiskOutput()+-$H$2*A65+$F$2*MIN(A65,$D$2)+$G$2*MAX(0,A65-$D$2)</f>
        <v>1125</v>
      </c>
      <c r="C65" s="8">
        <f ca="1">_xll.RiskMean(B65)</f>
        <v>1110.5282747044723</v>
      </c>
    </row>
    <row r="66" spans="1:3" x14ac:dyDescent="0.25">
      <c r="A66" s="2">
        <f t="shared" si="0"/>
        <v>305</v>
      </c>
      <c r="B66" s="2">
        <f ca="1">_xll.RiskOutput()+-$H$2*A66+$F$2*MIN(A66,$D$2)+$G$2*MAX(0,A66-$D$2)</f>
        <v>1143.75</v>
      </c>
      <c r="C66" s="8">
        <f ca="1">_xll.RiskMean(B66)</f>
        <v>1128.0535847374065</v>
      </c>
    </row>
    <row r="67" spans="1:3" x14ac:dyDescent="0.25">
      <c r="A67" s="2">
        <f t="shared" si="0"/>
        <v>310</v>
      </c>
      <c r="B67" s="2">
        <f ca="1">_xll.RiskOutput()+-$H$2*A67+$F$2*MIN(A67,$D$2)+$G$2*MAX(0,A67-$D$2)</f>
        <v>1162.5</v>
      </c>
      <c r="C67" s="8">
        <f ca="1">_xll.RiskMean(B67)</f>
        <v>1145.4909587708903</v>
      </c>
    </row>
    <row r="68" spans="1:3" x14ac:dyDescent="0.25">
      <c r="A68" s="2">
        <f t="shared" si="0"/>
        <v>315</v>
      </c>
      <c r="B68" s="2">
        <f ca="1">_xll.RiskOutput()+-$H$2*A68+$F$2*MIN(A68,$D$2)+$G$2*MAX(0,A68-$D$2)</f>
        <v>1181.25</v>
      </c>
      <c r="C68" s="8">
        <f ca="1">_xll.RiskMean(B68)</f>
        <v>1162.8356622838332</v>
      </c>
    </row>
    <row r="69" spans="1:3" x14ac:dyDescent="0.25">
      <c r="A69" s="2">
        <f t="shared" si="0"/>
        <v>320</v>
      </c>
      <c r="B69" s="2">
        <f ca="1">_xll.RiskOutput()+-$H$2*A69+$F$2*MIN(A69,$D$2)+$G$2*MAX(0,A69-$D$2)</f>
        <v>1200</v>
      </c>
      <c r="C69" s="8">
        <f ca="1">_xll.RiskMean(B69)</f>
        <v>1180.0823330242495</v>
      </c>
    </row>
    <row r="70" spans="1:3" x14ac:dyDescent="0.25">
      <c r="A70" s="2">
        <f t="shared" si="0"/>
        <v>325</v>
      </c>
      <c r="B70" s="2">
        <f ca="1">_xll.RiskOutput()+-$H$2*A70+$F$2*MIN(A70,$D$2)+$G$2*MAX(0,A70-$D$2)</f>
        <v>1218.75</v>
      </c>
      <c r="C70" s="8">
        <f ca="1">_xll.RiskMean(B70)</f>
        <v>1197.225793034678</v>
      </c>
    </row>
    <row r="71" spans="1:3" x14ac:dyDescent="0.25">
      <c r="A71" s="2">
        <f t="shared" si="0"/>
        <v>330</v>
      </c>
      <c r="B71" s="2">
        <f ca="1">_xll.RiskOutput()+-$H$2*A71+$F$2*MIN(A71,$D$2)+$G$2*MAX(0,A71-$D$2)</f>
        <v>1237.5</v>
      </c>
      <c r="C71" s="8">
        <f ca="1">_xll.RiskMean(B71)</f>
        <v>1214.2609554675237</v>
      </c>
    </row>
    <row r="72" spans="1:3" x14ac:dyDescent="0.25">
      <c r="A72" s="2">
        <f t="shared" ref="A72:A135" si="1">A71+5</f>
        <v>335</v>
      </c>
      <c r="B72" s="2">
        <f ca="1">_xll.RiskOutput()+-$H$2*A72+$F$2*MIN(A72,$D$2)+$G$2*MAX(0,A72-$D$2)</f>
        <v>1256.25</v>
      </c>
      <c r="C72" s="8">
        <f ca="1">_xll.RiskMean(B72)</f>
        <v>1231.1819694255682</v>
      </c>
    </row>
    <row r="73" spans="1:3" x14ac:dyDescent="0.25">
      <c r="A73" s="2">
        <f t="shared" si="1"/>
        <v>340</v>
      </c>
      <c r="B73" s="2">
        <f ca="1">_xll.RiskOutput()+-$H$2*A73+$F$2*MIN(A73,$D$2)+$G$2*MAX(0,A73-$D$2)</f>
        <v>1275</v>
      </c>
      <c r="C73" s="8">
        <f ca="1">_xll.RiskMean(B73)</f>
        <v>1247.983559779424</v>
      </c>
    </row>
    <row r="74" spans="1:3" x14ac:dyDescent="0.25">
      <c r="A74" s="2">
        <f t="shared" si="1"/>
        <v>345</v>
      </c>
      <c r="B74" s="2">
        <f ca="1">_xll.RiskOutput()+-$H$2*A74+$F$2*MIN(A74,$D$2)+$G$2*MAX(0,A74-$D$2)</f>
        <v>1293.75</v>
      </c>
      <c r="C74" s="8">
        <f ca="1">_xll.RiskMean(B74)</f>
        <v>1264.659761588309</v>
      </c>
    </row>
    <row r="75" spans="1:3" x14ac:dyDescent="0.25">
      <c r="A75" s="2">
        <f t="shared" si="1"/>
        <v>350</v>
      </c>
      <c r="B75" s="2">
        <f ca="1">_xll.RiskOutput()+-$H$2*A75+$F$2*MIN(A75,$D$2)+$G$2*MAX(0,A75-$D$2)</f>
        <v>1312.5</v>
      </c>
      <c r="C75" s="8">
        <f ca="1">_xll.RiskMean(B75)</f>
        <v>1281.2047394021733</v>
      </c>
    </row>
    <row r="76" spans="1:3" x14ac:dyDescent="0.25">
      <c r="A76" s="2">
        <f t="shared" si="1"/>
        <v>355</v>
      </c>
      <c r="B76" s="2">
        <f ca="1">_xll.RiskOutput()+-$H$2*A76+$F$2*MIN(A76,$D$2)+$G$2*MAX(0,A76-$D$2)</f>
        <v>1331.25</v>
      </c>
      <c r="C76" s="8">
        <f ca="1">_xll.RiskMean(B76)</f>
        <v>1297.6124935848943</v>
      </c>
    </row>
    <row r="77" spans="1:3" x14ac:dyDescent="0.25">
      <c r="A77" s="2">
        <f t="shared" si="1"/>
        <v>360</v>
      </c>
      <c r="B77" s="2">
        <f ca="1">_xll.RiskOutput()+-$H$2*A77+$F$2*MIN(A77,$D$2)+$G$2*MAX(0,A77-$D$2)</f>
        <v>1350</v>
      </c>
      <c r="C77" s="8">
        <f ca="1">_xll.RiskMean(B77)</f>
        <v>1313.8771534554403</v>
      </c>
    </row>
    <row r="78" spans="1:3" x14ac:dyDescent="0.25">
      <c r="A78" s="2">
        <f t="shared" si="1"/>
        <v>365</v>
      </c>
      <c r="B78" s="2">
        <f ca="1">_xll.RiskOutput()+-$H$2*A78+$F$2*MIN(A78,$D$2)+$G$2*MAX(0,A78-$D$2)</f>
        <v>1368.75</v>
      </c>
      <c r="C78" s="8">
        <f ca="1">_xll.RiskMean(B78)</f>
        <v>1329.992280604901</v>
      </c>
    </row>
    <row r="79" spans="1:3" x14ac:dyDescent="0.25">
      <c r="A79" s="2">
        <f t="shared" si="1"/>
        <v>370</v>
      </c>
      <c r="B79" s="2">
        <f ca="1">_xll.RiskOutput()+-$H$2*A79+$F$2*MIN(A79,$D$2)+$G$2*MAX(0,A79-$D$2)</f>
        <v>1387.5</v>
      </c>
      <c r="C79" s="8">
        <f ca="1">_xll.RiskMean(B79)</f>
        <v>1345.9517275451706</v>
      </c>
    </row>
    <row r="80" spans="1:3" x14ac:dyDescent="0.25">
      <c r="A80" s="2">
        <f t="shared" si="1"/>
        <v>375</v>
      </c>
      <c r="B80" s="2">
        <f ca="1">_xll.RiskOutput()+-$H$2*A80+$F$2*MIN(A80,$D$2)+$G$2*MAX(0,A80-$D$2)</f>
        <v>1406.25</v>
      </c>
      <c r="C80" s="8">
        <f ca="1">_xll.RiskMean(B80)</f>
        <v>1361.7492625116674</v>
      </c>
    </row>
    <row r="81" spans="1:3" x14ac:dyDescent="0.25">
      <c r="A81" s="2">
        <f t="shared" si="1"/>
        <v>380</v>
      </c>
      <c r="B81" s="2">
        <f ca="1">_xll.RiskOutput()+-$H$2*A81+$F$2*MIN(A81,$D$2)+$G$2*MAX(0,A81-$D$2)</f>
        <v>1425</v>
      </c>
      <c r="C81" s="8">
        <f ca="1">_xll.RiskMean(B81)</f>
        <v>1377.3784414967502</v>
      </c>
    </row>
    <row r="82" spans="1:3" x14ac:dyDescent="0.25">
      <c r="A82" s="2">
        <f t="shared" si="1"/>
        <v>385</v>
      </c>
      <c r="B82" s="2">
        <f ca="1">_xll.RiskOutput()+-$H$2*A82+$F$2*MIN(A82,$D$2)+$G$2*MAX(0,A82-$D$2)</f>
        <v>1443.75</v>
      </c>
      <c r="C82" s="8">
        <f ca="1">_xll.RiskMean(B82)</f>
        <v>1392.8328095845588</v>
      </c>
    </row>
    <row r="83" spans="1:3" x14ac:dyDescent="0.25">
      <c r="A83" s="2">
        <f t="shared" si="1"/>
        <v>390</v>
      </c>
      <c r="B83" s="2">
        <f ca="1">_xll.RiskOutput()+-$H$2*A83+$F$2*MIN(A83,$D$2)+$G$2*MAX(0,A83-$D$2)</f>
        <v>1462.5</v>
      </c>
      <c r="C83" s="8">
        <f ca="1">_xll.RiskMean(B83)</f>
        <v>1408.1058964648332</v>
      </c>
    </row>
    <row r="84" spans="1:3" x14ac:dyDescent="0.25">
      <c r="A84" s="2">
        <f t="shared" si="1"/>
        <v>395</v>
      </c>
      <c r="B84" s="2">
        <f ca="1">_xll.RiskOutput()+-$H$2*A84+$F$2*MIN(A84,$D$2)+$G$2*MAX(0,A84-$D$2)</f>
        <v>1481.25</v>
      </c>
      <c r="C84" s="8">
        <f ca="1">_xll.RiskMean(B84)</f>
        <v>1423.1911338873629</v>
      </c>
    </row>
    <row r="85" spans="1:3" x14ac:dyDescent="0.25">
      <c r="A85" s="2">
        <f t="shared" si="1"/>
        <v>400</v>
      </c>
      <c r="B85" s="2">
        <f ca="1">_xll.RiskOutput()+-$H$2*A85+$F$2*MIN(A85,$D$2)+$G$2*MAX(0,A85-$D$2)</f>
        <v>1500</v>
      </c>
      <c r="C85" s="8">
        <f ca="1">_xll.RiskMean(B85)</f>
        <v>1438.0822266950402</v>
      </c>
    </row>
    <row r="86" spans="1:3" x14ac:dyDescent="0.25">
      <c r="A86" s="2">
        <f t="shared" si="1"/>
        <v>405</v>
      </c>
      <c r="B86" s="2">
        <f ca="1">_xll.RiskOutput()+-$H$2*A86+$F$2*MIN(A86,$D$2)+$G$2*MAX(0,A86-$D$2)</f>
        <v>1518.75</v>
      </c>
      <c r="C86" s="8">
        <f ca="1">_xll.RiskMean(B86)</f>
        <v>1452.7726352302325</v>
      </c>
    </row>
    <row r="87" spans="1:3" x14ac:dyDescent="0.25">
      <c r="A87" s="2">
        <f t="shared" si="1"/>
        <v>410</v>
      </c>
      <c r="B87" s="2">
        <f ca="1">_xll.RiskOutput()+-$H$2*A87+$F$2*MIN(A87,$D$2)+$G$2*MAX(0,A87-$D$2)</f>
        <v>1537.5</v>
      </c>
      <c r="C87" s="8">
        <f ca="1">_xll.RiskMean(B87)</f>
        <v>1467.256014163175</v>
      </c>
    </row>
    <row r="88" spans="1:3" x14ac:dyDescent="0.25">
      <c r="A88" s="2">
        <f t="shared" si="1"/>
        <v>415</v>
      </c>
      <c r="B88" s="2">
        <f ca="1">_xll.RiskOutput()+-$H$2*A88+$F$2*MIN(A88,$D$2)+$G$2*MAX(0,A88-$D$2)</f>
        <v>1556.25</v>
      </c>
      <c r="C88" s="8">
        <f ca="1">_xll.RiskMean(B88)</f>
        <v>1481.5258704367352</v>
      </c>
    </row>
    <row r="89" spans="1:3" x14ac:dyDescent="0.25">
      <c r="A89" s="2">
        <f t="shared" si="1"/>
        <v>420</v>
      </c>
      <c r="B89" s="2">
        <f ca="1">_xll.RiskOutput()+-$H$2*A89+$F$2*MIN(A89,$D$2)+$G$2*MAX(0,A89-$D$2)</f>
        <v>1575</v>
      </c>
      <c r="C89" s="8">
        <f ca="1">_xll.RiskMean(B89)</f>
        <v>1495.5761282510084</v>
      </c>
    </row>
    <row r="90" spans="1:3" x14ac:dyDescent="0.25">
      <c r="A90" s="2">
        <f t="shared" si="1"/>
        <v>425</v>
      </c>
      <c r="B90" s="2">
        <f ca="1">_xll.RiskOutput()+-$H$2*A90+$F$2*MIN(A90,$D$2)+$G$2*MAX(0,A90-$D$2)</f>
        <v>1593.75</v>
      </c>
      <c r="C90" s="8">
        <f ca="1">_xll.RiskMean(B90)</f>
        <v>1509.400346184791</v>
      </c>
    </row>
    <row r="91" spans="1:3" x14ac:dyDescent="0.25">
      <c r="A91" s="2">
        <f t="shared" si="1"/>
        <v>430</v>
      </c>
      <c r="B91" s="2">
        <f ca="1">_xll.RiskOutput()+-$H$2*A91+$F$2*MIN(A91,$D$2)+$G$2*MAX(0,A91-$D$2)</f>
        <v>1612.5</v>
      </c>
      <c r="C91" s="8">
        <f ca="1">_xll.RiskMean(B91)</f>
        <v>1522.9923699176218</v>
      </c>
    </row>
    <row r="92" spans="1:3" x14ac:dyDescent="0.25">
      <c r="A92" s="2">
        <f t="shared" si="1"/>
        <v>435</v>
      </c>
      <c r="B92" s="2">
        <f ca="1">_xll.RiskOutput()+-$H$2*A92+$F$2*MIN(A92,$D$2)+$G$2*MAX(0,A92-$D$2)</f>
        <v>1631.25</v>
      </c>
      <c r="C92" s="8">
        <f ca="1">_xll.RiskMean(B92)</f>
        <v>1536.3462583957323</v>
      </c>
    </row>
    <row r="93" spans="1:3" x14ac:dyDescent="0.25">
      <c r="A93" s="2">
        <f t="shared" si="1"/>
        <v>440</v>
      </c>
      <c r="B93" s="2">
        <f ca="1">_xll.RiskOutput()+-$H$2*A93+$F$2*MIN(A93,$D$2)+$G$2*MAX(0,A93-$D$2)</f>
        <v>1650</v>
      </c>
      <c r="C93" s="8">
        <f ca="1">_xll.RiskMean(B93)</f>
        <v>1549.4561848875544</v>
      </c>
    </row>
    <row r="94" spans="1:3" x14ac:dyDescent="0.25">
      <c r="A94" s="2">
        <f t="shared" si="1"/>
        <v>445</v>
      </c>
      <c r="B94" s="2">
        <f ca="1">_xll.RiskOutput()+-$H$2*A94+$F$2*MIN(A94,$D$2)+$G$2*MAX(0,A94-$D$2)</f>
        <v>1668.75</v>
      </c>
      <c r="C94" s="8">
        <f ca="1">_xll.RiskMean(B94)</f>
        <v>1562.3162636058098</v>
      </c>
    </row>
    <row r="95" spans="1:3" x14ac:dyDescent="0.25">
      <c r="A95" s="2">
        <f t="shared" si="1"/>
        <v>450</v>
      </c>
      <c r="B95" s="2">
        <f ca="1">_xll.RiskOutput()+-$H$2*A95+$F$2*MIN(A95,$D$2)+$G$2*MAX(0,A95-$D$2)</f>
        <v>1687.5</v>
      </c>
      <c r="C95" s="8">
        <f ca="1">_xll.RiskMean(B95)</f>
        <v>1574.9211756923078</v>
      </c>
    </row>
    <row r="96" spans="1:3" x14ac:dyDescent="0.25">
      <c r="A96" s="2">
        <f t="shared" si="1"/>
        <v>455</v>
      </c>
      <c r="B96" s="2">
        <f ca="1">_xll.RiskOutput()+-$H$2*A96+$F$2*MIN(A96,$D$2)+$G$2*MAX(0,A96-$D$2)</f>
        <v>1706.25</v>
      </c>
      <c r="C96" s="8">
        <f ca="1">_xll.RiskMean(B96)</f>
        <v>1587.2654909937621</v>
      </c>
    </row>
    <row r="97" spans="1:3" x14ac:dyDescent="0.25">
      <c r="A97" s="2">
        <f t="shared" si="1"/>
        <v>460</v>
      </c>
      <c r="B97" s="2">
        <f ca="1">_xll.RiskOutput()+-$H$2*A97+$F$2*MIN(A97,$D$2)+$G$2*MAX(0,A97-$D$2)</f>
        <v>1725</v>
      </c>
      <c r="C97" s="8">
        <f ca="1">_xll.RiskMean(B97)</f>
        <v>1599.3440574576446</v>
      </c>
    </row>
    <row r="98" spans="1:3" x14ac:dyDescent="0.25">
      <c r="A98" s="2">
        <f t="shared" si="1"/>
        <v>465</v>
      </c>
      <c r="B98" s="2">
        <f ca="1">_xll.RiskOutput()+-$H$2*A98+$F$2*MIN(A98,$D$2)+$G$2*MAX(0,A98-$D$2)</f>
        <v>1743.75</v>
      </c>
      <c r="C98" s="8">
        <f ca="1">_xll.RiskMean(B98)</f>
        <v>1611.1516537043879</v>
      </c>
    </row>
    <row r="99" spans="1:3" x14ac:dyDescent="0.25">
      <c r="A99" s="2">
        <f t="shared" si="1"/>
        <v>470</v>
      </c>
      <c r="B99" s="2">
        <f ca="1">_xll.RiskOutput()+-$H$2*A99+$F$2*MIN(A99,$D$2)+$G$2*MAX(0,A99-$D$2)</f>
        <v>1762.5</v>
      </c>
      <c r="C99" s="8">
        <f ca="1">_xll.RiskMean(B99)</f>
        <v>1622.6839225342023</v>
      </c>
    </row>
    <row r="100" spans="1:3" x14ac:dyDescent="0.25">
      <c r="A100" s="2">
        <f t="shared" si="1"/>
        <v>475</v>
      </c>
      <c r="B100" s="2">
        <f ca="1">_xll.RiskOutput()+-$H$2*A100+$F$2*MIN(A100,$D$2)+$G$2*MAX(0,A100-$D$2)</f>
        <v>1781.25</v>
      </c>
      <c r="C100" s="8">
        <f ca="1">_xll.RiskMean(B100)</f>
        <v>1633.9363139251304</v>
      </c>
    </row>
    <row r="101" spans="1:3" x14ac:dyDescent="0.25">
      <c r="A101" s="2">
        <f t="shared" si="1"/>
        <v>480</v>
      </c>
      <c r="B101" s="2">
        <f ca="1">_xll.RiskOutput()+-$H$2*A101+$F$2*MIN(A101,$D$2)+$G$2*MAX(0,A101-$D$2)</f>
        <v>1800</v>
      </c>
      <c r="C101" s="8">
        <f ca="1">_xll.RiskMean(B101)</f>
        <v>1644.9044166727872</v>
      </c>
    </row>
    <row r="102" spans="1:3" x14ac:dyDescent="0.25">
      <c r="A102" s="2">
        <f t="shared" si="1"/>
        <v>485</v>
      </c>
      <c r="B102" s="2">
        <f ca="1">_xll.RiskOutput()+-$H$2*A102+$F$2*MIN(A102,$D$2)+$G$2*MAX(0,A102-$D$2)</f>
        <v>1818.75</v>
      </c>
      <c r="C102" s="8">
        <f ca="1">_xll.RiskMean(B102)</f>
        <v>1655.5847106269352</v>
      </c>
    </row>
    <row r="103" spans="1:3" x14ac:dyDescent="0.25">
      <c r="A103" s="2">
        <f t="shared" si="1"/>
        <v>490</v>
      </c>
      <c r="B103" s="2">
        <f ca="1">_xll.RiskOutput()+-$H$2*A103+$F$2*MIN(A103,$D$2)+$G$2*MAX(0,A103-$D$2)</f>
        <v>1837.5</v>
      </c>
      <c r="C103" s="8">
        <f ca="1">_xll.RiskMean(B103)</f>
        <v>1665.9733110208531</v>
      </c>
    </row>
    <row r="104" spans="1:3" x14ac:dyDescent="0.25">
      <c r="A104" s="2">
        <f t="shared" si="1"/>
        <v>495</v>
      </c>
      <c r="B104" s="2">
        <f ca="1">_xll.RiskOutput()+-$H$2*A104+$F$2*MIN(A104,$D$2)+$G$2*MAX(0,A104-$D$2)</f>
        <v>1856.25</v>
      </c>
      <c r="C104" s="8">
        <f ca="1">_xll.RiskMean(B104)</f>
        <v>1676.0670083096375</v>
      </c>
    </row>
    <row r="105" spans="1:3" x14ac:dyDescent="0.25">
      <c r="A105" s="2">
        <f t="shared" si="1"/>
        <v>500</v>
      </c>
      <c r="B105" s="2">
        <f ca="1">_xll.RiskOutput()+-$H$2*A105+$F$2*MIN(A105,$D$2)+$G$2*MAX(0,A105-$D$2)</f>
        <v>1875</v>
      </c>
      <c r="C105" s="8">
        <f ca="1">_xll.RiskMean(B105)</f>
        <v>1685.8626511444845</v>
      </c>
    </row>
    <row r="106" spans="1:3" x14ac:dyDescent="0.25">
      <c r="A106" s="2">
        <f t="shared" si="1"/>
        <v>505</v>
      </c>
      <c r="B106" s="2">
        <f ca="1">_xll.RiskOutput()+-$H$2*A106+$F$2*MIN(A106,$D$2)+$G$2*MAX(0,A106-$D$2)</f>
        <v>1893.75</v>
      </c>
      <c r="C106" s="8">
        <f ca="1">_xll.RiskMean(B106)</f>
        <v>1695.3577043155208</v>
      </c>
    </row>
    <row r="107" spans="1:3" x14ac:dyDescent="0.25">
      <c r="A107" s="2">
        <f t="shared" si="1"/>
        <v>510</v>
      </c>
      <c r="B107" s="2">
        <f ca="1">_xll.RiskOutput()+-$H$2*A107+$F$2*MIN(A107,$D$2)+$G$2*MAX(0,A107-$D$2)</f>
        <v>1912.5</v>
      </c>
      <c r="C107" s="8">
        <f ca="1">_xll.RiskMean(B107)</f>
        <v>1704.5499556826587</v>
      </c>
    </row>
    <row r="108" spans="1:3" x14ac:dyDescent="0.25">
      <c r="A108" s="2">
        <f t="shared" si="1"/>
        <v>515</v>
      </c>
      <c r="B108" s="2">
        <f ca="1">_xll.RiskOutput()+-$H$2*A108+$F$2*MIN(A108,$D$2)+$G$2*MAX(0,A108-$D$2)</f>
        <v>1931.25</v>
      </c>
      <c r="C108" s="8">
        <f ca="1">_xll.RiskMean(B108)</f>
        <v>1713.4371722247906</v>
      </c>
    </row>
    <row r="109" spans="1:3" x14ac:dyDescent="0.25">
      <c r="A109" s="2">
        <f t="shared" si="1"/>
        <v>520</v>
      </c>
      <c r="B109" s="2">
        <f ca="1">_xll.RiskOutput()+-$H$2*A109+$F$2*MIN(A109,$D$2)+$G$2*MAX(0,A109-$D$2)</f>
        <v>1950</v>
      </c>
      <c r="C109" s="8">
        <f ca="1">_xll.RiskMean(B109)</f>
        <v>1722.0177859636024</v>
      </c>
    </row>
    <row r="110" spans="1:3" x14ac:dyDescent="0.25">
      <c r="A110" s="2">
        <f t="shared" si="1"/>
        <v>525</v>
      </c>
      <c r="B110" s="2">
        <f ca="1">_xll.RiskOutput()+-$H$2*A110+$F$2*MIN(A110,$D$2)+$G$2*MAX(0,A110-$D$2)</f>
        <v>1968.75</v>
      </c>
      <c r="C110" s="8">
        <f ca="1">_xll.RiskMean(B110)</f>
        <v>1730.2905638172977</v>
      </c>
    </row>
    <row r="111" spans="1:3" x14ac:dyDescent="0.25">
      <c r="A111" s="2">
        <f t="shared" si="1"/>
        <v>530</v>
      </c>
      <c r="B111" s="2">
        <f ca="1">_xll.RiskOutput()+-$H$2*A111+$F$2*MIN(A111,$D$2)+$G$2*MAX(0,A111-$D$2)</f>
        <v>1987.5</v>
      </c>
      <c r="C111" s="8">
        <f ca="1">_xll.RiskMean(B111)</f>
        <v>1738.2547640723203</v>
      </c>
    </row>
    <row r="112" spans="1:3" x14ac:dyDescent="0.25">
      <c r="A112" s="2">
        <f t="shared" si="1"/>
        <v>535</v>
      </c>
      <c r="B112" s="2">
        <f ca="1">_xll.RiskOutput()+-$H$2*A112+$F$2*MIN(A112,$D$2)+$G$2*MAX(0,A112-$D$2)</f>
        <v>2006.25</v>
      </c>
      <c r="C112" s="8">
        <f ca="1">_xll.RiskMean(B112)</f>
        <v>1745.9095231791155</v>
      </c>
    </row>
    <row r="113" spans="1:3" x14ac:dyDescent="0.25">
      <c r="A113" s="2">
        <f t="shared" si="1"/>
        <v>540</v>
      </c>
      <c r="B113" s="2">
        <f ca="1">_xll.RiskOutput()+-$H$2*A113+$F$2*MIN(A113,$D$2)+$G$2*MAX(0,A113-$D$2)</f>
        <v>2002.5</v>
      </c>
      <c r="C113" s="8">
        <f ca="1">_xll.RiskMean(B113)</f>
        <v>1753.2547928730094</v>
      </c>
    </row>
    <row r="114" spans="1:3" x14ac:dyDescent="0.25">
      <c r="A114" s="2">
        <f t="shared" si="1"/>
        <v>545</v>
      </c>
      <c r="B114" s="2">
        <f ca="1">_xll.RiskOutput()+-$H$2*A114+$F$2*MIN(A114,$D$2)+$G$2*MAX(0,A114-$D$2)</f>
        <v>1998.75</v>
      </c>
      <c r="C114" s="8">
        <f ca="1">_xll.RiskMean(B114)</f>
        <v>1760.2907432141442</v>
      </c>
    </row>
    <row r="115" spans="1:3" x14ac:dyDescent="0.25">
      <c r="A115" s="2">
        <f t="shared" si="1"/>
        <v>550</v>
      </c>
      <c r="B115" s="2">
        <f ca="1">_xll.RiskOutput()+-$H$2*A115+$F$2*MIN(A115,$D$2)+$G$2*MAX(0,A115-$D$2)</f>
        <v>1995</v>
      </c>
      <c r="C115" s="8">
        <f ca="1">_xll.RiskMean(B115)</f>
        <v>1767.0179012978599</v>
      </c>
    </row>
    <row r="116" spans="1:3" x14ac:dyDescent="0.25">
      <c r="A116" s="2">
        <f t="shared" si="1"/>
        <v>555</v>
      </c>
      <c r="B116" s="2">
        <f ca="1">_xll.RiskOutput()+-$H$2*A116+$F$2*MIN(A116,$D$2)+$G$2*MAX(0,A116-$D$2)</f>
        <v>1991.25</v>
      </c>
      <c r="C116" s="8">
        <f ca="1">_xll.RiskMean(B116)</f>
        <v>1773.4372948330442</v>
      </c>
    </row>
    <row r="117" spans="1:3" x14ac:dyDescent="0.25">
      <c r="A117" s="2">
        <f t="shared" si="1"/>
        <v>560</v>
      </c>
      <c r="B117" s="2">
        <f ca="1">_xll.RiskOutput()+-$H$2*A117+$F$2*MIN(A117,$D$2)+$G$2*MAX(0,A117-$D$2)</f>
        <v>1987.5</v>
      </c>
      <c r="C117" s="8">
        <f ca="1">_xll.RiskMean(B117)</f>
        <v>1779.5500994383522</v>
      </c>
    </row>
    <row r="118" spans="1:3" x14ac:dyDescent="0.25">
      <c r="A118" s="2">
        <f t="shared" si="1"/>
        <v>565</v>
      </c>
      <c r="B118" s="2">
        <f ca="1">_xll.RiskOutput()+-$H$2*A118+$F$2*MIN(A118,$D$2)+$G$2*MAX(0,A118-$D$2)</f>
        <v>1983.75</v>
      </c>
      <c r="C118" s="8">
        <f ca="1">_xll.RiskMean(B118)</f>
        <v>1785.3579090285357</v>
      </c>
    </row>
    <row r="119" spans="1:3" x14ac:dyDescent="0.25">
      <c r="A119" s="2">
        <f t="shared" si="1"/>
        <v>570</v>
      </c>
      <c r="B119" s="2">
        <f ca="1">_xll.RiskOutput()+-$H$2*A119+$F$2*MIN(A119,$D$2)+$G$2*MAX(0,A119-$D$2)</f>
        <v>1980</v>
      </c>
      <c r="C119" s="8">
        <f ca="1">_xll.RiskMean(B119)</f>
        <v>1790.8627702958197</v>
      </c>
    </row>
    <row r="120" spans="1:3" x14ac:dyDescent="0.25">
      <c r="A120" s="2">
        <f t="shared" si="1"/>
        <v>575</v>
      </c>
      <c r="B120" s="2">
        <f ca="1">_xll.RiskOutput()+-$H$2*A120+$F$2*MIN(A120,$D$2)+$G$2*MAX(0,A120-$D$2)</f>
        <v>1976.25</v>
      </c>
      <c r="C120" s="8">
        <f ca="1">_xll.RiskMean(B120)</f>
        <v>1796.0671887651004</v>
      </c>
    </row>
    <row r="121" spans="1:3" x14ac:dyDescent="0.25">
      <c r="A121" s="2">
        <f t="shared" si="1"/>
        <v>580</v>
      </c>
      <c r="B121" s="2">
        <f ca="1">_xll.RiskOutput()+-$H$2*A121+$F$2*MIN(A121,$D$2)+$G$2*MAX(0,A121-$D$2)</f>
        <v>1972.5</v>
      </c>
      <c r="C121" s="8">
        <f ca="1">_xll.RiskMean(B121)</f>
        <v>1800.9734667980558</v>
      </c>
    </row>
    <row r="122" spans="1:3" x14ac:dyDescent="0.25">
      <c r="A122" s="2">
        <f t="shared" si="1"/>
        <v>585</v>
      </c>
      <c r="B122" s="2">
        <f ca="1">_xll.RiskOutput()+-$H$2*A122+$F$2*MIN(A122,$D$2)+$G$2*MAX(0,A122-$D$2)</f>
        <v>1968.75</v>
      </c>
      <c r="C122" s="8">
        <f ca="1">_xll.RiskMean(B122)</f>
        <v>1805.5849330196847</v>
      </c>
    </row>
    <row r="123" spans="1:3" x14ac:dyDescent="0.25">
      <c r="A123" s="2">
        <f t="shared" si="1"/>
        <v>590</v>
      </c>
      <c r="B123" s="2">
        <f ca="1">_xll.RiskOutput()+-$H$2*A123+$F$2*MIN(A123,$D$2)+$G$2*MAX(0,A123-$D$2)</f>
        <v>1965</v>
      </c>
      <c r="C123" s="8">
        <f ca="1">_xll.RiskMean(B123)</f>
        <v>1809.9046471179772</v>
      </c>
    </row>
    <row r="124" spans="1:3" x14ac:dyDescent="0.25">
      <c r="A124" s="2">
        <f t="shared" si="1"/>
        <v>595</v>
      </c>
      <c r="B124" s="2">
        <f ca="1">_xll.RiskOutput()+-$H$2*A124+$F$2*MIN(A124,$D$2)+$G$2*MAX(0,A124-$D$2)</f>
        <v>1961.25</v>
      </c>
      <c r="C124" s="8">
        <f ca="1">_xll.RiskMean(B124)</f>
        <v>1813.9364324034591</v>
      </c>
    </row>
    <row r="125" spans="1:3" x14ac:dyDescent="0.25">
      <c r="A125" s="2">
        <f t="shared" si="1"/>
        <v>600</v>
      </c>
      <c r="B125" s="2">
        <f ca="1">_xll.RiskOutput()+-$H$2*A125+$F$2*MIN(A125,$D$2)+$G$2*MAX(0,A125-$D$2)</f>
        <v>1957.5</v>
      </c>
      <c r="C125" s="8">
        <f ca="1">_xll.RiskMean(B125)</f>
        <v>1817.6840894776906</v>
      </c>
    </row>
    <row r="126" spans="1:3" x14ac:dyDescent="0.25">
      <c r="A126" s="2">
        <f t="shared" si="1"/>
        <v>605</v>
      </c>
      <c r="B126" s="2">
        <f ca="1">_xll.RiskOutput()+-$H$2*A126+$F$2*MIN(A126,$D$2)+$G$2*MAX(0,A126-$D$2)</f>
        <v>1953.75</v>
      </c>
      <c r="C126" s="8">
        <f ca="1">_xll.RiskMean(B126)</f>
        <v>1821.1518501312241</v>
      </c>
    </row>
    <row r="127" spans="1:3" x14ac:dyDescent="0.25">
      <c r="A127" s="2">
        <f t="shared" si="1"/>
        <v>610</v>
      </c>
      <c r="B127" s="2">
        <f ca="1">_xll.RiskOutput()+-$H$2*A127+$F$2*MIN(A127,$D$2)+$G$2*MAX(0,A127-$D$2)</f>
        <v>1950</v>
      </c>
      <c r="C127" s="8">
        <f ca="1">_xll.RiskMean(B127)</f>
        <v>1824.3441546142008</v>
      </c>
    </row>
    <row r="128" spans="1:3" x14ac:dyDescent="0.25">
      <c r="A128" s="2">
        <f t="shared" si="1"/>
        <v>615</v>
      </c>
      <c r="B128" s="2">
        <f ca="1">_xll.RiskOutput()+-$H$2*A128+$F$2*MIN(A128,$D$2)+$G$2*MAX(0,A128-$D$2)</f>
        <v>1946.25</v>
      </c>
      <c r="C128" s="8">
        <f ca="1">_xll.RiskMean(B128)</f>
        <v>1827.2656849853024</v>
      </c>
    </row>
    <row r="129" spans="1:3" x14ac:dyDescent="0.25">
      <c r="A129" s="2">
        <f t="shared" si="1"/>
        <v>620</v>
      </c>
      <c r="B129" s="2">
        <f ca="1">_xll.RiskOutput()+-$H$2*A129+$F$2*MIN(A129,$D$2)+$G$2*MAX(0,A129-$D$2)</f>
        <v>1942.5</v>
      </c>
      <c r="C129" s="8">
        <f ca="1">_xll.RiskMean(B129)</f>
        <v>1829.9214427688562</v>
      </c>
    </row>
    <row r="130" spans="1:3" x14ac:dyDescent="0.25">
      <c r="A130" s="2">
        <f t="shared" si="1"/>
        <v>625</v>
      </c>
      <c r="B130" s="2">
        <f ca="1">_xll.RiskOutput()+-$H$2*A130+$F$2*MIN(A130,$D$2)+$G$2*MAX(0,A130-$D$2)</f>
        <v>1938.75</v>
      </c>
      <c r="C130" s="8">
        <f ca="1">_xll.RiskMean(B130)</f>
        <v>1832.3164185269493</v>
      </c>
    </row>
    <row r="131" spans="1:3" x14ac:dyDescent="0.25">
      <c r="A131" s="2">
        <f t="shared" si="1"/>
        <v>630</v>
      </c>
      <c r="B131" s="2">
        <f ca="1">_xll.RiskOutput()+-$H$2*A131+$F$2*MIN(A131,$D$2)+$G$2*MAX(0,A131-$D$2)</f>
        <v>1935</v>
      </c>
      <c r="C131" s="8">
        <f ca="1">_xll.RiskMean(B131)</f>
        <v>1834.4560665182109</v>
      </c>
    </row>
    <row r="132" spans="1:3" x14ac:dyDescent="0.25">
      <c r="A132" s="2">
        <f t="shared" si="1"/>
        <v>635</v>
      </c>
      <c r="B132" s="2">
        <f ca="1">_xll.RiskOutput()+-$H$2*A132+$F$2*MIN(A132,$D$2)+$G$2*MAX(0,A132-$D$2)</f>
        <v>1931.25</v>
      </c>
      <c r="C132" s="8">
        <f ca="1">_xll.RiskMean(B132)</f>
        <v>1836.3461554002679</v>
      </c>
    </row>
    <row r="133" spans="1:3" x14ac:dyDescent="0.25">
      <c r="A133" s="2">
        <f t="shared" si="1"/>
        <v>640</v>
      </c>
      <c r="B133" s="2">
        <f ca="1">_xll.RiskOutput()+-$H$2*A133+$F$2*MIN(A133,$D$2)+$G$2*MAX(0,A133-$D$2)</f>
        <v>1927.5</v>
      </c>
      <c r="C133" s="8">
        <f ca="1">_xll.RiskMean(B133)</f>
        <v>1837.9921402227596</v>
      </c>
    </row>
    <row r="134" spans="1:3" x14ac:dyDescent="0.25">
      <c r="A134" s="2">
        <f t="shared" si="1"/>
        <v>645</v>
      </c>
      <c r="B134" s="2">
        <f ca="1">_xll.RiskOutput()+-$H$2*A134+$F$2*MIN(A134,$D$2)+$G$2*MAX(0,A134-$D$2)</f>
        <v>1923.75</v>
      </c>
      <c r="C134" s="8">
        <f ca="1">_xll.RiskMean(B134)</f>
        <v>1839.3999993810774</v>
      </c>
    </row>
    <row r="135" spans="1:3" x14ac:dyDescent="0.25">
      <c r="A135" s="2">
        <f t="shared" si="1"/>
        <v>650</v>
      </c>
      <c r="B135" s="2">
        <f ca="1">_xll.RiskOutput()+-$H$2*A135+$F$2*MIN(A135,$D$2)+$G$2*MAX(0,A135-$D$2)</f>
        <v>1920</v>
      </c>
      <c r="C135" s="8">
        <f ca="1">_xll.RiskMean(B135)</f>
        <v>1840.5757668543008</v>
      </c>
    </row>
    <row r="136" spans="1:3" x14ac:dyDescent="0.25">
      <c r="A136" s="2">
        <f t="shared" ref="A136:A199" si="2">A135+5</f>
        <v>655</v>
      </c>
      <c r="B136" s="2">
        <f ca="1">_xll.RiskOutput()+-$H$2*A136+$F$2*MIN(A136,$D$2)+$G$2*MAX(0,A136-$D$2)</f>
        <v>1916.25</v>
      </c>
      <c r="C136" s="8">
        <f ca="1">_xll.RiskMean(B136)</f>
        <v>1841.5255645289001</v>
      </c>
    </row>
    <row r="137" spans="1:3" x14ac:dyDescent="0.25">
      <c r="A137" s="2">
        <f t="shared" si="2"/>
        <v>660</v>
      </c>
      <c r="B137" s="2">
        <f ca="1">_xll.RiskOutput()+-$H$2*A137+$F$2*MIN(A137,$D$2)+$G$2*MAX(0,A137-$D$2)</f>
        <v>1912.5</v>
      </c>
      <c r="C137" s="8">
        <f ca="1">_xll.RiskMean(B137)</f>
        <v>1842.2556161802831</v>
      </c>
    </row>
    <row r="138" spans="1:3" x14ac:dyDescent="0.25">
      <c r="A138" s="2">
        <f t="shared" si="2"/>
        <v>665</v>
      </c>
      <c r="B138" s="2">
        <f ca="1">_xll.RiskOutput()+-$H$2*A138+$F$2*MIN(A138,$D$2)+$G$2*MAX(0,A138-$D$2)</f>
        <v>1908.75</v>
      </c>
      <c r="C138" s="8">
        <f ca="1">_xll.RiskMean(B138)</f>
        <v>1842.772269844326</v>
      </c>
    </row>
    <row r="139" spans="1:3" ht="15.75" thickBot="1" x14ac:dyDescent="0.3">
      <c r="A139" s="2">
        <f t="shared" si="2"/>
        <v>670</v>
      </c>
      <c r="B139" s="2">
        <f ca="1">_xll.RiskOutput()+-$H$2*A139+$F$2*MIN(A139,$D$2)+$G$2*MAX(0,A139-$D$2)</f>
        <v>1905</v>
      </c>
      <c r="C139" s="8">
        <f ca="1">_xll.RiskMean(B139)</f>
        <v>1843.0818069408938</v>
      </c>
    </row>
    <row r="140" spans="1:3" ht="27" thickBot="1" x14ac:dyDescent="0.45">
      <c r="A140" s="9">
        <f t="shared" si="2"/>
        <v>675</v>
      </c>
      <c r="B140" s="10">
        <f ca="1">_xll.RiskOutput()+-$H$2*A140+$F$2*MIN(A140,$D$2)+$G$2*MAX(0,A140-$D$2)</f>
        <v>1901.25</v>
      </c>
      <c r="C140" s="11">
        <f ca="1">_xll.RiskMean(B140)</f>
        <v>1843.1906958975371</v>
      </c>
    </row>
    <row r="141" spans="1:3" x14ac:dyDescent="0.25">
      <c r="A141" s="2">
        <f t="shared" si="2"/>
        <v>680</v>
      </c>
      <c r="B141" s="2">
        <f ca="1">_xll.RiskOutput()+-$H$2*A141+$F$2*MIN(A141,$D$2)+$G$2*MAX(0,A141-$D$2)</f>
        <v>1897.5</v>
      </c>
      <c r="C141" s="8">
        <f ca="1">_xll.RiskMean(B141)</f>
        <v>1843.1054370108463</v>
      </c>
    </row>
    <row r="142" spans="1:3" x14ac:dyDescent="0.25">
      <c r="A142" s="2">
        <f t="shared" si="2"/>
        <v>685</v>
      </c>
      <c r="B142" s="2">
        <f ca="1">_xll.RiskOutput()+-$H$2*A142+$F$2*MIN(A142,$D$2)+$G$2*MAX(0,A142-$D$2)</f>
        <v>1893.75</v>
      </c>
      <c r="C142" s="8">
        <f ca="1">_xll.RiskMean(B142)</f>
        <v>1842.8322646520614</v>
      </c>
    </row>
    <row r="143" spans="1:3" x14ac:dyDescent="0.25">
      <c r="A143" s="2">
        <f t="shared" si="2"/>
        <v>690</v>
      </c>
      <c r="B143" s="2">
        <f ca="1">_xll.RiskOutput()+-$H$2*A143+$F$2*MIN(A143,$D$2)+$G$2*MAX(0,A143-$D$2)</f>
        <v>1890</v>
      </c>
      <c r="C143" s="8">
        <f ca="1">_xll.RiskMean(B143)</f>
        <v>1842.3780128779142</v>
      </c>
    </row>
    <row r="144" spans="1:3" x14ac:dyDescent="0.25">
      <c r="A144" s="2">
        <f t="shared" si="2"/>
        <v>695</v>
      </c>
      <c r="B144" s="2">
        <f ca="1">_xll.RiskOutput()+-$H$2*A144+$F$2*MIN(A144,$D$2)+$G$2*MAX(0,A144-$D$2)</f>
        <v>1886.25</v>
      </c>
      <c r="C144" s="8">
        <f ca="1">_xll.RiskMean(B144)</f>
        <v>1841.7486898541692</v>
      </c>
    </row>
    <row r="145" spans="1:3" x14ac:dyDescent="0.25">
      <c r="A145" s="2">
        <f t="shared" si="2"/>
        <v>700</v>
      </c>
      <c r="B145" s="2">
        <f ca="1">_xll.RiskOutput()+-$H$2*A145+$F$2*MIN(A145,$D$2)+$G$2*MAX(0,A145-$D$2)</f>
        <v>1882.5</v>
      </c>
      <c r="C145" s="8">
        <f ca="1">_xll.RiskMean(B145)</f>
        <v>1840.9513351834451</v>
      </c>
    </row>
    <row r="146" spans="1:3" x14ac:dyDescent="0.25">
      <c r="A146" s="2">
        <f t="shared" si="2"/>
        <v>705</v>
      </c>
      <c r="B146" s="2">
        <f ca="1">_xll.RiskOutput()+-$H$2*A146+$F$2*MIN(A146,$D$2)+$G$2*MAX(0,A146-$D$2)</f>
        <v>1878.75</v>
      </c>
      <c r="C146" s="8">
        <f ca="1">_xll.RiskMean(B146)</f>
        <v>1839.9917457483496</v>
      </c>
    </row>
    <row r="147" spans="1:3" x14ac:dyDescent="0.25">
      <c r="A147" s="2">
        <f t="shared" si="2"/>
        <v>710</v>
      </c>
      <c r="B147" s="2">
        <f ca="1">_xll.RiskOutput()+-$H$2*A147+$F$2*MIN(A147,$D$2)+$G$2*MAX(0,A147-$D$2)</f>
        <v>1875</v>
      </c>
      <c r="C147" s="8">
        <f ca="1">_xll.RiskMean(B147)</f>
        <v>1838.8764997194546</v>
      </c>
    </row>
    <row r="148" spans="1:3" x14ac:dyDescent="0.25">
      <c r="A148" s="2">
        <f t="shared" si="2"/>
        <v>715</v>
      </c>
      <c r="B148" s="2">
        <f ca="1">_xll.RiskOutput()+-$H$2*A148+$F$2*MIN(A148,$D$2)+$G$2*MAX(0,A148-$D$2)</f>
        <v>1871.25</v>
      </c>
      <c r="C148" s="8">
        <f ca="1">_xll.RiskMean(B148)</f>
        <v>1837.6119937301471</v>
      </c>
    </row>
    <row r="149" spans="1:3" x14ac:dyDescent="0.25">
      <c r="A149" s="2">
        <f t="shared" si="2"/>
        <v>720</v>
      </c>
      <c r="B149" s="2">
        <f ca="1">_xll.RiskOutput()+-$H$2*A149+$F$2*MIN(A149,$D$2)+$G$2*MAX(0,A149-$D$2)</f>
        <v>1867.5</v>
      </c>
      <c r="C149" s="8">
        <f ca="1">_xll.RiskMean(B149)</f>
        <v>1836.2040058673192</v>
      </c>
    </row>
    <row r="150" spans="1:3" x14ac:dyDescent="0.25">
      <c r="A150" s="2">
        <f t="shared" si="2"/>
        <v>725</v>
      </c>
      <c r="B150" s="2">
        <f ca="1">_xll.RiskOutput()+-$H$2*A150+$F$2*MIN(A150,$D$2)+$G$2*MAX(0,A150-$D$2)</f>
        <v>1863.75</v>
      </c>
      <c r="C150" s="8">
        <f ca="1">_xll.RiskMean(B150)</f>
        <v>1834.6590353733757</v>
      </c>
    </row>
    <row r="151" spans="1:3" x14ac:dyDescent="0.25">
      <c r="A151" s="2">
        <f t="shared" si="2"/>
        <v>730</v>
      </c>
      <c r="B151" s="2">
        <f ca="1">_xll.RiskOutput()+-$H$2*A151+$F$2*MIN(A151,$D$2)+$G$2*MAX(0,A151-$D$2)</f>
        <v>1860</v>
      </c>
      <c r="C151" s="8">
        <f ca="1">_xll.RiskMean(B151)</f>
        <v>1832.9828040454358</v>
      </c>
    </row>
    <row r="152" spans="1:3" x14ac:dyDescent="0.25">
      <c r="A152" s="2">
        <f t="shared" si="2"/>
        <v>735</v>
      </c>
      <c r="B152" s="2">
        <f ca="1">_xll.RiskOutput()+-$H$2*A152+$F$2*MIN(A152,$D$2)+$G$2*MAX(0,A152-$D$2)</f>
        <v>1856.25</v>
      </c>
      <c r="C152" s="8">
        <f ca="1">_xll.RiskMean(B152)</f>
        <v>1831.1813584455144</v>
      </c>
    </row>
    <row r="153" spans="1:3" x14ac:dyDescent="0.25">
      <c r="A153" s="2">
        <f t="shared" si="2"/>
        <v>740</v>
      </c>
      <c r="B153" s="2">
        <f ca="1">_xll.RiskOutput()+-$H$2*A153+$F$2*MIN(A153,$D$2)+$G$2*MAX(0,A153-$D$2)</f>
        <v>1852.5</v>
      </c>
      <c r="C153" s="8">
        <f ca="1">_xll.RiskMean(B153)</f>
        <v>1829.2603034461395</v>
      </c>
    </row>
    <row r="154" spans="1:3" x14ac:dyDescent="0.25">
      <c r="A154" s="2">
        <f t="shared" si="2"/>
        <v>745</v>
      </c>
      <c r="B154" s="2">
        <f ca="1">_xll.RiskOutput()+-$H$2*A154+$F$2*MIN(A154,$D$2)+$G$2*MAX(0,A154-$D$2)</f>
        <v>1848.75</v>
      </c>
      <c r="C154" s="8">
        <f ca="1">_xll.RiskMean(B154)</f>
        <v>1827.2250615518831</v>
      </c>
    </row>
    <row r="155" spans="1:3" x14ac:dyDescent="0.25">
      <c r="A155" s="2">
        <f t="shared" si="2"/>
        <v>750</v>
      </c>
      <c r="B155" s="2">
        <f ca="1">_xll.RiskOutput()+-$H$2*A155+$F$2*MIN(A155,$D$2)+$G$2*MAX(0,A155-$D$2)</f>
        <v>1845</v>
      </c>
      <c r="C155" s="8">
        <f ca="1">_xll.RiskMean(B155)</f>
        <v>1825.081504953527</v>
      </c>
    </row>
    <row r="156" spans="1:3" x14ac:dyDescent="0.25">
      <c r="A156" s="2">
        <f t="shared" si="2"/>
        <v>755</v>
      </c>
      <c r="B156" s="2">
        <f ca="1">_xll.RiskOutput()+-$H$2*A156+$F$2*MIN(A156,$D$2)+$G$2*MAX(0,A156-$D$2)</f>
        <v>1841.25</v>
      </c>
      <c r="C156" s="8">
        <f ca="1">_xll.RiskMean(B156)</f>
        <v>1822.8349563021582</v>
      </c>
    </row>
    <row r="157" spans="1:3" x14ac:dyDescent="0.25">
      <c r="A157" s="2">
        <f t="shared" si="2"/>
        <v>760</v>
      </c>
      <c r="B157" s="2">
        <f ca="1">_xll.RiskOutput()+-$H$2*A157+$F$2*MIN(A157,$D$2)+$G$2*MAX(0,A157-$D$2)</f>
        <v>1837.5</v>
      </c>
      <c r="C157" s="8">
        <f ca="1">_xll.RiskMean(B157)</f>
        <v>1820.4904937210242</v>
      </c>
    </row>
    <row r="158" spans="1:3" x14ac:dyDescent="0.25">
      <c r="A158" s="2">
        <f t="shared" si="2"/>
        <v>765</v>
      </c>
      <c r="B158" s="2">
        <f ca="1">_xll.RiskOutput()+-$H$2*A158+$F$2*MIN(A158,$D$2)+$G$2*MAX(0,A158-$D$2)</f>
        <v>1833.75</v>
      </c>
      <c r="C158" s="8">
        <f ca="1">_xll.RiskMean(B158)</f>
        <v>1818.0530556061638</v>
      </c>
    </row>
    <row r="159" spans="1:3" x14ac:dyDescent="0.25">
      <c r="A159" s="2">
        <f t="shared" si="2"/>
        <v>770</v>
      </c>
      <c r="B159" s="2">
        <f ca="1">_xll.RiskOutput()+-$H$2*A159+$F$2*MIN(A159,$D$2)+$G$2*MAX(0,A159-$D$2)</f>
        <v>1830</v>
      </c>
      <c r="C159" s="8">
        <f ca="1">_xll.RiskMean(B159)</f>
        <v>1815.5276567871258</v>
      </c>
    </row>
    <row r="160" spans="1:3" x14ac:dyDescent="0.25">
      <c r="A160" s="2">
        <f t="shared" si="2"/>
        <v>775</v>
      </c>
      <c r="B160" s="2">
        <f ca="1">_xll.RiskOutput()+-$H$2*A160+$F$2*MIN(A160,$D$2)+$G$2*MAX(0,A160-$D$2)</f>
        <v>1826.25</v>
      </c>
      <c r="C160" s="8">
        <f ca="1">_xll.RiskMean(B160)</f>
        <v>1812.9190772547934</v>
      </c>
    </row>
    <row r="161" spans="1:3" x14ac:dyDescent="0.25">
      <c r="A161" s="2">
        <f t="shared" si="2"/>
        <v>780</v>
      </c>
      <c r="B161" s="2">
        <f ca="1">_xll.RiskOutput()+-$H$2*A161+$F$2*MIN(A161,$D$2)+$G$2*MAX(0,A161-$D$2)</f>
        <v>1822.5</v>
      </c>
      <c r="C161" s="8">
        <f ca="1">_xll.RiskMean(B161)</f>
        <v>1810.2317237669881</v>
      </c>
    </row>
    <row r="162" spans="1:3" x14ac:dyDescent="0.25">
      <c r="A162" s="2">
        <f t="shared" si="2"/>
        <v>785</v>
      </c>
      <c r="B162" s="2">
        <f ca="1">_xll.RiskOutput()+-$H$2*A162+$F$2*MIN(A162,$D$2)+$G$2*MAX(0,A162-$D$2)</f>
        <v>1818.75</v>
      </c>
      <c r="C162" s="8">
        <f ca="1">_xll.RiskMean(B162)</f>
        <v>1807.4701572827023</v>
      </c>
    </row>
    <row r="163" spans="1:3" x14ac:dyDescent="0.25">
      <c r="A163" s="2">
        <f t="shared" si="2"/>
        <v>790</v>
      </c>
      <c r="B163" s="2">
        <f ca="1">_xll.RiskOutput()+-$H$2*A163+$F$2*MIN(A163,$D$2)+$G$2*MAX(0,A163-$D$2)</f>
        <v>1815</v>
      </c>
      <c r="C163" s="8">
        <f ca="1">_xll.RiskMean(B163)</f>
        <v>1804.6386565705652</v>
      </c>
    </row>
    <row r="164" spans="1:3" x14ac:dyDescent="0.25">
      <c r="A164" s="2">
        <f t="shared" si="2"/>
        <v>795</v>
      </c>
      <c r="B164" s="2">
        <f ca="1">_xll.RiskOutput()+-$H$2*A164+$F$2*MIN(A164,$D$2)+$G$2*MAX(0,A164-$D$2)</f>
        <v>1811.25</v>
      </c>
      <c r="C164" s="8">
        <f ca="1">_xll.RiskMean(B164)</f>
        <v>1801.7412015532166</v>
      </c>
    </row>
    <row r="165" spans="1:3" x14ac:dyDescent="0.25">
      <c r="A165" s="2">
        <f t="shared" si="2"/>
        <v>800</v>
      </c>
      <c r="B165" s="2">
        <f ca="1">_xll.RiskOutput()+-$H$2*A165+$F$2*MIN(A165,$D$2)+$G$2*MAX(0,A165-$D$2)</f>
        <v>1807.5</v>
      </c>
      <c r="C165" s="8">
        <f ca="1">_xll.RiskMean(B165)</f>
        <v>1798.7814697347055</v>
      </c>
    </row>
    <row r="166" spans="1:3" x14ac:dyDescent="0.25">
      <c r="A166" s="2">
        <f t="shared" si="2"/>
        <v>805</v>
      </c>
      <c r="B166" s="2">
        <f ca="1">_xll.RiskOutput()+-$H$2*A166+$F$2*MIN(A166,$D$2)+$G$2*MAX(0,A166-$D$2)</f>
        <v>1803.75</v>
      </c>
      <c r="C166" s="8">
        <f ca="1">_xll.RiskMean(B166)</f>
        <v>1795.7635235284918</v>
      </c>
    </row>
    <row r="167" spans="1:3" x14ac:dyDescent="0.25">
      <c r="A167" s="2">
        <f t="shared" si="2"/>
        <v>810</v>
      </c>
      <c r="B167" s="2">
        <f ca="1">_xll.RiskOutput()+-$H$2*A167+$F$2*MIN(A167,$D$2)+$G$2*MAX(0,A167-$D$2)</f>
        <v>1800</v>
      </c>
      <c r="C167" s="8">
        <f ca="1">_xll.RiskMean(B167)</f>
        <v>1792.6910065369029</v>
      </c>
    </row>
    <row r="168" spans="1:3" x14ac:dyDescent="0.25">
      <c r="A168" s="2">
        <f t="shared" si="2"/>
        <v>815</v>
      </c>
      <c r="B168" s="2">
        <f ca="1">_xll.RiskOutput()+-$H$2*A168+$F$2*MIN(A168,$D$2)+$G$2*MAX(0,A168-$D$2)</f>
        <v>1796.25</v>
      </c>
      <c r="C168" s="8">
        <f ca="1">_xll.RiskMean(B168)</f>
        <v>1789.5671055443127</v>
      </c>
    </row>
    <row r="169" spans="1:3" x14ac:dyDescent="0.25">
      <c r="A169" s="2">
        <f t="shared" si="2"/>
        <v>820</v>
      </c>
      <c r="B169" s="2">
        <f ca="1">_xll.RiskOutput()+-$H$2*A169+$F$2*MIN(A169,$D$2)+$G$2*MAX(0,A169-$D$2)</f>
        <v>1792.5</v>
      </c>
      <c r="C169" s="8">
        <f ca="1">_xll.RiskMean(B169)</f>
        <v>1786.395167213529</v>
      </c>
    </row>
    <row r="170" spans="1:3" x14ac:dyDescent="0.25">
      <c r="A170" s="2">
        <f t="shared" si="2"/>
        <v>825</v>
      </c>
      <c r="B170" s="2">
        <f ca="1">_xll.RiskOutput()+-$H$2*A170+$F$2*MIN(A170,$D$2)+$G$2*MAX(0,A170-$D$2)</f>
        <v>1788.75</v>
      </c>
      <c r="C170" s="8">
        <f ca="1">_xll.RiskMean(B170)</f>
        <v>1783.1782953638133</v>
      </c>
    </row>
    <row r="171" spans="1:3" x14ac:dyDescent="0.25">
      <c r="A171" s="2">
        <f t="shared" si="2"/>
        <v>830</v>
      </c>
      <c r="B171" s="2">
        <f ca="1">_xll.RiskOutput()+-$H$2*A171+$F$2*MIN(A171,$D$2)+$G$2*MAX(0,A171-$D$2)</f>
        <v>1785</v>
      </c>
      <c r="C171" s="8">
        <f ca="1">_xll.RiskMean(B171)</f>
        <v>1779.9197634225759</v>
      </c>
    </row>
    <row r="172" spans="1:3" x14ac:dyDescent="0.25">
      <c r="A172" s="2">
        <f t="shared" si="2"/>
        <v>835</v>
      </c>
      <c r="B172" s="2">
        <f ca="1">_xll.RiskOutput()+-$H$2*A172+$F$2*MIN(A172,$D$2)+$G$2*MAX(0,A172-$D$2)</f>
        <v>1781.25</v>
      </c>
      <c r="C172" s="8">
        <f ca="1">_xll.RiskMean(B172)</f>
        <v>1776.6220047465645</v>
      </c>
    </row>
    <row r="173" spans="1:3" x14ac:dyDescent="0.25">
      <c r="A173" s="2">
        <f t="shared" si="2"/>
        <v>840</v>
      </c>
      <c r="B173" s="2">
        <f ca="1">_xll.RiskOutput()+-$H$2*A173+$F$2*MIN(A173,$D$2)+$G$2*MAX(0,A173-$D$2)</f>
        <v>1777.5</v>
      </c>
      <c r="C173" s="8">
        <f ca="1">_xll.RiskMean(B173)</f>
        <v>1773.2878210271954</v>
      </c>
    </row>
    <row r="174" spans="1:3" x14ac:dyDescent="0.25">
      <c r="A174" s="2">
        <f t="shared" si="2"/>
        <v>845</v>
      </c>
      <c r="B174" s="2">
        <f ca="1">_xll.RiskOutput()+-$H$2*A174+$F$2*MIN(A174,$D$2)+$G$2*MAX(0,A174-$D$2)</f>
        <v>1773.75</v>
      </c>
      <c r="C174" s="8">
        <f ca="1">_xll.RiskMean(B174)</f>
        <v>1769.9197041274406</v>
      </c>
    </row>
    <row r="175" spans="1:3" x14ac:dyDescent="0.25">
      <c r="A175" s="2">
        <f t="shared" si="2"/>
        <v>850</v>
      </c>
      <c r="B175" s="2">
        <f ca="1">_xll.RiskOutput()+-$H$2*A175+$F$2*MIN(A175,$D$2)+$G$2*MAX(0,A175-$D$2)</f>
        <v>1770</v>
      </c>
      <c r="C175" s="8">
        <f ca="1">_xll.RiskMean(B175)</f>
        <v>1766.5201521845925</v>
      </c>
    </row>
    <row r="176" spans="1:3" x14ac:dyDescent="0.25">
      <c r="A176" s="2">
        <f t="shared" si="2"/>
        <v>855</v>
      </c>
      <c r="B176" s="2">
        <f ca="1">_xll.RiskOutput()+-$H$2*A176+$F$2*MIN(A176,$D$2)+$G$2*MAX(0,A176-$D$2)</f>
        <v>1766.25</v>
      </c>
      <c r="C176" s="8">
        <f ca="1">_xll.RiskMean(B176)</f>
        <v>1763.091316342548</v>
      </c>
    </row>
    <row r="177" spans="1:3" x14ac:dyDescent="0.25">
      <c r="A177" s="2">
        <f t="shared" si="2"/>
        <v>860</v>
      </c>
      <c r="B177" s="2">
        <f ca="1">_xll.RiskOutput()+-$H$2*A177+$F$2*MIN(A177,$D$2)+$G$2*MAX(0,A177-$D$2)</f>
        <v>1762.5</v>
      </c>
      <c r="C177" s="8">
        <f ca="1">_xll.RiskMean(B177)</f>
        <v>1759.6352465765265</v>
      </c>
    </row>
    <row r="178" spans="1:3" x14ac:dyDescent="0.25">
      <c r="A178" s="2">
        <f t="shared" si="2"/>
        <v>865</v>
      </c>
      <c r="B178" s="2">
        <f ca="1">_xll.RiskOutput()+-$H$2*A178+$F$2*MIN(A178,$D$2)+$G$2*MAX(0,A178-$D$2)</f>
        <v>1758.75</v>
      </c>
      <c r="C178" s="8">
        <f ca="1">_xll.RiskMean(B178)</f>
        <v>1756.1546562410044</v>
      </c>
    </row>
    <row r="179" spans="1:3" x14ac:dyDescent="0.25">
      <c r="A179" s="2">
        <f t="shared" si="2"/>
        <v>870</v>
      </c>
      <c r="B179" s="2">
        <f ca="1">_xll.RiskOutput()+-$H$2*A179+$F$2*MIN(A179,$D$2)+$G$2*MAX(0,A179-$D$2)</f>
        <v>1755</v>
      </c>
      <c r="C179" s="8">
        <f ca="1">_xll.RiskMean(B179)</f>
        <v>1752.6502720769963</v>
      </c>
    </row>
    <row r="180" spans="1:3" x14ac:dyDescent="0.25">
      <c r="A180" s="2">
        <f t="shared" si="2"/>
        <v>875</v>
      </c>
      <c r="B180" s="2">
        <f ca="1">_xll.RiskOutput()+-$H$2*A180+$F$2*MIN(A180,$D$2)+$G$2*MAX(0,A180-$D$2)</f>
        <v>1751.25</v>
      </c>
      <c r="C180" s="8">
        <f ca="1">_xll.RiskMean(B180)</f>
        <v>1749.1244406949941</v>
      </c>
    </row>
    <row r="181" spans="1:3" x14ac:dyDescent="0.25">
      <c r="A181" s="2">
        <f t="shared" si="2"/>
        <v>880</v>
      </c>
      <c r="B181" s="2">
        <f ca="1">_xll.RiskOutput()+-$H$2*A181+$F$2*MIN(A181,$D$2)+$G$2*MAX(0,A181-$D$2)</f>
        <v>1747.5</v>
      </c>
      <c r="C181" s="8">
        <f ca="1">_xll.RiskMean(B181)</f>
        <v>1745.5789670676679</v>
      </c>
    </row>
    <row r="182" spans="1:3" x14ac:dyDescent="0.25">
      <c r="A182" s="2">
        <f t="shared" si="2"/>
        <v>885</v>
      </c>
      <c r="B182" s="2">
        <f ca="1">_xll.RiskOutput()+-$H$2*A182+$F$2*MIN(A182,$D$2)+$G$2*MAX(0,A182-$D$2)</f>
        <v>1743.75</v>
      </c>
      <c r="C182" s="8">
        <f ca="1">_xll.RiskMean(B182)</f>
        <v>1742.0154401780449</v>
      </c>
    </row>
    <row r="183" spans="1:3" x14ac:dyDescent="0.25">
      <c r="A183" s="2">
        <f t="shared" si="2"/>
        <v>890</v>
      </c>
      <c r="B183" s="2">
        <f ca="1">_xll.RiskOutput()+-$H$2*A183+$F$2*MIN(A183,$D$2)+$G$2*MAX(0,A183-$D$2)</f>
        <v>1740</v>
      </c>
      <c r="C183" s="8">
        <f ca="1">_xll.RiskMean(B183)</f>
        <v>1738.4349155183882</v>
      </c>
    </row>
    <row r="184" spans="1:3" x14ac:dyDescent="0.25">
      <c r="A184" s="2">
        <f t="shared" si="2"/>
        <v>895</v>
      </c>
      <c r="B184" s="2">
        <f ca="1">_xll.RiskOutput()+-$H$2*A184+$F$2*MIN(A184,$D$2)+$G$2*MAX(0,A184-$D$2)</f>
        <v>1736.25</v>
      </c>
      <c r="C184" s="8">
        <f ca="1">_xll.RiskMean(B184)</f>
        <v>1734.8386908002317</v>
      </c>
    </row>
    <row r="185" spans="1:3" x14ac:dyDescent="0.25">
      <c r="A185" s="2">
        <f t="shared" si="2"/>
        <v>900</v>
      </c>
      <c r="B185" s="2">
        <f ca="1">_xll.RiskOutput()+-$H$2*A185+$F$2*MIN(A185,$D$2)+$G$2*MAX(0,A185-$D$2)</f>
        <v>1732.5</v>
      </c>
      <c r="C185" s="8">
        <f ca="1">_xll.RiskMean(B185)</f>
        <v>1731.2283445785451</v>
      </c>
    </row>
    <row r="186" spans="1:3" x14ac:dyDescent="0.25">
      <c r="A186" s="2">
        <f t="shared" si="2"/>
        <v>905</v>
      </c>
      <c r="B186" s="2">
        <f ca="1">_xll.RiskOutput()+-$H$2*A186+$F$2*MIN(A186,$D$2)+$G$2*MAX(0,A186-$D$2)</f>
        <v>1728.75</v>
      </c>
      <c r="C186" s="8">
        <f ca="1">_xll.RiskMean(B186)</f>
        <v>1727.6049426919558</v>
      </c>
    </row>
    <row r="187" spans="1:3" x14ac:dyDescent="0.25">
      <c r="A187" s="2">
        <f t="shared" si="2"/>
        <v>910</v>
      </c>
      <c r="B187" s="2">
        <f ca="1">_xll.RiskOutput()+-$H$2*A187+$F$2*MIN(A187,$D$2)+$G$2*MAX(0,A187-$D$2)</f>
        <v>1725</v>
      </c>
      <c r="C187" s="8">
        <f ca="1">_xll.RiskMean(B187)</f>
        <v>1723.9696187468439</v>
      </c>
    </row>
    <row r="188" spans="1:3" x14ac:dyDescent="0.25">
      <c r="A188" s="2">
        <f t="shared" si="2"/>
        <v>915</v>
      </c>
      <c r="B188" s="2">
        <f ca="1">_xll.RiskOutput()+-$H$2*A188+$F$2*MIN(A188,$D$2)+$G$2*MAX(0,A188-$D$2)</f>
        <v>1721.25</v>
      </c>
      <c r="C188" s="8">
        <f ca="1">_xll.RiskMean(B188)</f>
        <v>1720.3232024788781</v>
      </c>
    </row>
    <row r="189" spans="1:3" x14ac:dyDescent="0.25">
      <c r="A189" s="2">
        <f t="shared" si="2"/>
        <v>920</v>
      </c>
      <c r="B189" s="2">
        <f ca="1">_xll.RiskOutput()+-$H$2*A189+$F$2*MIN(A189,$D$2)+$G$2*MAX(0,A189-$D$2)</f>
        <v>1717.5</v>
      </c>
      <c r="C189" s="8">
        <f ca="1">_xll.RiskMean(B189)</f>
        <v>1716.6671922688488</v>
      </c>
    </row>
    <row r="190" spans="1:3" x14ac:dyDescent="0.25">
      <c r="A190" s="2">
        <f t="shared" si="2"/>
        <v>925</v>
      </c>
      <c r="B190" s="2">
        <f ca="1">_xll.RiskOutput()+-$H$2*A190+$F$2*MIN(A190,$D$2)+$G$2*MAX(0,A190-$D$2)</f>
        <v>1713.75</v>
      </c>
      <c r="C190" s="8">
        <f ca="1">_xll.RiskMean(B190)</f>
        <v>1713.0023632051211</v>
      </c>
    </row>
    <row r="191" spans="1:3" x14ac:dyDescent="0.25">
      <c r="A191" s="2">
        <f t="shared" si="2"/>
        <v>930</v>
      </c>
      <c r="B191" s="2">
        <f ca="1">_xll.RiskOutput()+-$H$2*A191+$F$2*MIN(A191,$D$2)+$G$2*MAX(0,A191-$D$2)</f>
        <v>1710</v>
      </c>
      <c r="C191" s="8">
        <f ca="1">_xll.RiskMean(B191)</f>
        <v>1709.3286786106091</v>
      </c>
    </row>
    <row r="192" spans="1:3" x14ac:dyDescent="0.25">
      <c r="A192" s="2">
        <f t="shared" si="2"/>
        <v>935</v>
      </c>
      <c r="B192" s="2">
        <f ca="1">_xll.RiskOutput()+-$H$2*A192+$F$2*MIN(A192,$D$2)+$G$2*MAX(0,A192-$D$2)</f>
        <v>1706.25</v>
      </c>
      <c r="C192" s="8">
        <f ca="1">_xll.RiskMean(B192)</f>
        <v>1705.6469287770815</v>
      </c>
    </row>
    <row r="193" spans="1:3" x14ac:dyDescent="0.25">
      <c r="A193" s="2">
        <f t="shared" si="2"/>
        <v>940</v>
      </c>
      <c r="B193" s="2">
        <f ca="1">_xll.RiskOutput()+-$H$2*A193+$F$2*MIN(A193,$D$2)+$G$2*MAX(0,A193-$D$2)</f>
        <v>1702.5</v>
      </c>
      <c r="C193" s="8">
        <f ca="1">_xll.RiskMean(B193)</f>
        <v>1701.9583513809841</v>
      </c>
    </row>
    <row r="194" spans="1:3" x14ac:dyDescent="0.25">
      <c r="A194" s="2">
        <f t="shared" si="2"/>
        <v>945</v>
      </c>
      <c r="B194" s="2">
        <f ca="1">_xll.RiskOutput()+-$H$2*A194+$F$2*MIN(A194,$D$2)+$G$2*MAX(0,A194-$D$2)</f>
        <v>1698.75</v>
      </c>
      <c r="C194" s="8">
        <f ca="1">_xll.RiskMean(B194)</f>
        <v>1698.2642846238748</v>
      </c>
    </row>
    <row r="195" spans="1:3" x14ac:dyDescent="0.25">
      <c r="A195" s="2">
        <f t="shared" si="2"/>
        <v>950</v>
      </c>
      <c r="B195" s="2">
        <f ca="1">_xll.RiskOutput()+-$H$2*A195+$F$2*MIN(A195,$D$2)+$G$2*MAX(0,A195-$D$2)</f>
        <v>1695</v>
      </c>
      <c r="C195" s="8">
        <f ca="1">_xll.RiskMean(B195)</f>
        <v>1694.5641718010124</v>
      </c>
    </row>
    <row r="196" spans="1:3" x14ac:dyDescent="0.25">
      <c r="A196" s="2">
        <f t="shared" si="2"/>
        <v>955</v>
      </c>
      <c r="B196" s="2">
        <f ca="1">_xll.RiskOutput()+-$H$2*A196+$F$2*MIN(A196,$D$2)+$G$2*MAX(0,A196-$D$2)</f>
        <v>1691.25</v>
      </c>
      <c r="C196" s="8">
        <f ca="1">_xll.RiskMean(B196)</f>
        <v>1690.8591310873862</v>
      </c>
    </row>
    <row r="197" spans="1:3" x14ac:dyDescent="0.25">
      <c r="A197" s="2">
        <f t="shared" si="2"/>
        <v>960</v>
      </c>
      <c r="B197" s="2">
        <f ca="1">_xll.RiskOutput()+-$H$2*A197+$F$2*MIN(A197,$D$2)+$G$2*MAX(0,A197-$D$2)</f>
        <v>1687.5</v>
      </c>
      <c r="C197" s="8">
        <f ca="1">_xll.RiskMean(B197)</f>
        <v>1687.1488468570319</v>
      </c>
    </row>
    <row r="198" spans="1:3" x14ac:dyDescent="0.25">
      <c r="A198" s="2">
        <f t="shared" si="2"/>
        <v>965</v>
      </c>
      <c r="B198" s="2">
        <f ca="1">_xll.RiskOutput()+-$H$2*A198+$F$2*MIN(A198,$D$2)+$G$2*MAX(0,A198-$D$2)</f>
        <v>1683.75</v>
      </c>
      <c r="C198" s="8">
        <f ca="1">_xll.RiskMean(B198)</f>
        <v>1683.4337276136544</v>
      </c>
    </row>
    <row r="199" spans="1:3" x14ac:dyDescent="0.25">
      <c r="A199" s="2">
        <f t="shared" si="2"/>
        <v>970</v>
      </c>
      <c r="B199" s="2">
        <f ca="1">_xll.RiskOutput()+-$H$2*A199+$F$2*MIN(A199,$D$2)+$G$2*MAX(0,A199-$D$2)</f>
        <v>1680</v>
      </c>
      <c r="C199" s="8">
        <f ca="1">_xll.RiskMean(B199)</f>
        <v>1679.7162706326317</v>
      </c>
    </row>
    <row r="200" spans="1:3" x14ac:dyDescent="0.25">
      <c r="A200" s="2">
        <f t="shared" ref="A200:A263" si="3">A199+5</f>
        <v>975</v>
      </c>
      <c r="B200" s="2">
        <f ca="1">_xll.RiskOutput()+-$H$2*A200+$F$2*MIN(A200,$D$2)+$G$2*MAX(0,A200-$D$2)</f>
        <v>1676.25</v>
      </c>
      <c r="C200" s="8">
        <f ca="1">_xll.RiskMean(B200)</f>
        <v>1675.9946020383939</v>
      </c>
    </row>
    <row r="201" spans="1:3" x14ac:dyDescent="0.25">
      <c r="A201" s="2">
        <f t="shared" si="3"/>
        <v>980</v>
      </c>
      <c r="B201" s="2">
        <f ca="1">_xll.RiskOutput()+-$H$2*A201+$F$2*MIN(A201,$D$2)+$G$2*MAX(0,A201-$D$2)</f>
        <v>1672.5</v>
      </c>
      <c r="C201" s="8">
        <f ca="1">_xll.RiskMean(B201)</f>
        <v>1672.2696428210511</v>
      </c>
    </row>
    <row r="202" spans="1:3" x14ac:dyDescent="0.25">
      <c r="A202" s="2">
        <f t="shared" si="3"/>
        <v>985</v>
      </c>
      <c r="B202" s="2">
        <f ca="1">_xll.RiskOutput()+-$H$2*A202+$F$2*MIN(A202,$D$2)+$G$2*MAX(0,A202-$D$2)</f>
        <v>1668.75</v>
      </c>
      <c r="C202" s="8">
        <f ca="1">_xll.RiskMean(B202)</f>
        <v>1668.5416267712214</v>
      </c>
    </row>
    <row r="203" spans="1:3" x14ac:dyDescent="0.25">
      <c r="A203" s="2">
        <f t="shared" si="3"/>
        <v>990</v>
      </c>
      <c r="B203" s="2">
        <f ca="1">_xll.RiskOutput()+-$H$2*A203+$F$2*MIN(A203,$D$2)+$G$2*MAX(0,A203-$D$2)</f>
        <v>1665</v>
      </c>
      <c r="C203" s="8">
        <f ca="1">_xll.RiskMean(B203)</f>
        <v>1664.8118767712215</v>
      </c>
    </row>
    <row r="204" spans="1:3" x14ac:dyDescent="0.25">
      <c r="A204" s="2">
        <f t="shared" si="3"/>
        <v>995</v>
      </c>
      <c r="B204" s="2">
        <f ca="1">_xll.RiskOutput()+-$H$2*A204+$F$2*MIN(A204,$D$2)+$G$2*MAX(0,A204-$D$2)</f>
        <v>1661.25</v>
      </c>
      <c r="C204" s="8">
        <f ca="1">_xll.RiskMean(B204)</f>
        <v>1661.0801868597975</v>
      </c>
    </row>
    <row r="205" spans="1:3" x14ac:dyDescent="0.25">
      <c r="A205" s="2">
        <f t="shared" si="3"/>
        <v>1000</v>
      </c>
      <c r="B205" s="2">
        <f ca="1">_xll.RiskOutput()+-$H$2*A205+$F$2*MIN(A205,$D$2)+$G$2*MAX(0,A205-$D$2)</f>
        <v>1657.5</v>
      </c>
      <c r="C205" s="8">
        <f ca="1">_xll.RiskMean(B205)</f>
        <v>1657.3459859505415</v>
      </c>
    </row>
    <row r="206" spans="1:3" x14ac:dyDescent="0.25">
      <c r="A206" s="2">
        <f t="shared" si="3"/>
        <v>1005</v>
      </c>
      <c r="B206" s="2">
        <f ca="1">_xll.RiskOutput()+-$H$2*A206+$F$2*MIN(A206,$D$2)+$G$2*MAX(0,A206-$D$2)</f>
        <v>1653.75</v>
      </c>
      <c r="C206" s="8">
        <f ca="1">_xll.RiskMean(B206)</f>
        <v>1653.6112046466478</v>
      </c>
    </row>
    <row r="207" spans="1:3" x14ac:dyDescent="0.25">
      <c r="A207" s="2">
        <f t="shared" si="3"/>
        <v>1010</v>
      </c>
      <c r="B207" s="2">
        <f ca="1">_xll.RiskOutput()+-$H$2*A207+$F$2*MIN(A207,$D$2)+$G$2*MAX(0,A207-$D$2)</f>
        <v>1650</v>
      </c>
      <c r="C207" s="8">
        <f ca="1">_xll.RiskMean(B207)</f>
        <v>1649.8724546466474</v>
      </c>
    </row>
    <row r="208" spans="1:3" x14ac:dyDescent="0.25">
      <c r="A208" s="2">
        <f t="shared" si="3"/>
        <v>1015</v>
      </c>
      <c r="B208" s="2">
        <f ca="1">_xll.RiskOutput()+-$H$2*A208+$F$2*MIN(A208,$D$2)+$G$2*MAX(0,A208-$D$2)</f>
        <v>1646.25</v>
      </c>
      <c r="C208" s="8">
        <f ca="1">_xll.RiskMean(B208)</f>
        <v>1646.1330135240992</v>
      </c>
    </row>
    <row r="209" spans="1:3" x14ac:dyDescent="0.25">
      <c r="A209" s="2">
        <f t="shared" si="3"/>
        <v>1020</v>
      </c>
      <c r="B209" s="2">
        <f ca="1">_xll.RiskOutput()+-$H$2*A209+$F$2*MIN(A209,$D$2)+$G$2*MAX(0,A209-$D$2)</f>
        <v>1642.5</v>
      </c>
      <c r="C209" s="8">
        <f ca="1">_xll.RiskMean(B209)</f>
        <v>1642.3920135240987</v>
      </c>
    </row>
    <row r="210" spans="1:3" x14ac:dyDescent="0.25">
      <c r="A210" s="2">
        <f t="shared" si="3"/>
        <v>1025</v>
      </c>
      <c r="B210" s="2">
        <f ca="1">_xll.RiskOutput()+-$H$2*A210+$F$2*MIN(A210,$D$2)+$G$2*MAX(0,A210-$D$2)</f>
        <v>1638.75</v>
      </c>
      <c r="C210" s="8">
        <f ca="1">_xll.RiskMean(B210)</f>
        <v>1638.6497949857287</v>
      </c>
    </row>
    <row r="211" spans="1:3" x14ac:dyDescent="0.25">
      <c r="A211" s="2">
        <f t="shared" si="3"/>
        <v>1030</v>
      </c>
      <c r="B211" s="2">
        <f ca="1">_xll.RiskOutput()+-$H$2*A211+$F$2*MIN(A211,$D$2)+$G$2*MAX(0,A211-$D$2)</f>
        <v>1635</v>
      </c>
      <c r="C211" s="8">
        <f ca="1">_xll.RiskMean(B211)</f>
        <v>1634.9065449857287</v>
      </c>
    </row>
    <row r="212" spans="1:3" x14ac:dyDescent="0.25">
      <c r="A212" s="2">
        <f t="shared" si="3"/>
        <v>1035</v>
      </c>
      <c r="B212" s="2">
        <f ca="1">_xll.RiskOutput()+-$H$2*A212+$F$2*MIN(A212,$D$2)+$G$2*MAX(0,A212-$D$2)</f>
        <v>1631.25</v>
      </c>
      <c r="C212" s="8">
        <f ca="1">_xll.RiskMean(B212)</f>
        <v>1631.1632949857294</v>
      </c>
    </row>
    <row r="213" spans="1:3" x14ac:dyDescent="0.25">
      <c r="A213" s="2">
        <f t="shared" si="3"/>
        <v>1040</v>
      </c>
      <c r="B213" s="2">
        <f ca="1">_xll.RiskOutput()+-$H$2*A213+$F$2*MIN(A213,$D$2)+$G$2*MAX(0,A213-$D$2)</f>
        <v>1627.5</v>
      </c>
      <c r="C213" s="8">
        <f ca="1">_xll.RiskMean(B213)</f>
        <v>1627.4187329983508</v>
      </c>
    </row>
    <row r="214" spans="1:3" x14ac:dyDescent="0.25">
      <c r="A214" s="2">
        <f t="shared" si="3"/>
        <v>1045</v>
      </c>
      <c r="B214" s="2">
        <f ca="1">_xll.RiskOutput()+-$H$2*A214+$F$2*MIN(A214,$D$2)+$G$2*MAX(0,A214-$D$2)</f>
        <v>1623.75</v>
      </c>
      <c r="C214" s="8">
        <f ca="1">_xll.RiskMean(B214)</f>
        <v>1623.6732329983508</v>
      </c>
    </row>
    <row r="215" spans="1:3" x14ac:dyDescent="0.25">
      <c r="A215" s="2">
        <f t="shared" si="3"/>
        <v>1050</v>
      </c>
      <c r="B215" s="2">
        <f ca="1">_xll.RiskOutput()+-$H$2*A215+$F$2*MIN(A215,$D$2)+$G$2*MAX(0,A215-$D$2)</f>
        <v>1620</v>
      </c>
      <c r="C215" s="8">
        <f ca="1">_xll.RiskMean(B215)</f>
        <v>1619.9277329983508</v>
      </c>
    </row>
    <row r="216" spans="1:3" x14ac:dyDescent="0.25">
      <c r="A216" s="2">
        <f t="shared" si="3"/>
        <v>1055</v>
      </c>
      <c r="B216" s="2">
        <f ca="1">_xll.RiskOutput()+-$H$2*A216+$F$2*MIN(A216,$D$2)+$G$2*MAX(0,A216-$D$2)</f>
        <v>1616.25</v>
      </c>
      <c r="C216" s="8">
        <f ca="1">_xll.RiskMean(B216)</f>
        <v>1616.1822329983511</v>
      </c>
    </row>
    <row r="217" spans="1:3" x14ac:dyDescent="0.25">
      <c r="A217" s="2">
        <f t="shared" si="3"/>
        <v>1060</v>
      </c>
      <c r="B217" s="2">
        <f ca="1">_xll.RiskOutput()+-$H$2*A217+$F$2*MIN(A217,$D$2)+$G$2*MAX(0,A217-$D$2)</f>
        <v>1612.5</v>
      </c>
      <c r="C217" s="8">
        <f ca="1">_xll.RiskMean(B217)</f>
        <v>1612.4367329983515</v>
      </c>
    </row>
    <row r="218" spans="1:3" x14ac:dyDescent="0.25">
      <c r="A218" s="2">
        <f t="shared" si="3"/>
        <v>1065</v>
      </c>
      <c r="B218" s="2">
        <f ca="1">_xll.RiskOutput()+-$H$2*A218+$F$2*MIN(A218,$D$2)+$G$2*MAX(0,A218-$D$2)</f>
        <v>1608.75</v>
      </c>
      <c r="C218" s="8">
        <f ca="1">_xll.RiskMean(B218)</f>
        <v>1608.6893467079317</v>
      </c>
    </row>
    <row r="219" spans="1:3" x14ac:dyDescent="0.25">
      <c r="A219" s="2">
        <f t="shared" si="3"/>
        <v>1070</v>
      </c>
      <c r="B219" s="2">
        <f ca="1">_xll.RiskOutput()+-$H$2*A219+$F$2*MIN(A219,$D$2)+$G$2*MAX(0,A219-$D$2)</f>
        <v>1605</v>
      </c>
      <c r="C219" s="8">
        <f ca="1">_xll.RiskMean(B219)</f>
        <v>1604.9415967079312</v>
      </c>
    </row>
    <row r="220" spans="1:3" x14ac:dyDescent="0.25">
      <c r="A220" s="2">
        <f t="shared" si="3"/>
        <v>1075</v>
      </c>
      <c r="B220" s="2">
        <f ca="1">_xll.RiskOutput()+-$H$2*A220+$F$2*MIN(A220,$D$2)+$G$2*MAX(0,A220-$D$2)</f>
        <v>1601.25</v>
      </c>
      <c r="C220" s="8">
        <f ca="1">_xll.RiskMean(B220)</f>
        <v>1601.1938467079317</v>
      </c>
    </row>
    <row r="221" spans="1:3" x14ac:dyDescent="0.25">
      <c r="A221" s="2">
        <f t="shared" si="3"/>
        <v>1080</v>
      </c>
      <c r="B221" s="2">
        <f ca="1">_xll.RiskOutput()+-$H$2*A221+$F$2*MIN(A221,$D$2)+$G$2*MAX(0,A221-$D$2)</f>
        <v>1597.5</v>
      </c>
      <c r="C221" s="8">
        <f ca="1">_xll.RiskMean(B221)</f>
        <v>1597.4460967079317</v>
      </c>
    </row>
    <row r="222" spans="1:3" x14ac:dyDescent="0.25">
      <c r="A222" s="2">
        <f t="shared" si="3"/>
        <v>1085</v>
      </c>
      <c r="B222" s="2">
        <f ca="1">_xll.RiskOutput()+-$H$2*A222+$F$2*MIN(A222,$D$2)+$G$2*MAX(0,A222-$D$2)</f>
        <v>1593.75</v>
      </c>
      <c r="C222" s="8">
        <f ca="1">_xll.RiskMean(B222)</f>
        <v>1593.6983467079317</v>
      </c>
    </row>
    <row r="223" spans="1:3" x14ac:dyDescent="0.25">
      <c r="A223" s="2">
        <f t="shared" si="3"/>
        <v>1090</v>
      </c>
      <c r="B223" s="2">
        <f ca="1">_xll.RiskOutput()+-$H$2*A223+$F$2*MIN(A223,$D$2)+$G$2*MAX(0,A223-$D$2)</f>
        <v>1590</v>
      </c>
      <c r="C223" s="8">
        <f ca="1">_xll.RiskMean(B223)</f>
        <v>1589.9505967079317</v>
      </c>
    </row>
    <row r="224" spans="1:3" x14ac:dyDescent="0.25">
      <c r="A224" s="2">
        <f t="shared" si="3"/>
        <v>1095</v>
      </c>
      <c r="B224" s="2">
        <f ca="1">_xll.RiskOutput()+-$H$2*A224+$F$2*MIN(A224,$D$2)+$G$2*MAX(0,A224-$D$2)</f>
        <v>1586.25</v>
      </c>
      <c r="C224" s="8">
        <f ca="1">_xll.RiskMean(B224)</f>
        <v>1586.2028467079322</v>
      </c>
    </row>
    <row r="225" spans="1:3" x14ac:dyDescent="0.25">
      <c r="A225" s="2">
        <f t="shared" si="3"/>
        <v>1100</v>
      </c>
      <c r="B225" s="2">
        <f ca="1">_xll.RiskOutput()+-$H$2*A225+$F$2*MIN(A225,$D$2)+$G$2*MAX(0,A225-$D$2)</f>
        <v>1582.5</v>
      </c>
      <c r="C225" s="8">
        <f ca="1">_xll.RiskMean(B225)</f>
        <v>1582.4550967079313</v>
      </c>
    </row>
    <row r="226" spans="1:3" x14ac:dyDescent="0.25">
      <c r="A226" s="2">
        <f t="shared" si="3"/>
        <v>1105</v>
      </c>
      <c r="B226" s="2">
        <f ca="1">_xll.RiskOutput()+-$H$2*A226+$F$2*MIN(A226,$D$2)+$G$2*MAX(0,A226-$D$2)</f>
        <v>1578.75</v>
      </c>
      <c r="C226" s="8">
        <f ca="1">_xll.RiskMean(B226)</f>
        <v>1578.7073467079313</v>
      </c>
    </row>
    <row r="227" spans="1:3" x14ac:dyDescent="0.25">
      <c r="A227" s="2">
        <f t="shared" si="3"/>
        <v>1110</v>
      </c>
      <c r="B227" s="2">
        <f ca="1">_xll.RiskOutput()+-$H$2*A227+$F$2*MIN(A227,$D$2)+$G$2*MAX(0,A227-$D$2)</f>
        <v>1575</v>
      </c>
      <c r="C227" s="8">
        <f ca="1">_xll.RiskMean(B227)</f>
        <v>1574.9595967079313</v>
      </c>
    </row>
    <row r="228" spans="1:3" x14ac:dyDescent="0.25">
      <c r="A228" s="2">
        <f t="shared" si="3"/>
        <v>1115</v>
      </c>
      <c r="B228" s="2">
        <f ca="1">_xll.RiskOutput()+-$H$2*A228+$F$2*MIN(A228,$D$2)+$G$2*MAX(0,A228-$D$2)</f>
        <v>1571.25</v>
      </c>
      <c r="C228" s="8">
        <f ca="1">_xll.RiskMean(B228)</f>
        <v>1571.2118467079313</v>
      </c>
    </row>
    <row r="229" spans="1:3" x14ac:dyDescent="0.25">
      <c r="A229" s="2">
        <f t="shared" si="3"/>
        <v>1120</v>
      </c>
      <c r="B229" s="2">
        <f ca="1">_xll.RiskOutput()+-$H$2*A229+$F$2*MIN(A229,$D$2)+$G$2*MAX(0,A229-$D$2)</f>
        <v>1567.5</v>
      </c>
      <c r="C229" s="8">
        <f ca="1">_xll.RiskMean(B229)</f>
        <v>1567.4640967079313</v>
      </c>
    </row>
    <row r="230" spans="1:3" x14ac:dyDescent="0.25">
      <c r="A230" s="2">
        <f t="shared" si="3"/>
        <v>1125</v>
      </c>
      <c r="B230" s="2">
        <f ca="1">_xll.RiskOutput()+-$H$2*A230+$F$2*MIN(A230,$D$2)+$G$2*MAX(0,A230-$D$2)</f>
        <v>1563.75</v>
      </c>
      <c r="C230" s="8">
        <f ca="1">_xll.RiskMean(B230)</f>
        <v>1563.7163467079317</v>
      </c>
    </row>
    <row r="231" spans="1:3" x14ac:dyDescent="0.25">
      <c r="A231" s="2">
        <f t="shared" si="3"/>
        <v>1130</v>
      </c>
      <c r="B231" s="2">
        <f ca="1">_xll.RiskOutput()+-$H$2*A231+$F$2*MIN(A231,$D$2)+$G$2*MAX(0,A231-$D$2)</f>
        <v>1560</v>
      </c>
      <c r="C231" s="8">
        <f ca="1">_xll.RiskMean(B231)</f>
        <v>1559.9685967079313</v>
      </c>
    </row>
    <row r="232" spans="1:3" x14ac:dyDescent="0.25">
      <c r="A232" s="2">
        <f t="shared" si="3"/>
        <v>1135</v>
      </c>
      <c r="B232" s="2">
        <f ca="1">_xll.RiskOutput()+-$H$2*A232+$F$2*MIN(A232,$D$2)+$G$2*MAX(0,A232-$D$2)</f>
        <v>1556.25</v>
      </c>
      <c r="C232" s="8">
        <f ca="1">_xll.RiskMean(B232)</f>
        <v>1556.2208467079317</v>
      </c>
    </row>
    <row r="233" spans="1:3" x14ac:dyDescent="0.25">
      <c r="A233" s="2">
        <f t="shared" si="3"/>
        <v>1140</v>
      </c>
      <c r="B233" s="2">
        <f ca="1">_xll.RiskOutput()+-$H$2*A233+$F$2*MIN(A233,$D$2)+$G$2*MAX(0,A233-$D$2)</f>
        <v>1552.5</v>
      </c>
      <c r="C233" s="8">
        <f ca="1">_xll.RiskMean(B233)</f>
        <v>1552.4730967079317</v>
      </c>
    </row>
    <row r="234" spans="1:3" x14ac:dyDescent="0.25">
      <c r="A234" s="2">
        <f t="shared" si="3"/>
        <v>1145</v>
      </c>
      <c r="B234" s="2">
        <f ca="1">_xll.RiskOutput()+-$H$2*A234+$F$2*MIN(A234,$D$2)+$G$2*MAX(0,A234-$D$2)</f>
        <v>1548.75</v>
      </c>
      <c r="C234" s="8">
        <f ca="1">_xll.RiskMean(B234)</f>
        <v>1548.7253467079322</v>
      </c>
    </row>
    <row r="235" spans="1:3" x14ac:dyDescent="0.25">
      <c r="A235" s="2">
        <f t="shared" si="3"/>
        <v>1150</v>
      </c>
      <c r="B235" s="2">
        <f ca="1">_xll.RiskOutput()+-$H$2*A235+$F$2*MIN(A235,$D$2)+$G$2*MAX(0,A235-$D$2)</f>
        <v>1545</v>
      </c>
      <c r="C235" s="8">
        <f ca="1">_xll.RiskMean(B235)</f>
        <v>1544.977596707932</v>
      </c>
    </row>
    <row r="236" spans="1:3" x14ac:dyDescent="0.25">
      <c r="A236" s="2">
        <f t="shared" si="3"/>
        <v>1155</v>
      </c>
      <c r="B236" s="2">
        <f ca="1">_xll.RiskOutput()+-$H$2*A236+$F$2*MIN(A236,$D$2)+$G$2*MAX(0,A236-$D$2)</f>
        <v>1541.25</v>
      </c>
      <c r="C236" s="8">
        <f ca="1">_xll.RiskMean(B236)</f>
        <v>1541.2298467079324</v>
      </c>
    </row>
    <row r="237" spans="1:3" x14ac:dyDescent="0.25">
      <c r="A237" s="2">
        <f t="shared" si="3"/>
        <v>1160</v>
      </c>
      <c r="B237" s="2">
        <f ca="1">_xll.RiskOutput()+-$H$2*A237+$F$2*MIN(A237,$D$2)+$G$2*MAX(0,A237-$D$2)</f>
        <v>1537.5</v>
      </c>
      <c r="C237" s="8">
        <f ca="1">_xll.RiskMean(B237)</f>
        <v>1537.4820967079329</v>
      </c>
    </row>
    <row r="238" spans="1:3" x14ac:dyDescent="0.25">
      <c r="A238" s="2">
        <f t="shared" si="3"/>
        <v>1165</v>
      </c>
      <c r="B238" s="2">
        <f ca="1">_xll.RiskOutput()+-$H$2*A238+$F$2*MIN(A238,$D$2)+$G$2*MAX(0,A238-$D$2)</f>
        <v>1533.75</v>
      </c>
      <c r="C238" s="8">
        <f ca="1">_xll.RiskMean(B238)</f>
        <v>1533.7343467079331</v>
      </c>
    </row>
    <row r="239" spans="1:3" x14ac:dyDescent="0.25">
      <c r="A239" s="2">
        <f t="shared" si="3"/>
        <v>1170</v>
      </c>
      <c r="B239" s="2">
        <f ca="1">_xll.RiskOutput()+-$H$2*A239+$F$2*MIN(A239,$D$2)+$G$2*MAX(0,A239-$D$2)</f>
        <v>1530</v>
      </c>
      <c r="C239" s="8">
        <f ca="1">_xll.RiskMean(B239)</f>
        <v>1529.986596707932</v>
      </c>
    </row>
    <row r="240" spans="1:3" x14ac:dyDescent="0.25">
      <c r="A240" s="2">
        <f t="shared" si="3"/>
        <v>1175</v>
      </c>
      <c r="B240" s="2">
        <f ca="1">_xll.RiskOutput()+-$H$2*A240+$F$2*MIN(A240,$D$2)+$G$2*MAX(0,A240-$D$2)</f>
        <v>1526.25</v>
      </c>
      <c r="C240" s="8">
        <f ca="1">_xll.RiskMean(B240)</f>
        <v>1526.2388467079329</v>
      </c>
    </row>
    <row r="241" spans="1:3" x14ac:dyDescent="0.25">
      <c r="A241" s="2">
        <f t="shared" si="3"/>
        <v>1180</v>
      </c>
      <c r="B241" s="2">
        <f ca="1">_xll.RiskOutput()+-$H$2*A241+$F$2*MIN(A241,$D$2)+$G$2*MAX(0,A241-$D$2)</f>
        <v>1522.5</v>
      </c>
      <c r="C241" s="8">
        <f ca="1">_xll.RiskMean(B241)</f>
        <v>1522.4910967079329</v>
      </c>
    </row>
    <row r="242" spans="1:3" x14ac:dyDescent="0.25">
      <c r="A242" s="2">
        <f t="shared" si="3"/>
        <v>1185</v>
      </c>
      <c r="B242" s="2">
        <f ca="1">_xll.RiskOutput()+-$H$2*A242+$F$2*MIN(A242,$D$2)+$G$2*MAX(0,A242-$D$2)</f>
        <v>1518.75</v>
      </c>
      <c r="C242" s="8">
        <f ca="1">_xll.RiskMean(B242)</f>
        <v>1518.7433467079329</v>
      </c>
    </row>
    <row r="243" spans="1:3" x14ac:dyDescent="0.25">
      <c r="A243" s="2">
        <f t="shared" si="3"/>
        <v>1190</v>
      </c>
      <c r="B243" s="2">
        <f ca="1">_xll.RiskOutput()+-$H$2*A243+$F$2*MIN(A243,$D$2)+$G$2*MAX(0,A243-$D$2)</f>
        <v>1515</v>
      </c>
      <c r="C243" s="8">
        <f ca="1">_xll.RiskMean(B243)</f>
        <v>1514.9955967079329</v>
      </c>
    </row>
    <row r="244" spans="1:3" x14ac:dyDescent="0.25">
      <c r="A244" s="2">
        <f t="shared" si="3"/>
        <v>1195</v>
      </c>
      <c r="B244" s="2">
        <f ca="1">_xll.RiskOutput()+-$H$2*A244+$F$2*MIN(A244,$D$2)+$G$2*MAX(0,A244-$D$2)</f>
        <v>1511.25</v>
      </c>
      <c r="C244" s="8">
        <f ca="1">_xll.RiskMean(B244)</f>
        <v>1511.2478467079325</v>
      </c>
    </row>
    <row r="245" spans="1:3" x14ac:dyDescent="0.25">
      <c r="A245" s="2">
        <f t="shared" si="3"/>
        <v>1200</v>
      </c>
      <c r="B245" s="2">
        <f ca="1">_xll.RiskOutput()+-$H$2*A245+$F$2*MIN(A245,$D$2)+$G$2*MAX(0,A245-$D$2)</f>
        <v>1507.5</v>
      </c>
      <c r="C245" s="8">
        <f ca="1">_xll.RiskMean(B245)</f>
        <v>1507.4993097524577</v>
      </c>
    </row>
    <row r="246" spans="1:3" x14ac:dyDescent="0.25">
      <c r="A246" s="2">
        <f t="shared" si="3"/>
        <v>1205</v>
      </c>
      <c r="B246" s="2">
        <f ca="1">_xll.RiskOutput()+-$H$2*A246+$F$2*MIN(A246,$D$2)+$G$2*MAX(0,A246-$D$2)</f>
        <v>1503.75</v>
      </c>
      <c r="C246" s="8">
        <f ca="1">_xll.RiskMean(B246)</f>
        <v>1503.7493097524577</v>
      </c>
    </row>
    <row r="247" spans="1:3" x14ac:dyDescent="0.25">
      <c r="A247" s="2">
        <f t="shared" si="3"/>
        <v>1210</v>
      </c>
      <c r="B247" s="2">
        <f ca="1">_xll.RiskOutput()+-$H$2*A247+$F$2*MIN(A247,$D$2)+$G$2*MAX(0,A247-$D$2)</f>
        <v>1500</v>
      </c>
      <c r="C247" s="8">
        <f ca="1">_xll.RiskMean(B247)</f>
        <v>1499.9993097524573</v>
      </c>
    </row>
    <row r="248" spans="1:3" x14ac:dyDescent="0.25">
      <c r="A248" s="2">
        <f t="shared" si="3"/>
        <v>1215</v>
      </c>
      <c r="B248" s="2">
        <f ca="1">_xll.RiskOutput()+-$H$2*A248+$F$2*MIN(A248,$D$2)+$G$2*MAX(0,A248-$D$2)</f>
        <v>1496.25</v>
      </c>
      <c r="C248" s="8">
        <f ca="1">_xll.RiskMean(B248)</f>
        <v>1496.2493097524577</v>
      </c>
    </row>
    <row r="249" spans="1:3" x14ac:dyDescent="0.25">
      <c r="A249" s="2">
        <f t="shared" si="3"/>
        <v>1220</v>
      </c>
      <c r="B249" s="2">
        <f ca="1">_xll.RiskOutput()+-$H$2*A249+$F$2*MIN(A249,$D$2)+$G$2*MAX(0,A249-$D$2)</f>
        <v>1492.5</v>
      </c>
      <c r="C249" s="8">
        <f ca="1">_xll.RiskMean(B249)</f>
        <v>1492.4993097524573</v>
      </c>
    </row>
    <row r="250" spans="1:3" x14ac:dyDescent="0.25">
      <c r="A250" s="2">
        <f t="shared" si="3"/>
        <v>1225</v>
      </c>
      <c r="B250" s="2">
        <f ca="1">_xll.RiskOutput()+-$H$2*A250+$F$2*MIN(A250,$D$2)+$G$2*MAX(0,A250-$D$2)</f>
        <v>1488.75</v>
      </c>
      <c r="C250" s="8">
        <f ca="1">_xll.RiskMean(B250)</f>
        <v>1488.7493097524577</v>
      </c>
    </row>
    <row r="251" spans="1:3" x14ac:dyDescent="0.25">
      <c r="A251" s="2">
        <f t="shared" si="3"/>
        <v>1230</v>
      </c>
      <c r="B251" s="2">
        <f ca="1">_xll.RiskOutput()+-$H$2*A251+$F$2*MIN(A251,$D$2)+$G$2*MAX(0,A251-$D$2)</f>
        <v>1485</v>
      </c>
      <c r="C251" s="8">
        <f ca="1">_xll.RiskMean(B251)</f>
        <v>1484.9993097524573</v>
      </c>
    </row>
    <row r="252" spans="1:3" x14ac:dyDescent="0.25">
      <c r="A252" s="2">
        <f t="shared" si="3"/>
        <v>1235</v>
      </c>
      <c r="B252" s="2">
        <f ca="1">_xll.RiskOutput()+-$H$2*A252+$F$2*MIN(A252,$D$2)+$G$2*MAX(0,A252-$D$2)</f>
        <v>1481.25</v>
      </c>
      <c r="C252" s="8">
        <f ca="1">_xll.RiskMean(B252)</f>
        <v>1481.2493097524577</v>
      </c>
    </row>
    <row r="253" spans="1:3" x14ac:dyDescent="0.25">
      <c r="A253" s="2">
        <f t="shared" si="3"/>
        <v>1240</v>
      </c>
      <c r="B253" s="2">
        <f ca="1">_xll.RiskOutput()+-$H$2*A253+$F$2*MIN(A253,$D$2)+$G$2*MAX(0,A253-$D$2)</f>
        <v>1477.5</v>
      </c>
      <c r="C253" s="8">
        <f ca="1">_xll.RiskMean(B253)</f>
        <v>1477.4993097524577</v>
      </c>
    </row>
    <row r="254" spans="1:3" x14ac:dyDescent="0.25">
      <c r="A254" s="2">
        <f t="shared" si="3"/>
        <v>1245</v>
      </c>
      <c r="B254" s="2">
        <f ca="1">_xll.RiskOutput()+-$H$2*A254+$F$2*MIN(A254,$D$2)+$G$2*MAX(0,A254-$D$2)</f>
        <v>1473.75</v>
      </c>
      <c r="C254" s="8">
        <f ca="1">_xll.RiskMean(B254)</f>
        <v>1473.7493097524573</v>
      </c>
    </row>
    <row r="255" spans="1:3" x14ac:dyDescent="0.25">
      <c r="A255" s="2">
        <f t="shared" si="3"/>
        <v>1250</v>
      </c>
      <c r="B255" s="2">
        <f ca="1">_xll.RiskOutput()+-$H$2*A255+$F$2*MIN(A255,$D$2)+$G$2*MAX(0,A255-$D$2)</f>
        <v>1470</v>
      </c>
      <c r="C255" s="8">
        <f ca="1">_xll.RiskMean(B255)</f>
        <v>1469.9993097524571</v>
      </c>
    </row>
    <row r="256" spans="1:3" x14ac:dyDescent="0.25">
      <c r="A256" s="2">
        <f t="shared" si="3"/>
        <v>1255</v>
      </c>
      <c r="B256" s="2">
        <f ca="1">_xll.RiskOutput()+-$H$2*A256+$F$2*MIN(A256,$D$2)+$G$2*MAX(0,A256-$D$2)</f>
        <v>1466.25</v>
      </c>
      <c r="C256" s="8">
        <f ca="1">_xll.RiskMean(B256)</f>
        <v>1466.2493097524573</v>
      </c>
    </row>
    <row r="257" spans="1:3" x14ac:dyDescent="0.25">
      <c r="A257" s="2">
        <f t="shared" si="3"/>
        <v>1260</v>
      </c>
      <c r="B257" s="2">
        <f ca="1">_xll.RiskOutput()+-$H$2*A257+$F$2*MIN(A257,$D$2)+$G$2*MAX(0,A257-$D$2)</f>
        <v>1462.5</v>
      </c>
      <c r="C257" s="8">
        <f ca="1">_xll.RiskMean(B257)</f>
        <v>1462.4993097524573</v>
      </c>
    </row>
    <row r="258" spans="1:3" x14ac:dyDescent="0.25">
      <c r="A258" s="2">
        <f t="shared" si="3"/>
        <v>1265</v>
      </c>
      <c r="B258" s="2">
        <f ca="1">_xll.RiskOutput()+-$H$2*A258+$F$2*MIN(A258,$D$2)+$G$2*MAX(0,A258-$D$2)</f>
        <v>1458.75</v>
      </c>
      <c r="C258" s="8">
        <f ca="1">_xll.RiskMean(B258)</f>
        <v>1458.7493097524577</v>
      </c>
    </row>
    <row r="259" spans="1:3" x14ac:dyDescent="0.25">
      <c r="A259" s="2">
        <f t="shared" si="3"/>
        <v>1270</v>
      </c>
      <c r="B259" s="2">
        <f ca="1">_xll.RiskOutput()+-$H$2*A259+$F$2*MIN(A259,$D$2)+$G$2*MAX(0,A259-$D$2)</f>
        <v>1455</v>
      </c>
      <c r="C259" s="8">
        <f ca="1">_xll.RiskMean(B259)</f>
        <v>1454.9993097524577</v>
      </c>
    </row>
    <row r="260" spans="1:3" x14ac:dyDescent="0.25">
      <c r="A260" s="2">
        <f t="shared" si="3"/>
        <v>1275</v>
      </c>
      <c r="B260" s="2">
        <f ca="1">_xll.RiskOutput()+-$H$2*A260+$F$2*MIN(A260,$D$2)+$G$2*MAX(0,A260-$D$2)</f>
        <v>1451.25</v>
      </c>
      <c r="C260" s="8">
        <f ca="1">_xll.RiskMean(B260)</f>
        <v>1451.2493097524573</v>
      </c>
    </row>
    <row r="261" spans="1:3" x14ac:dyDescent="0.25">
      <c r="A261" s="2">
        <f t="shared" si="3"/>
        <v>1280</v>
      </c>
      <c r="B261" s="2">
        <f ca="1">_xll.RiskOutput()+-$H$2*A261+$F$2*MIN(A261,$D$2)+$G$2*MAX(0,A261-$D$2)</f>
        <v>1447.5</v>
      </c>
      <c r="C261" s="8">
        <f ca="1">_xll.RiskMean(B261)</f>
        <v>1447.4993097524577</v>
      </c>
    </row>
    <row r="262" spans="1:3" x14ac:dyDescent="0.25">
      <c r="A262" s="2">
        <f t="shared" si="3"/>
        <v>1285</v>
      </c>
      <c r="B262" s="2">
        <f ca="1">_xll.RiskOutput()+-$H$2*A262+$F$2*MIN(A262,$D$2)+$G$2*MAX(0,A262-$D$2)</f>
        <v>1443.75</v>
      </c>
      <c r="C262" s="8">
        <f ca="1">_xll.RiskMean(B262)</f>
        <v>1443.7493097524573</v>
      </c>
    </row>
    <row r="263" spans="1:3" x14ac:dyDescent="0.25">
      <c r="A263" s="2">
        <f t="shared" si="3"/>
        <v>1290</v>
      </c>
      <c r="B263" s="2">
        <f ca="1">_xll.RiskOutput()+-$H$2*A263+$F$2*MIN(A263,$D$2)+$G$2*MAX(0,A263-$D$2)</f>
        <v>1440</v>
      </c>
      <c r="C263" s="8">
        <f ca="1">_xll.RiskMean(B263)</f>
        <v>1439.9993097524582</v>
      </c>
    </row>
    <row r="264" spans="1:3" x14ac:dyDescent="0.25">
      <c r="A264" s="2">
        <f t="shared" ref="A264:A305" si="4">A263+5</f>
        <v>1295</v>
      </c>
      <c r="B264" s="2">
        <f ca="1">_xll.RiskOutput()+-$H$2*A264+$F$2*MIN(A264,$D$2)+$G$2*MAX(0,A264-$D$2)</f>
        <v>1436.25</v>
      </c>
      <c r="C264" s="8">
        <f ca="1">_xll.RiskMean(B264)</f>
        <v>1436.2493097524577</v>
      </c>
    </row>
    <row r="265" spans="1:3" x14ac:dyDescent="0.25">
      <c r="A265" s="2">
        <f t="shared" si="4"/>
        <v>1300</v>
      </c>
      <c r="B265" s="2">
        <f ca="1">_xll.RiskOutput()+-$H$2*A265+$F$2*MIN(A265,$D$2)+$G$2*MAX(0,A265-$D$2)</f>
        <v>1432.5</v>
      </c>
      <c r="C265" s="8">
        <f ca="1">_xll.RiskMean(B265)</f>
        <v>1432.4993097524577</v>
      </c>
    </row>
    <row r="266" spans="1:3" x14ac:dyDescent="0.25">
      <c r="A266" s="2">
        <f t="shared" si="4"/>
        <v>1305</v>
      </c>
      <c r="B266" s="2">
        <f ca="1">_xll.RiskOutput()+-$H$2*A266+$F$2*MIN(A266,$D$2)+$G$2*MAX(0,A266-$D$2)</f>
        <v>1428.75</v>
      </c>
      <c r="C266" s="8">
        <f ca="1">_xll.RiskMean(B266)</f>
        <v>1428.7493097524573</v>
      </c>
    </row>
    <row r="267" spans="1:3" x14ac:dyDescent="0.25">
      <c r="A267" s="2">
        <f t="shared" si="4"/>
        <v>1310</v>
      </c>
      <c r="B267" s="2">
        <f ca="1">_xll.RiskOutput()+-$H$2*A267+$F$2*MIN(A267,$D$2)+$G$2*MAX(0,A267-$D$2)</f>
        <v>1425</v>
      </c>
      <c r="C267" s="8">
        <f ca="1">_xll.RiskMean(B267)</f>
        <v>1424.9993097524573</v>
      </c>
    </row>
    <row r="268" spans="1:3" x14ac:dyDescent="0.25">
      <c r="A268" s="2">
        <f t="shared" si="4"/>
        <v>1315</v>
      </c>
      <c r="B268" s="2">
        <f ca="1">_xll.RiskOutput()+-$H$2*A268+$F$2*MIN(A268,$D$2)+$G$2*MAX(0,A268-$D$2)</f>
        <v>1421.25</v>
      </c>
      <c r="C268" s="8">
        <f ca="1">_xll.RiskMean(B268)</f>
        <v>1421.2493097524573</v>
      </c>
    </row>
    <row r="269" spans="1:3" x14ac:dyDescent="0.25">
      <c r="A269" s="2">
        <f t="shared" si="4"/>
        <v>1320</v>
      </c>
      <c r="B269" s="2">
        <f ca="1">_xll.RiskOutput()+-$H$2*A269+$F$2*MIN(A269,$D$2)+$G$2*MAX(0,A269-$D$2)</f>
        <v>1417.5</v>
      </c>
      <c r="C269" s="8">
        <f ca="1">_xll.RiskMean(B269)</f>
        <v>1417.4993097524577</v>
      </c>
    </row>
    <row r="270" spans="1:3" x14ac:dyDescent="0.25">
      <c r="A270" s="2">
        <f t="shared" si="4"/>
        <v>1325</v>
      </c>
      <c r="B270" s="2">
        <f ca="1">_xll.RiskOutput()+-$H$2*A270+$F$2*MIN(A270,$D$2)+$G$2*MAX(0,A270-$D$2)</f>
        <v>1413.75</v>
      </c>
      <c r="C270" s="8">
        <f ca="1">_xll.RiskMean(B270)</f>
        <v>1413.7493097524577</v>
      </c>
    </row>
    <row r="271" spans="1:3" x14ac:dyDescent="0.25">
      <c r="A271" s="2">
        <f t="shared" si="4"/>
        <v>1330</v>
      </c>
      <c r="B271" s="2">
        <f ca="1">_xll.RiskOutput()+-$H$2*A271+$F$2*MIN(A271,$D$2)+$G$2*MAX(0,A271-$D$2)</f>
        <v>1410</v>
      </c>
      <c r="C271" s="8">
        <f ca="1">_xll.RiskMean(B271)</f>
        <v>1409.9993097524577</v>
      </c>
    </row>
    <row r="272" spans="1:3" x14ac:dyDescent="0.25">
      <c r="A272" s="2">
        <f t="shared" si="4"/>
        <v>1335</v>
      </c>
      <c r="B272" s="2">
        <f ca="1">_xll.RiskOutput()+-$H$2*A272+$F$2*MIN(A272,$D$2)+$G$2*MAX(0,A272-$D$2)</f>
        <v>1406.25</v>
      </c>
      <c r="C272" s="8">
        <f ca="1">_xll.RiskMean(B272)</f>
        <v>1406.2493097524573</v>
      </c>
    </row>
    <row r="273" spans="1:3" x14ac:dyDescent="0.25">
      <c r="A273" s="2">
        <f t="shared" si="4"/>
        <v>1340</v>
      </c>
      <c r="B273" s="2">
        <f ca="1">_xll.RiskOutput()+-$H$2*A273+$F$2*MIN(A273,$D$2)+$G$2*MAX(0,A273-$D$2)</f>
        <v>1402.5</v>
      </c>
      <c r="C273" s="8">
        <f ca="1">_xll.RiskMean(B273)</f>
        <v>1402.4993097524573</v>
      </c>
    </row>
    <row r="274" spans="1:3" x14ac:dyDescent="0.25">
      <c r="A274" s="2">
        <f t="shared" si="4"/>
        <v>1345</v>
      </c>
      <c r="B274" s="2">
        <f ca="1">_xll.RiskOutput()+-$H$2*A274+$F$2*MIN(A274,$D$2)+$G$2*MAX(0,A274-$D$2)</f>
        <v>1398.75</v>
      </c>
      <c r="C274" s="8">
        <f ca="1">_xll.RiskMean(B274)</f>
        <v>1398.7493097524571</v>
      </c>
    </row>
    <row r="275" spans="1:3" x14ac:dyDescent="0.25">
      <c r="A275" s="2">
        <f t="shared" si="4"/>
        <v>1350</v>
      </c>
      <c r="B275" s="2">
        <f ca="1">_xll.RiskOutput()+-$H$2*A275+$F$2*MIN(A275,$D$2)+$G$2*MAX(0,A275-$D$2)</f>
        <v>1395</v>
      </c>
      <c r="C275" s="8">
        <f ca="1">_xll.RiskMean(B275)</f>
        <v>1394.9993097524566</v>
      </c>
    </row>
    <row r="276" spans="1:3" x14ac:dyDescent="0.25">
      <c r="A276" s="2">
        <f t="shared" si="4"/>
        <v>1355</v>
      </c>
      <c r="B276" s="2">
        <f ca="1">_xll.RiskOutput()+-$H$2*A276+$F$2*MIN(A276,$D$2)+$G$2*MAX(0,A276-$D$2)</f>
        <v>1391.25</v>
      </c>
      <c r="C276" s="8">
        <f ca="1">_xll.RiskMean(B276)</f>
        <v>1391.2493097524573</v>
      </c>
    </row>
    <row r="277" spans="1:3" x14ac:dyDescent="0.25">
      <c r="A277" s="2">
        <f t="shared" si="4"/>
        <v>1360</v>
      </c>
      <c r="B277" s="2">
        <f ca="1">_xll.RiskOutput()+-$H$2*A277+$F$2*MIN(A277,$D$2)+$G$2*MAX(0,A277-$D$2)</f>
        <v>1387.5</v>
      </c>
      <c r="C277" s="8">
        <f ca="1">_xll.RiskMean(B277)</f>
        <v>1387.4993097524571</v>
      </c>
    </row>
    <row r="278" spans="1:3" x14ac:dyDescent="0.25">
      <c r="A278" s="2">
        <f t="shared" si="4"/>
        <v>1365</v>
      </c>
      <c r="B278" s="2">
        <f ca="1">_xll.RiskOutput()+-$H$2*A278+$F$2*MIN(A278,$D$2)+$G$2*MAX(0,A278-$D$2)</f>
        <v>1383.75</v>
      </c>
      <c r="C278" s="8">
        <f ca="1">_xll.RiskMean(B278)</f>
        <v>1383.7493097524571</v>
      </c>
    </row>
    <row r="279" spans="1:3" x14ac:dyDescent="0.25">
      <c r="A279" s="2">
        <f t="shared" si="4"/>
        <v>1370</v>
      </c>
      <c r="B279" s="2">
        <f ca="1">_xll.RiskOutput()+-$H$2*A279+$F$2*MIN(A279,$D$2)+$G$2*MAX(0,A279-$D$2)</f>
        <v>1380</v>
      </c>
      <c r="C279" s="8">
        <f ca="1">_xll.RiskMean(B279)</f>
        <v>1379.9993097524571</v>
      </c>
    </row>
    <row r="280" spans="1:3" x14ac:dyDescent="0.25">
      <c r="A280" s="2">
        <f t="shared" si="4"/>
        <v>1375</v>
      </c>
      <c r="B280" s="2">
        <f ca="1">_xll.RiskOutput()+-$H$2*A280+$F$2*MIN(A280,$D$2)+$G$2*MAX(0,A280-$D$2)</f>
        <v>1376.25</v>
      </c>
      <c r="C280" s="8">
        <f ca="1">_xll.RiskMean(B280)</f>
        <v>1376.2493097524571</v>
      </c>
    </row>
    <row r="281" spans="1:3" x14ac:dyDescent="0.25">
      <c r="A281" s="2">
        <f t="shared" si="4"/>
        <v>1380</v>
      </c>
      <c r="B281" s="2">
        <f ca="1">_xll.RiskOutput()+-$H$2*A281+$F$2*MIN(A281,$D$2)+$G$2*MAX(0,A281-$D$2)</f>
        <v>1372.5</v>
      </c>
      <c r="C281" s="8">
        <f ca="1">_xll.RiskMean(B281)</f>
        <v>1372.4993097524571</v>
      </c>
    </row>
    <row r="282" spans="1:3" x14ac:dyDescent="0.25">
      <c r="A282" s="2">
        <f t="shared" si="4"/>
        <v>1385</v>
      </c>
      <c r="B282" s="2">
        <f ca="1">_xll.RiskOutput()+-$H$2*A282+$F$2*MIN(A282,$D$2)+$G$2*MAX(0,A282-$D$2)</f>
        <v>1368.75</v>
      </c>
      <c r="C282" s="8">
        <f ca="1">_xll.RiskMean(B282)</f>
        <v>1368.7493097524571</v>
      </c>
    </row>
    <row r="283" spans="1:3" x14ac:dyDescent="0.25">
      <c r="A283" s="2">
        <f t="shared" si="4"/>
        <v>1390</v>
      </c>
      <c r="B283" s="2">
        <f ca="1">_xll.RiskOutput()+-$H$2*A283+$F$2*MIN(A283,$D$2)+$G$2*MAX(0,A283-$D$2)</f>
        <v>1365</v>
      </c>
      <c r="C283" s="8">
        <f ca="1">_xll.RiskMean(B283)</f>
        <v>1364.9993097524566</v>
      </c>
    </row>
    <row r="284" spans="1:3" x14ac:dyDescent="0.25">
      <c r="A284" s="2">
        <f t="shared" si="4"/>
        <v>1395</v>
      </c>
      <c r="B284" s="2">
        <f ca="1">_xll.RiskOutput()+-$H$2*A284+$F$2*MIN(A284,$D$2)+$G$2*MAX(0,A284-$D$2)</f>
        <v>1361.25</v>
      </c>
      <c r="C284" s="8">
        <f ca="1">_xll.RiskMean(B284)</f>
        <v>1361.2493097524566</v>
      </c>
    </row>
    <row r="285" spans="1:3" x14ac:dyDescent="0.25">
      <c r="A285" s="2">
        <f t="shared" si="4"/>
        <v>1400</v>
      </c>
      <c r="B285" s="2">
        <f ca="1">_xll.RiskOutput()+-$H$2*A285+$F$2*MIN(A285,$D$2)+$G$2*MAX(0,A285-$D$2)</f>
        <v>1357.5</v>
      </c>
      <c r="C285" s="8">
        <f ca="1">_xll.RiskMean(B285)</f>
        <v>1357.4993097524566</v>
      </c>
    </row>
    <row r="286" spans="1:3" x14ac:dyDescent="0.25">
      <c r="A286" s="2">
        <f t="shared" si="4"/>
        <v>1405</v>
      </c>
      <c r="B286" s="2">
        <f ca="1">_xll.RiskOutput()+-$H$2*A286+$F$2*MIN(A286,$D$2)+$G$2*MAX(0,A286-$D$2)</f>
        <v>1353.75</v>
      </c>
      <c r="C286" s="8">
        <f ca="1">_xll.RiskMean(B286)</f>
        <v>1353.7493097524571</v>
      </c>
    </row>
    <row r="287" spans="1:3" x14ac:dyDescent="0.25">
      <c r="A287" s="2">
        <f t="shared" si="4"/>
        <v>1410</v>
      </c>
      <c r="B287" s="2">
        <f ca="1">_xll.RiskOutput()+-$H$2*A287+$F$2*MIN(A287,$D$2)+$G$2*MAX(0,A287-$D$2)</f>
        <v>1350</v>
      </c>
      <c r="C287" s="8">
        <f ca="1">_xll.RiskMean(B287)</f>
        <v>1349.9993097524571</v>
      </c>
    </row>
    <row r="288" spans="1:3" x14ac:dyDescent="0.25">
      <c r="A288" s="2">
        <f t="shared" si="4"/>
        <v>1415</v>
      </c>
      <c r="B288" s="2">
        <f ca="1">_xll.RiskOutput()+-$H$2*A288+$F$2*MIN(A288,$D$2)+$G$2*MAX(0,A288-$D$2)</f>
        <v>1346.25</v>
      </c>
      <c r="C288" s="8">
        <f ca="1">_xll.RiskMean(B288)</f>
        <v>1346.2493097524571</v>
      </c>
    </row>
    <row r="289" spans="1:3" x14ac:dyDescent="0.25">
      <c r="A289" s="2">
        <f t="shared" si="4"/>
        <v>1420</v>
      </c>
      <c r="B289" s="2">
        <f ca="1">_xll.RiskOutput()+-$H$2*A289+$F$2*MIN(A289,$D$2)+$G$2*MAX(0,A289-$D$2)</f>
        <v>1342.5</v>
      </c>
      <c r="C289" s="8">
        <f ca="1">_xll.RiskMean(B289)</f>
        <v>1342.4993097524571</v>
      </c>
    </row>
    <row r="290" spans="1:3" x14ac:dyDescent="0.25">
      <c r="A290" s="2">
        <f t="shared" si="4"/>
        <v>1425</v>
      </c>
      <c r="B290" s="2">
        <f ca="1">_xll.RiskOutput()+-$H$2*A290+$F$2*MIN(A290,$D$2)+$G$2*MAX(0,A290-$D$2)</f>
        <v>1338.75</v>
      </c>
      <c r="C290" s="8">
        <f ca="1">_xll.RiskMean(B290)</f>
        <v>1338.7493097524571</v>
      </c>
    </row>
    <row r="291" spans="1:3" x14ac:dyDescent="0.25">
      <c r="A291" s="2">
        <f t="shared" si="4"/>
        <v>1430</v>
      </c>
      <c r="B291" s="2">
        <f ca="1">_xll.RiskOutput()+-$H$2*A291+$F$2*MIN(A291,$D$2)+$G$2*MAX(0,A291-$D$2)</f>
        <v>1335</v>
      </c>
      <c r="C291" s="8">
        <f ca="1">_xll.RiskMean(B291)</f>
        <v>1334.9993097524571</v>
      </c>
    </row>
    <row r="292" spans="1:3" x14ac:dyDescent="0.25">
      <c r="A292" s="2">
        <f t="shared" si="4"/>
        <v>1435</v>
      </c>
      <c r="B292" s="2">
        <f ca="1">_xll.RiskOutput()+-$H$2*A292+$F$2*MIN(A292,$D$2)+$G$2*MAX(0,A292-$D$2)</f>
        <v>1331.25</v>
      </c>
      <c r="C292" s="8">
        <f ca="1">_xll.RiskMean(B292)</f>
        <v>1331.2493097524566</v>
      </c>
    </row>
    <row r="293" spans="1:3" x14ac:dyDescent="0.25">
      <c r="A293" s="2">
        <f t="shared" si="4"/>
        <v>1440</v>
      </c>
      <c r="B293" s="2">
        <f ca="1">_xll.RiskOutput()+-$H$2*A293+$F$2*MIN(A293,$D$2)+$G$2*MAX(0,A293-$D$2)</f>
        <v>1327.5</v>
      </c>
      <c r="C293" s="8">
        <f ca="1">_xll.RiskMean(B293)</f>
        <v>1327.4993097524566</v>
      </c>
    </row>
    <row r="294" spans="1:3" x14ac:dyDescent="0.25">
      <c r="A294" s="2">
        <f t="shared" si="4"/>
        <v>1445</v>
      </c>
      <c r="B294" s="2">
        <f ca="1">_xll.RiskOutput()+-$H$2*A294+$F$2*MIN(A294,$D$2)+$G$2*MAX(0,A294-$D$2)</f>
        <v>1323.75</v>
      </c>
      <c r="C294" s="8">
        <f ca="1">_xll.RiskMean(B294)</f>
        <v>1323.7493097524564</v>
      </c>
    </row>
    <row r="295" spans="1:3" x14ac:dyDescent="0.25">
      <c r="A295" s="2">
        <f t="shared" si="4"/>
        <v>1450</v>
      </c>
      <c r="B295" s="2">
        <f ca="1">_xll.RiskOutput()+-$H$2*A295+$F$2*MIN(A295,$D$2)+$G$2*MAX(0,A295-$D$2)</f>
        <v>1320</v>
      </c>
      <c r="C295" s="8">
        <f ca="1">_xll.RiskMean(B295)</f>
        <v>1319.9993097524564</v>
      </c>
    </row>
    <row r="296" spans="1:3" x14ac:dyDescent="0.25">
      <c r="A296" s="2">
        <f t="shared" si="4"/>
        <v>1455</v>
      </c>
      <c r="B296" s="2">
        <f ca="1">_xll.RiskOutput()+-$H$2*A296+$F$2*MIN(A296,$D$2)+$G$2*MAX(0,A296-$D$2)</f>
        <v>1316.25</v>
      </c>
      <c r="C296" s="8">
        <f ca="1">_xll.RiskMean(B296)</f>
        <v>1316.2493097524566</v>
      </c>
    </row>
    <row r="297" spans="1:3" x14ac:dyDescent="0.25">
      <c r="A297" s="2">
        <f t="shared" si="4"/>
        <v>1460</v>
      </c>
      <c r="B297" s="2">
        <f ca="1">_xll.RiskOutput()+-$H$2*A297+$F$2*MIN(A297,$D$2)+$G$2*MAX(0,A297-$D$2)</f>
        <v>1312.5</v>
      </c>
      <c r="C297" s="8">
        <f ca="1">_xll.RiskMean(B297)</f>
        <v>1312.4993097524562</v>
      </c>
    </row>
    <row r="298" spans="1:3" x14ac:dyDescent="0.25">
      <c r="A298" s="2">
        <f t="shared" si="4"/>
        <v>1465</v>
      </c>
      <c r="B298" s="2">
        <f ca="1">_xll.RiskOutput()+-$H$2*A298+$F$2*MIN(A298,$D$2)+$G$2*MAX(0,A298-$D$2)</f>
        <v>1308.75</v>
      </c>
      <c r="C298" s="8">
        <f ca="1">_xll.RiskMean(B298)</f>
        <v>1308.7493097524562</v>
      </c>
    </row>
    <row r="299" spans="1:3" x14ac:dyDescent="0.25">
      <c r="A299" s="2">
        <f t="shared" si="4"/>
        <v>1470</v>
      </c>
      <c r="B299" s="2">
        <f ca="1">_xll.RiskOutput()+-$H$2*A299+$F$2*MIN(A299,$D$2)+$G$2*MAX(0,A299-$D$2)</f>
        <v>1305</v>
      </c>
      <c r="C299" s="8">
        <f ca="1">_xll.RiskMean(B299)</f>
        <v>1304.9993097524564</v>
      </c>
    </row>
    <row r="300" spans="1:3" x14ac:dyDescent="0.25">
      <c r="A300" s="2">
        <f t="shared" si="4"/>
        <v>1475</v>
      </c>
      <c r="B300" s="2">
        <f ca="1">_xll.RiskOutput()+-$H$2*A300+$F$2*MIN(A300,$D$2)+$G$2*MAX(0,A300-$D$2)</f>
        <v>1301.25</v>
      </c>
      <c r="C300" s="8">
        <f ca="1">_xll.RiskMean(B300)</f>
        <v>1301.2493097524564</v>
      </c>
    </row>
    <row r="301" spans="1:3" x14ac:dyDescent="0.25">
      <c r="A301" s="2">
        <f t="shared" si="4"/>
        <v>1480</v>
      </c>
      <c r="B301" s="2">
        <f ca="1">_xll.RiskOutput()+-$H$2*A301+$F$2*MIN(A301,$D$2)+$G$2*MAX(0,A301-$D$2)</f>
        <v>1297.5</v>
      </c>
      <c r="C301" s="8">
        <f ca="1">_xll.RiskMean(B301)</f>
        <v>1297.4993097524564</v>
      </c>
    </row>
    <row r="302" spans="1:3" x14ac:dyDescent="0.25">
      <c r="A302" s="2">
        <f t="shared" si="4"/>
        <v>1485</v>
      </c>
      <c r="B302" s="2">
        <f ca="1">_xll.RiskOutput()+-$H$2*A302+$F$2*MIN(A302,$D$2)+$G$2*MAX(0,A302-$D$2)</f>
        <v>1293.75</v>
      </c>
      <c r="C302" s="8">
        <f ca="1">_xll.RiskMean(B302)</f>
        <v>1293.7493097524557</v>
      </c>
    </row>
    <row r="303" spans="1:3" x14ac:dyDescent="0.25">
      <c r="A303" s="2">
        <f t="shared" si="4"/>
        <v>1490</v>
      </c>
      <c r="B303" s="2">
        <f ca="1">_xll.RiskOutput()+-$H$2*A303+$F$2*MIN(A303,$D$2)+$G$2*MAX(0,A303-$D$2)</f>
        <v>1290</v>
      </c>
      <c r="C303" s="8">
        <f ca="1">_xll.RiskMean(B303)</f>
        <v>1289.9993097524557</v>
      </c>
    </row>
    <row r="304" spans="1:3" x14ac:dyDescent="0.25">
      <c r="A304" s="2">
        <f t="shared" si="4"/>
        <v>1495</v>
      </c>
      <c r="B304" s="2">
        <f ca="1">_xll.RiskOutput()+-$H$2*A304+$F$2*MIN(A304,$D$2)+$G$2*MAX(0,A304-$D$2)</f>
        <v>1286.25</v>
      </c>
      <c r="C304" s="8">
        <f ca="1">_xll.RiskMean(B304)</f>
        <v>1286.2493097524564</v>
      </c>
    </row>
    <row r="305" spans="1:3" x14ac:dyDescent="0.25">
      <c r="A305" s="2">
        <f t="shared" si="4"/>
        <v>1500</v>
      </c>
      <c r="B305" s="2">
        <f ca="1">_xll.RiskOutput()+-$H$2*A305+$F$2*MIN(A305,$D$2)+$G$2*MAX(0,A305-$D$2)</f>
        <v>1282.5</v>
      </c>
      <c r="C305" s="8">
        <f ca="1">_xll.RiskMean(B305)</f>
        <v>1282.4993097524559</v>
      </c>
    </row>
  </sheetData>
  <conditionalFormatting sqref="D2">
    <cfRule type="expression" dxfId="4" priority="1" stopIfTrue="1">
      <formula>RiskIsInput</formula>
    </cfRule>
  </conditionalFormatting>
  <conditionalFormatting sqref="B6:B305">
    <cfRule type="expression" dxfId="2" priority="4" stopIfTrue="1">
      <formula>RiskIsOutput</formula>
    </cfRule>
  </conditionalFormatting>
  <conditionalFormatting sqref="B5">
    <cfRule type="expression" dxfId="3" priority="3" stopIfTrue="1">
      <formula>IF(RiskSelectedNameCell1=CELL("address",$B$5),TRUE)</formula>
    </cfRule>
  </conditionalFormatting>
  <conditionalFormatting sqref="C6:C305">
    <cfRule type="expression" dxfId="1" priority="5" stopIfTrue="1">
      <formula>RiskIsStatistics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August, Terrence</dc:creator>
  <cp:lastModifiedBy>August, Terrence</cp:lastModifiedBy>
  <dcterms:created xsi:type="dcterms:W3CDTF">2014-11-24T19:43:02Z</dcterms:created>
  <dcterms:modified xsi:type="dcterms:W3CDTF">2014-11-24T19:54:05Z</dcterms:modified>
</cp:coreProperties>
</file>