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<sst xmlns="http://schemas.openxmlformats.org/spreadsheetml/2006/main" count="612" uniqueCount="326">
  <si>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</si>
  <si>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</si>
  <si>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</si>
  <si>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</si>
  <si>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</si>
  <si>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</si>
  <si>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</si>
  <si>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</si>
  <si>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</si>
  <si>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</si>
  <si>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</si>
  <si>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</si>
  <si>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</si>
  <si>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</si>
  <si>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</si>
  <si>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</si>
  <si>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</si>
  <si>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</si>
  <si>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</si>
  <si>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</si>
  <si>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</si>
  <si>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</si>
  <si>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</si>
  <si>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</si>
  <si>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Afonso Filipe Pereira de Oliveira Santos</t>
  </si>
  <si>
    <t xml:space="preserve">FN4</t>
  </si>
  <si>
    <t xml:space="preserve">285738380</t>
  </si>
  <si>
    <t xml:space="preserve">Afonso Filipe Silva Teixeira</t>
  </si>
  <si>
    <t xml:space="preserve">FN2A</t>
  </si>
  <si>
    <t xml:space="preserve">289953316</t>
  </si>
  <si>
    <t xml:space="preserve">Frequentou menos do que pagou CAF 1€</t>
  </si>
  <si>
    <t xml:space="preserve">Afonso Monteiro Ferreira</t>
  </si>
  <si>
    <t xml:space="preserve">300813775</t>
  </si>
  <si>
    <t xml:space="preserve">Afonso Oliveira Moreira</t>
  </si>
  <si>
    <t xml:space="preserve">307498190</t>
  </si>
  <si>
    <t xml:space="preserve">Afonso Silva Gonçalves</t>
  </si>
  <si>
    <t xml:space="preserve">FN2</t>
  </si>
  <si>
    <t xml:space="preserve">290649064</t>
  </si>
  <si>
    <t xml:space="preserve">Álvaro Miguel Miranda da Costa</t>
  </si>
  <si>
    <t xml:space="preserve">285029908</t>
  </si>
  <si>
    <t xml:space="preserve">Ana Beatriz Coelho Inácio</t>
  </si>
  <si>
    <t xml:space="preserve">FN1</t>
  </si>
  <si>
    <t xml:space="preserve">294314008</t>
  </si>
  <si>
    <t xml:space="preserve">Antónia Moreira da Silva</t>
  </si>
  <si>
    <t xml:space="preserve">FN3</t>
  </si>
  <si>
    <t xml:space="preserve">288824520</t>
  </si>
  <si>
    <t xml:space="preserve">Ariana Patrícia da Silva Sousa</t>
  </si>
  <si>
    <t xml:space="preserve">294458310</t>
  </si>
  <si>
    <t xml:space="preserve">Aseda Ilídia Ferreira</t>
  </si>
  <si>
    <t xml:space="preserve">303197951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</si>
  <si>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</si>
  <si>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</si>
  <si>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</si>
  <si>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</si>
  <si>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Benedita Maia Dias</t>
  </si>
  <si>
    <t xml:space="preserve">291482376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</si>
  <si>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</si>
  <si>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</si>
  <si>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</si>
  <si>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</si>
  <si>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Carolina Filipa Jesus Costa</t>
  </si>
  <si>
    <t xml:space="preserve">306436043</t>
  </si>
  <si>
    <t xml:space="preserve">Cobrado só 3,75 por 1/2 Lanche </t>
  </si>
  <si>
    <t xml:space="preserve">Christopher Lebber de Souza</t>
  </si>
  <si>
    <t xml:space="preserve">303282355</t>
  </si>
  <si>
    <t xml:space="preserve">Clara Brás Lopes</t>
  </si>
  <si>
    <t xml:space="preserve">306150352</t>
  </si>
  <si>
    <t xml:space="preserve">Excedente para proximo mês</t>
  </si>
  <si>
    <t xml:space="preserve">Clara da Costa Santos</t>
  </si>
  <si>
    <t xml:space="preserve">307019420</t>
  </si>
  <si>
    <t xml:space="preserve">Clara Sofia Maia Amorim</t>
  </si>
  <si>
    <t xml:space="preserve">297621556</t>
  </si>
  <si>
    <t xml:space="preserve">Dailson Dinis Soares Soares</t>
  </si>
  <si>
    <t xml:space="preserve">falta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</si>
  <si>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</si>
  <si>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</si>
  <si>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</si>
  <si>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</si>
  <si>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Dinis Coutinho Moreira</t>
  </si>
  <si>
    <t xml:space="preserve">305801384</t>
  </si>
  <si>
    <t xml:space="preserve">Dinis Filipe Bessa Santos</t>
  </si>
  <si>
    <t xml:space="preserve">291209890</t>
  </si>
  <si>
    <t xml:space="preserve">Dinis Pinheiro Torres</t>
  </si>
  <si>
    <t xml:space="preserve">302609628</t>
  </si>
  <si>
    <t xml:space="preserve">Diogo André Valadares de Sousa</t>
  </si>
  <si>
    <t xml:space="preserve">292724411</t>
  </si>
  <si>
    <t xml:space="preserve">Domingos Mateus Ferreira da Silva</t>
  </si>
  <si>
    <t xml:space="preserve">304866814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</si>
  <si>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</si>
  <si>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</si>
  <si>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</si>
  <si>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</si>
  <si>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Duarte Ferreira Pereira</t>
  </si>
  <si>
    <t xml:space="preserve">306021153</t>
  </si>
  <si>
    <t xml:space="preserve">Duarte Filipe Rocha Silva</t>
  </si>
  <si>
    <t xml:space="preserve">294437452</t>
  </si>
  <si>
    <t xml:space="preserve">Duarte Salvador Borges Gonçalves</t>
  </si>
  <si>
    <t xml:space="preserve">292995962</t>
  </si>
  <si>
    <t xml:space="preserve">Eric Barbosa da Silva</t>
  </si>
  <si>
    <t xml:space="preserve">287455114</t>
  </si>
  <si>
    <t xml:space="preserve">Cobrado só 7.5 por 1/2 CAF</t>
  </si>
  <si>
    <t xml:space="preserve">Francisca Carolina dos Santos Figueiredo</t>
  </si>
  <si>
    <t xml:space="preserve">290483948</t>
  </si>
  <si>
    <t xml:space="preserve">Francisco Cunha Gomes</t>
  </si>
  <si>
    <t xml:space="preserve">303001879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</si>
  <si>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</si>
  <si>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</si>
  <si>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</si>
  <si>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</si>
  <si>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</si>
  <si>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</si>
  <si>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Francisco Rafael Pereira da Silva</t>
  </si>
  <si>
    <t xml:space="preserve">289827167</t>
  </si>
  <si>
    <t xml:space="preserve">Gabriel Alejandro da Torre Madrid</t>
  </si>
  <si>
    <t xml:space="preserve">298794284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</si>
  <si>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</si>
  <si>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</si>
  <si>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</si>
  <si>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</si>
  <si>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</si>
  <si>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</si>
  <si>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Glória Maia da Silva Queiroz</t>
  </si>
  <si>
    <t xml:space="preserve">304586153</t>
  </si>
  <si>
    <t xml:space="preserve">Gonçalo Ferreira Alves</t>
  </si>
  <si>
    <t xml:space="preserve">296838098</t>
  </si>
  <si>
    <t xml:space="preserve">Gonçalo José Rocha Oliveira</t>
  </si>
  <si>
    <t xml:space="preserve">304289027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</si>
  <si>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</si>
  <si>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</si>
  <si>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</si>
  <si>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</si>
  <si>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Guilherme Duarte Ferreira</t>
  </si>
  <si>
    <t xml:space="preserve">306677741</t>
  </si>
  <si>
    <t xml:space="preserve">Gustavo Amaral Martins Oliveira</t>
  </si>
  <si>
    <t xml:space="preserve">295256893</t>
  </si>
  <si>
    <t xml:space="preserve">Gustavo David da Silva Pinto</t>
  </si>
  <si>
    <t xml:space="preserve">285445626</t>
  </si>
  <si>
    <t xml:space="preserve">Iara Mendes Castro</t>
  </si>
  <si>
    <t xml:space="preserve">290188881</t>
  </si>
  <si>
    <t xml:space="preserve">Joana Grade Delest Silva</t>
  </si>
  <si>
    <t xml:space="preserve">290733480</t>
  </si>
  <si>
    <t xml:space="preserve">Frequentou menos do que pagou CAF 3€</t>
  </si>
  <si>
    <t xml:space="preserve">João Guilherme Santos Ferreira</t>
  </si>
  <si>
    <t xml:space="preserve">300686439</t>
  </si>
  <si>
    <t xml:space="preserve">João Pereira Rios</t>
  </si>
  <si>
    <t xml:space="preserve">294086803</t>
  </si>
  <si>
    <t xml:space="preserve">José Martim Silva Gonçalves</t>
  </si>
  <si>
    <t xml:space="preserve">293669155</t>
  </si>
  <si>
    <t xml:space="preserve">Frequentou menos do que pagou CAF 9€</t>
  </si>
  <si>
    <t xml:space="preserve">Júlia Filipa Inácio Gonçalves</t>
  </si>
  <si>
    <t xml:space="preserve">294138170</t>
  </si>
  <si>
    <t xml:space="preserve">Frequentou menos do que pagou CAF 11€</t>
  </si>
  <si>
    <t xml:space="preserve">Lara Beatriz Dias Oliveira</t>
  </si>
  <si>
    <t xml:space="preserve">289182573</t>
  </si>
  <si>
    <t xml:space="preserve">Laura Lauerlann Lemos</t>
  </si>
  <si>
    <t xml:space="preserve">324452136</t>
  </si>
  <si>
    <t xml:space="preserve">Leonardo Moreira Costa Lima</t>
  </si>
  <si>
    <t xml:space="preserve">288966252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</si>
  <si>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</si>
  <si>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</si>
  <si>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</si>
  <si>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</si>
  <si>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Leonor Margarida Moreira Faria</t>
  </si>
  <si>
    <t xml:space="preserve">292614292</t>
  </si>
  <si>
    <t xml:space="preserve">Letícia Azevedo Ferreira</t>
  </si>
  <si>
    <t xml:space="preserve">304693057</t>
  </si>
  <si>
    <t xml:space="preserve">Letícia Daniela Pereira Teixeira</t>
  </si>
  <si>
    <t xml:space="preserve">300369077</t>
  </si>
  <si>
    <t xml:space="preserve">Letícia Maria Sousa Almeida</t>
  </si>
  <si>
    <t xml:space="preserve">294517022</t>
  </si>
  <si>
    <t xml:space="preserve">Lourenço da Silva Maia</t>
  </si>
  <si>
    <t xml:space="preserve">284684813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</si>
  <si>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</si>
  <si>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</si>
  <si>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</si>
  <si>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</si>
  <si>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</si>
  <si>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</si>
  <si>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</si>
  <si>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</si>
  <si>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</si>
  <si>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</si>
  <si>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</si>
  <si>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</si>
  <si>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Luís Miguel Inácio Gonçalves</t>
  </si>
  <si>
    <t xml:space="preserve">284925683</t>
  </si>
  <si>
    <t xml:space="preserve">Frequentou menos do que pagou CAF (11€)</t>
  </si>
  <si>
    <t xml:space="preserve">Mafalda Alexandra Porto Soares</t>
  </si>
  <si>
    <t xml:space="preserve">290413206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</si>
  <si>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</si>
  <si>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</si>
  <si>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</si>
  <si>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</si>
  <si>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Pereira Loureiro</t>
  </si>
  <si>
    <t xml:space="preserve">318126885</t>
  </si>
  <si>
    <t xml:space="preserve">Mafalda Sofia Rodrigues Fragoso</t>
  </si>
  <si>
    <t xml:space="preserve">290677599</t>
  </si>
  <si>
    <t xml:space="preserve">Frequentou menos doque pagou CAF 1€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</si>
  <si>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</si>
  <si>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</si>
  <si>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</si>
  <si>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</si>
  <si>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Margarida Sofia Rocha Xavier</t>
  </si>
  <si>
    <t xml:space="preserve">294790713</t>
  </si>
  <si>
    <t xml:space="preserve">Maria Clara Gomes Marques</t>
  </si>
  <si>
    <t xml:space="preserve">285654349</t>
  </si>
  <si>
    <t xml:space="preserve">Maria Fancisca Loureiro Aires</t>
  </si>
  <si>
    <t xml:space="preserve">290428718</t>
  </si>
  <si>
    <t xml:space="preserve">Maria Inês Ferreira da Silva</t>
  </si>
  <si>
    <t xml:space="preserve">298838125</t>
  </si>
  <si>
    <t xml:space="preserve">Maria Inês Ferreira Silva</t>
  </si>
  <si>
    <t xml:space="preserve">290072883</t>
  </si>
  <si>
    <t xml:space="preserve">Maria Inês Madureira</t>
  </si>
  <si>
    <t xml:space="preserve">300252730</t>
  </si>
  <si>
    <t xml:space="preserve">Maria Leonor Gonçalves Jesus</t>
  </si>
  <si>
    <t xml:space="preserve">297031724</t>
  </si>
  <si>
    <t xml:space="preserve">Maria Luísa da Silva Dias</t>
  </si>
  <si>
    <t xml:space="preserve">289100020</t>
  </si>
  <si>
    <t xml:space="preserve">Maria Maia Ferreira</t>
  </si>
  <si>
    <t xml:space="preserve">292656050</t>
  </si>
  <si>
    <t xml:space="preserve">Maria Menezes Monteiro</t>
  </si>
  <si>
    <t xml:space="preserve">291519180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</si>
  <si>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</si>
  <si>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</si>
  <si>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</si>
  <si>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</si>
  <si>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Mariana da Fonseca Amorim</t>
  </si>
  <si>
    <t xml:space="preserve">288929144</t>
  </si>
  <si>
    <t xml:space="preserve">Martim de Carvalho Santos Silva</t>
  </si>
  <si>
    <t xml:space="preserve">298986752</t>
  </si>
  <si>
    <t xml:space="preserve">Excedente para próximo mês (20€ + (falta 5€ cota))</t>
  </si>
  <si>
    <t xml:space="preserve">Martim Freitas da Silva</t>
  </si>
  <si>
    <t xml:space="preserve">290456495</t>
  </si>
  <si>
    <t xml:space="preserve">Martim Sá de Andrade</t>
  </si>
  <si>
    <t xml:space="preserve">301489769</t>
  </si>
  <si>
    <t xml:space="preserve">Martim Segura Ribeiro</t>
  </si>
  <si>
    <t xml:space="preserve">305302639</t>
  </si>
  <si>
    <t xml:space="preserve">Frequentou menos do que pagou CAF 10€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</si>
  <si>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</si>
  <si>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</si>
  <si>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</si>
  <si>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</si>
  <si>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</si>
  <si>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</si>
  <si>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</si>
  <si>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</si>
  <si>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</si>
  <si>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</si>
  <si>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</si>
  <si>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</si>
  <si>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</si>
  <si>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</si>
  <si>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Cobrado só 3,75 por 1/2 Lanche + exedente lanche out</t>
  </si>
  <si>
    <t xml:space="preserve">Matilde Quaresma Vieira</t>
  </si>
  <si>
    <t xml:space="preserve">289953944</t>
  </si>
  <si>
    <t xml:space="preserve">Matilde Ribeiro Maia</t>
  </si>
  <si>
    <t xml:space="preserve">299066630</t>
  </si>
  <si>
    <t xml:space="preserve">Melissa de Sousa Maia</t>
  </si>
  <si>
    <t xml:space="preserve">306745321</t>
  </si>
  <si>
    <t xml:space="preserve">Miguel Oliveira Carvalho</t>
  </si>
  <si>
    <t xml:space="preserve">292633963</t>
  </si>
  <si>
    <t xml:space="preserve">Núria Pinheiro Miranda</t>
  </si>
  <si>
    <t xml:space="preserve">288849868</t>
  </si>
  <si>
    <t xml:space="preserve">Oliver Nascimento Silva</t>
  </si>
  <si>
    <t xml:space="preserve">301633835</t>
  </si>
  <si>
    <t xml:space="preserve">Pedro Simão Freitas da Silva</t>
  </si>
  <si>
    <t xml:space="preserve">292689675</t>
  </si>
  <si>
    <t xml:space="preserve">Pedro Sousa Carvalho</t>
  </si>
  <si>
    <t xml:space="preserve">294209018</t>
  </si>
  <si>
    <t xml:space="preserve">Rafael Barbosa de Sá e Rodrigues</t>
  </si>
  <si>
    <t xml:space="preserve">300471769</t>
  </si>
  <si>
    <t xml:space="preserve">Rafael Nadom Ferreira</t>
  </si>
  <si>
    <t xml:space="preserve">304326852</t>
  </si>
  <si>
    <t xml:space="preserve">Rafaela Almeida Lopes</t>
  </si>
  <si>
    <t xml:space="preserve">290242142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</si>
  <si>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</si>
  <si>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</si>
  <si>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</si>
  <si>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</si>
  <si>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Rita Maria Faria Silva</t>
  </si>
  <si>
    <t xml:space="preserve">306482576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</si>
  <si>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</si>
  <si>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</si>
  <si>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</si>
  <si>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</si>
  <si>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</si>
  <si>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</si>
  <si>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Rodrigo Miguel Martins Costa Carvalho</t>
  </si>
  <si>
    <t xml:space="preserve">295015160</t>
  </si>
  <si>
    <t xml:space="preserve">Samuel Filipe da Silva Ferreira</t>
  </si>
  <si>
    <t xml:space="preserve">291331734</t>
  </si>
  <si>
    <t xml:space="preserve">Santiago da Silva Maia</t>
  </si>
  <si>
    <t xml:space="preserve">286559870</t>
  </si>
  <si>
    <t xml:space="preserve">Santiago Filipe da Silva</t>
  </si>
  <si>
    <t xml:space="preserve">302027238</t>
  </si>
  <si>
    <t xml:space="preserve">Santiago Filipe Rosas da Silva</t>
  </si>
  <si>
    <t xml:space="preserve">289924723</t>
  </si>
  <si>
    <t xml:space="preserve">Santiago Martins da Silva Guedes</t>
  </si>
  <si>
    <t xml:space="preserve">295083212</t>
  </si>
  <si>
    <t xml:space="preserve">Sarah Filipa da Rocha Ferreira</t>
  </si>
  <si>
    <t xml:space="preserve">285871544</t>
  </si>
  <si>
    <t xml:space="preserve">Simão Maia Aroso</t>
  </si>
  <si>
    <t xml:space="preserve">306789825</t>
  </si>
  <si>
    <t xml:space="preserve">Sofia Luísa Pinheiro dos Santos</t>
  </si>
  <si>
    <t xml:space="preserve">293688036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</si>
  <si>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</si>
  <si>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</si>
  <si>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</si>
  <si>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</si>
  <si>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Tiago Moreira Barros</t>
  </si>
  <si>
    <t xml:space="preserve">291624650</t>
  </si>
  <si>
    <t xml:space="preserve">Tomás Monteiro Anunciação</t>
  </si>
  <si>
    <t xml:space="preserve">293160295</t>
  </si>
  <si>
    <t xml:space="preserve">Frequentou menos doque pagou CAF 17€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</si>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</sst>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81D41A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:N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6.71"/>
    <col collapsed="false" customWidth="true" hidden="false" outlineLevel="0" max="3" min="3" style="0" width="3.71"/>
    <col collapsed="false" customWidth="true" hidden="false" outlineLevel="0" max="4" min="4" style="0" width="10.57"/>
    <col collapsed="false" customWidth="true" hidden="false" outlineLevel="0" max="5" min="5" style="0" width="3"/>
    <col collapsed="false" customWidth="true" hidden="false" outlineLevel="0" max="6" min="6" style="0" width="3.43"/>
    <col collapsed="false" customWidth="true" hidden="false" outlineLevel="0" max="7" min="7" style="0" width="9.86"/>
    <col collapsed="false" customWidth="true" hidden="false" outlineLevel="0" max="8" min="8" style="0" width="8.57"/>
    <col collapsed="false" customWidth="true" hidden="false" outlineLevel="0" max="9" min="9" style="0" width="9.29"/>
    <col collapsed="false" customWidth="true" hidden="false" outlineLevel="0" max="11" min="10" style="0" width="7.65"/>
    <col collapsed="false" customWidth="true" hidden="false" outlineLevel="0" max="12" min="12" style="0" width="8"/>
    <col collapsed="false" customWidth="true" hidden="false" outlineLevel="0" max="13" min="13" style="0" width="10.71"/>
    <col collapsed="false" customWidth="true" hidden="false" outlineLevel="0" max="14" min="14" style="0" width="8.71"/>
    <col collapsed="false" customWidth="true" hidden="false" outlineLevel="0" max="15" min="15" style="0" width="7.71"/>
    <col collapsed="false" customWidth="true" hidden="false" outlineLevel="0" max="16" min="16" style="0" width="50.57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customFormat="false" ht="15" hidden="false" customHeight="true" outlineLevel="0" collapsed="false">
      <c r="A2" s="3" t="s">
        <v>16</v>
      </c>
      <c r="B2" s="2" t="s">
        <v>17</v>
      </c>
      <c r="C2" s="2" t="n">
        <v>1</v>
      </c>
      <c r="D2" s="2" t="s">
        <v>18</v>
      </c>
      <c r="E2" s="2" t="n">
        <v>0</v>
      </c>
      <c r="F2" s="2" t="n">
        <v>0</v>
      </c>
      <c r="G2" s="4" t="n">
        <v>0</v>
      </c>
      <c r="H2" s="4" t="n">
        <v>0</v>
      </c>
      <c r="I2" s="5" t="n">
        <v>7.5</v>
      </c>
      <c r="J2" s="4" t="n">
        <v>25</v>
      </c>
      <c r="K2" s="4" t="n">
        <v>32.5</v>
      </c>
      <c r="L2" s="4" t="n">
        <v>0</v>
      </c>
      <c r="M2" s="6" t="n">
        <v>0</v>
      </c>
      <c r="N2" s="6" t="n">
        <f aca="false">L2 + M2 +K2- (G2 + H2 + I2+J2)</f>
        <v>0</v>
      </c>
      <c r="O2" s="2" t="s">
        <v>19</v>
      </c>
      <c r="P2" s="2"/>
    </row>
    <row r="3" customFormat="false" ht="15" hidden="false" customHeight="true" outlineLevel="0" collapsed="false">
      <c r="A3" s="7" t="s">
        <v>20</v>
      </c>
      <c r="B3" s="2" t="s">
        <v>21</v>
      </c>
      <c r="C3" s="2"/>
      <c r="D3" s="2" t="s">
        <v>22</v>
      </c>
      <c r="E3" s="2" t="n">
        <v>0</v>
      </c>
      <c r="F3" s="2" t="n">
        <v>0</v>
      </c>
      <c r="G3" s="4" t="n">
        <v>0</v>
      </c>
      <c r="H3" s="4" t="n">
        <v>0</v>
      </c>
      <c r="I3" s="5" t="n">
        <v>0</v>
      </c>
      <c r="J3" s="4"/>
      <c r="K3" s="4" t="n">
        <v>0</v>
      </c>
      <c r="L3" s="4" t="n">
        <v>0</v>
      </c>
      <c r="M3" s="6" t="n">
        <v>0</v>
      </c>
      <c r="N3" s="6" t="n">
        <f aca="false">L3 + M3 +K3- (G3 + H3 + I3+J3)</f>
        <v>0</v>
      </c>
      <c r="O3" s="2" t="s">
        <v>23</v>
      </c>
      <c r="P3" s="2"/>
    </row>
    <row r="4" customFormat="false" ht="15" hidden="false" customHeight="true" outlineLevel="0" collapsed="false">
      <c r="A4" s="3" t="s">
        <v>24</v>
      </c>
      <c r="B4" s="2" t="s">
        <v>25</v>
      </c>
      <c r="C4" s="2" t="n">
        <v>1</v>
      </c>
      <c r="D4" s="2" t="s">
        <v>26</v>
      </c>
      <c r="E4" s="2" t="n">
        <v>0</v>
      </c>
      <c r="F4" s="2" t="n">
        <v>0</v>
      </c>
      <c r="G4" s="4" t="n">
        <v>0</v>
      </c>
      <c r="H4" s="4" t="n">
        <v>0</v>
      </c>
      <c r="I4" s="5" t="n">
        <v>7.5</v>
      </c>
      <c r="J4" s="4" t="n">
        <v>25</v>
      </c>
      <c r="K4" s="4" t="n">
        <v>0</v>
      </c>
      <c r="L4" s="4" t="n">
        <v>32.5</v>
      </c>
      <c r="M4" s="6" t="n">
        <v>0</v>
      </c>
      <c r="N4" s="6" t="n">
        <f aca="false">L4 + M4 +K4- (G4 + H4 + I4+J4)</f>
        <v>0</v>
      </c>
      <c r="O4" s="2" t="s">
        <v>19</v>
      </c>
      <c r="P4" s="2"/>
    </row>
    <row r="5" customFormat="false" ht="15" hidden="false" customHeight="true" outlineLevel="0" collapsed="false">
      <c r="A5" s="3" t="s">
        <v>27</v>
      </c>
      <c r="B5" s="2" t="s">
        <v>28</v>
      </c>
      <c r="C5" s="2" t="n">
        <v>1</v>
      </c>
      <c r="D5" s="2" t="s">
        <v>29</v>
      </c>
      <c r="E5" s="2" t="n">
        <v>7</v>
      </c>
      <c r="F5" s="2" t="n">
        <v>0</v>
      </c>
      <c r="G5" s="4" t="n">
        <v>15</v>
      </c>
      <c r="H5" s="4" t="n">
        <v>0</v>
      </c>
      <c r="I5" s="5" t="n">
        <v>7.5</v>
      </c>
      <c r="J5" s="4" t="n">
        <v>25</v>
      </c>
      <c r="K5" s="4" t="n">
        <v>0</v>
      </c>
      <c r="L5" s="4" t="n">
        <v>47.5</v>
      </c>
      <c r="M5" s="6" t="n">
        <v>0</v>
      </c>
      <c r="N5" s="6" t="n">
        <f aca="false">L5 + M5 +K5- (G5 + H5 + I5+J5)</f>
        <v>0</v>
      </c>
      <c r="O5" s="2" t="s">
        <v>19</v>
      </c>
      <c r="P5" s="8" t="s">
        <v>30</v>
      </c>
    </row>
    <row r="6" customFormat="false" ht="15" hidden="false" customHeight="true" outlineLevel="0" collapsed="false">
      <c r="A6" s="3" t="s">
        <v>31</v>
      </c>
      <c r="B6" s="2" t="s">
        <v>17</v>
      </c>
      <c r="C6" s="2"/>
      <c r="D6" s="2" t="s">
        <v>32</v>
      </c>
      <c r="E6" s="2" t="n">
        <v>0</v>
      </c>
      <c r="F6" s="2" t="n">
        <v>1</v>
      </c>
      <c r="G6" s="4" t="n">
        <v>2</v>
      </c>
      <c r="H6" s="4" t="n">
        <v>0</v>
      </c>
      <c r="I6" s="5" t="n">
        <v>7.5</v>
      </c>
      <c r="J6" s="4"/>
      <c r="K6" s="4" t="n">
        <v>0</v>
      </c>
      <c r="L6" s="4" t="n">
        <v>9.5</v>
      </c>
      <c r="M6" s="6" t="n">
        <v>0</v>
      </c>
      <c r="N6" s="6" t="n">
        <f aca="false">L6 + M6 +K6- (G6 + H6 + I6+J6)</f>
        <v>0</v>
      </c>
      <c r="O6" s="2" t="s">
        <v>19</v>
      </c>
      <c r="P6" s="2"/>
    </row>
    <row r="7" customFormat="false" ht="15" hidden="false" customHeight="true" outlineLevel="0" collapsed="false">
      <c r="A7" s="3" t="s">
        <v>33</v>
      </c>
      <c r="B7" s="2" t="s">
        <v>21</v>
      </c>
      <c r="C7" s="2" t="n">
        <v>1</v>
      </c>
      <c r="D7" s="2" t="s">
        <v>34</v>
      </c>
      <c r="E7" s="2" t="n">
        <v>5</v>
      </c>
      <c r="F7" s="2" t="n">
        <v>0</v>
      </c>
      <c r="G7" s="4" t="n">
        <v>10</v>
      </c>
      <c r="H7" s="4" t="n">
        <v>0</v>
      </c>
      <c r="I7" s="5" t="n">
        <v>0</v>
      </c>
      <c r="J7" s="4" t="n">
        <v>25</v>
      </c>
      <c r="K7" s="4" t="n">
        <v>0</v>
      </c>
      <c r="L7" s="4" t="n">
        <v>35</v>
      </c>
      <c r="M7" s="6" t="n">
        <v>0</v>
      </c>
      <c r="N7" s="6" t="n">
        <f aca="false">L7 + M7 +K7- (G7 + H7 + I7+J7)</f>
        <v>0</v>
      </c>
      <c r="O7" s="2" t="s">
        <v>19</v>
      </c>
      <c r="P7" s="2"/>
    </row>
    <row r="8" customFormat="false" ht="15" hidden="false" customHeight="true" outlineLevel="0" collapsed="false">
      <c r="A8" s="7" t="s">
        <v>35</v>
      </c>
      <c r="B8" s="2" t="s">
        <v>36</v>
      </c>
      <c r="C8" s="2"/>
      <c r="D8" s="2" t="s">
        <v>37</v>
      </c>
      <c r="E8" s="2" t="n">
        <v>0</v>
      </c>
      <c r="F8" s="2" t="n">
        <v>0</v>
      </c>
      <c r="G8" s="4" t="n">
        <v>0</v>
      </c>
      <c r="H8" s="4" t="n">
        <v>0</v>
      </c>
      <c r="I8" s="5" t="n">
        <v>0</v>
      </c>
      <c r="J8" s="4"/>
      <c r="K8" s="4" t="n">
        <v>0</v>
      </c>
      <c r="L8" s="4" t="n">
        <v>0</v>
      </c>
      <c r="M8" s="6" t="n">
        <v>0</v>
      </c>
      <c r="N8" s="6" t="n">
        <f aca="false">L8 + M8 +K8- (G8 + H8 + I8+J8)</f>
        <v>0</v>
      </c>
      <c r="O8" s="2" t="s">
        <v>23</v>
      </c>
      <c r="P8" s="2"/>
    </row>
    <row r="9" customFormat="false" ht="15" hidden="false" customHeight="true" outlineLevel="0" collapsed="false">
      <c r="A9" s="3" t="s">
        <v>38</v>
      </c>
      <c r="B9" s="2" t="s">
        <v>25</v>
      </c>
      <c r="C9" s="2"/>
      <c r="D9" s="2" t="s">
        <v>39</v>
      </c>
      <c r="E9" s="2" t="n">
        <v>8</v>
      </c>
      <c r="F9" s="2" t="n">
        <v>0</v>
      </c>
      <c r="G9" s="4" t="n">
        <v>15</v>
      </c>
      <c r="H9" s="4" t="n">
        <v>0</v>
      </c>
      <c r="I9" s="5" t="n">
        <v>7.5</v>
      </c>
      <c r="J9" s="4"/>
      <c r="K9" s="4" t="n">
        <v>0</v>
      </c>
      <c r="L9" s="4" t="n">
        <v>22.5</v>
      </c>
      <c r="M9" s="6" t="n">
        <v>0</v>
      </c>
      <c r="N9" s="6" t="n">
        <f aca="false">L9 + M9 +K9- (G9 + H9 + I9+J9)</f>
        <v>0</v>
      </c>
      <c r="O9" s="2" t="s">
        <v>19</v>
      </c>
      <c r="P9" s="2"/>
    </row>
    <row r="10" customFormat="false" ht="15" hidden="false" customHeight="true" outlineLevel="0" collapsed="false">
      <c r="A10" s="3" t="s">
        <v>40</v>
      </c>
      <c r="B10" s="2" t="s">
        <v>41</v>
      </c>
      <c r="C10" s="2" t="n">
        <v>1</v>
      </c>
      <c r="D10" s="2" t="s">
        <v>42</v>
      </c>
      <c r="E10" s="2" t="n">
        <v>11</v>
      </c>
      <c r="F10" s="2" t="n">
        <v>0</v>
      </c>
      <c r="G10" s="4" t="n">
        <v>15</v>
      </c>
      <c r="H10" s="4" t="n">
        <v>0</v>
      </c>
      <c r="I10" s="5" t="n">
        <v>7.5</v>
      </c>
      <c r="J10" s="4" t="n">
        <v>25</v>
      </c>
      <c r="K10" s="4" t="n">
        <v>0</v>
      </c>
      <c r="L10" s="4" t="n">
        <v>47.5</v>
      </c>
      <c r="M10" s="6" t="n">
        <v>0</v>
      </c>
      <c r="N10" s="6" t="n">
        <f aca="false">L10 + M10 +K10- (G10 + H10 + I10+J10)</f>
        <v>0</v>
      </c>
      <c r="O10" s="2" t="s">
        <v>19</v>
      </c>
      <c r="P10" s="2"/>
    </row>
    <row r="11" customFormat="false" ht="15" hidden="false" customHeight="true" outlineLevel="0" collapsed="false">
      <c r="A11" s="3" t="s">
        <v>43</v>
      </c>
      <c r="B11" s="2" t="s">
        <v>44</v>
      </c>
      <c r="C11" s="2" t="n">
        <v>1</v>
      </c>
      <c r="D11" s="2" t="s">
        <v>45</v>
      </c>
      <c r="E11" s="2" t="n">
        <v>0</v>
      </c>
      <c r="F11" s="2" t="n">
        <v>0</v>
      </c>
      <c r="G11" s="4" t="n">
        <v>0</v>
      </c>
      <c r="H11" s="4" t="n">
        <v>0</v>
      </c>
      <c r="I11" s="5" t="n">
        <v>7.5</v>
      </c>
      <c r="J11" s="4" t="n">
        <v>25</v>
      </c>
      <c r="K11" s="4" t="n">
        <v>0</v>
      </c>
      <c r="L11" s="4" t="n">
        <v>32.5</v>
      </c>
      <c r="M11" s="6" t="n">
        <v>0</v>
      </c>
      <c r="N11" s="6" t="n">
        <f aca="false">L11 + M11 +K11- (G11 + H11 + I11+J11)</f>
        <v>0</v>
      </c>
      <c r="O11" s="2" t="s">
        <v>19</v>
      </c>
      <c r="P11" s="2"/>
    </row>
    <row r="12" customFormat="false" ht="15" hidden="false" customHeight="true" outlineLevel="0" collapsed="false">
      <c r="A12" s="7" t="s">
        <v>46</v>
      </c>
      <c r="B12" s="2" t="s">
        <v>41</v>
      </c>
      <c r="C12" s="2"/>
      <c r="D12" s="2" t="s">
        <v>47</v>
      </c>
      <c r="E12" s="2" t="n">
        <v>0</v>
      </c>
      <c r="F12" s="2" t="n">
        <v>0</v>
      </c>
      <c r="G12" s="4" t="n">
        <v>0</v>
      </c>
      <c r="H12" s="4" t="n">
        <v>0</v>
      </c>
      <c r="I12" s="5" t="n">
        <v>0</v>
      </c>
      <c r="J12" s="4"/>
      <c r="K12" s="4" t="n">
        <v>0</v>
      </c>
      <c r="L12" s="4" t="n">
        <v>0</v>
      </c>
      <c r="M12" s="6" t="n">
        <v>0</v>
      </c>
      <c r="N12" s="6" t="n">
        <f aca="false">L12 + M12 +K12- (G12 + H12 + I12+J12)</f>
        <v>0</v>
      </c>
      <c r="O12" s="2" t="s">
        <v>23</v>
      </c>
      <c r="P12" s="2"/>
    </row>
    <row r="13" customFormat="false" ht="15" hidden="false" customHeight="true" outlineLevel="0" collapsed="false">
      <c r="A13" s="3" t="s">
        <v>48</v>
      </c>
      <c r="B13" s="2" t="s">
        <v>21</v>
      </c>
      <c r="C13" s="2"/>
      <c r="D13" s="2" t="s">
        <v>49</v>
      </c>
      <c r="E13" s="2" t="n">
        <v>11</v>
      </c>
      <c r="F13" s="2" t="n">
        <v>0</v>
      </c>
      <c r="G13" s="4" t="n">
        <v>15</v>
      </c>
      <c r="H13" s="4" t="n">
        <v>0</v>
      </c>
      <c r="I13" s="5" t="n">
        <v>7.5</v>
      </c>
      <c r="J13" s="4"/>
      <c r="K13" s="4" t="n">
        <v>0</v>
      </c>
      <c r="L13" s="4" t="n">
        <v>22.5</v>
      </c>
      <c r="M13" s="6" t="n">
        <v>0</v>
      </c>
      <c r="N13" s="6" t="n">
        <v>0</v>
      </c>
      <c r="O13" s="2" t="s">
        <v>19</v>
      </c>
      <c r="P13" s="2"/>
    </row>
    <row r="14" customFormat="false" ht="15" hidden="false" customHeight="true" outlineLevel="0" collapsed="false">
      <c r="A14" s="3" t="s">
        <v>50</v>
      </c>
      <c r="B14" s="2" t="s">
        <v>28</v>
      </c>
      <c r="C14" s="2" t="n">
        <v>1</v>
      </c>
      <c r="D14" s="2" t="s">
        <v>51</v>
      </c>
      <c r="E14" s="2" t="n">
        <v>6</v>
      </c>
      <c r="F14" s="2" t="n">
        <v>0</v>
      </c>
      <c r="G14" s="4" t="n">
        <v>12</v>
      </c>
      <c r="H14" s="4" t="n">
        <v>0</v>
      </c>
      <c r="I14" s="5" t="n">
        <v>7.5</v>
      </c>
      <c r="J14" s="4" t="n">
        <v>25</v>
      </c>
      <c r="K14" s="4" t="n">
        <v>0</v>
      </c>
      <c r="L14" s="4" t="n">
        <v>44.5</v>
      </c>
      <c r="M14" s="6" t="n">
        <v>0</v>
      </c>
      <c r="N14" s="6" t="n">
        <f aca="false">L14 + M14 +K14- (G14 + H14 + I14+J14)</f>
        <v>0</v>
      </c>
      <c r="O14" s="2" t="s">
        <v>19</v>
      </c>
      <c r="P14" s="2"/>
    </row>
    <row r="15" customFormat="false" ht="15" hidden="false" customHeight="true" outlineLevel="0" collapsed="false">
      <c r="A15" s="7" t="s">
        <v>52</v>
      </c>
      <c r="B15" s="2" t="s">
        <v>36</v>
      </c>
      <c r="C15" s="2"/>
      <c r="D15" s="2" t="s">
        <v>53</v>
      </c>
      <c r="E15" s="2" t="n">
        <v>0</v>
      </c>
      <c r="F15" s="2" t="n">
        <v>0</v>
      </c>
      <c r="G15" s="4" t="n">
        <v>0</v>
      </c>
      <c r="H15" s="4" t="n">
        <v>0</v>
      </c>
      <c r="I15" s="5" t="n">
        <v>0</v>
      </c>
      <c r="J15" s="4"/>
      <c r="K15" s="4" t="n">
        <v>0</v>
      </c>
      <c r="L15" s="4" t="n">
        <v>0</v>
      </c>
      <c r="M15" s="6" t="n">
        <v>0</v>
      </c>
      <c r="N15" s="6" t="n">
        <f aca="false">L15 + M15 +K15- (G15 + H15 + I15+J15)</f>
        <v>0</v>
      </c>
      <c r="O15" s="2" t="s">
        <v>23</v>
      </c>
      <c r="P15" s="2"/>
    </row>
    <row r="16" customFormat="false" ht="15" hidden="false" customHeight="true" outlineLevel="0" collapsed="false">
      <c r="A16" s="3" t="s">
        <v>54</v>
      </c>
      <c r="B16" s="2" t="s">
        <v>28</v>
      </c>
      <c r="C16" s="2" t="n">
        <v>1</v>
      </c>
      <c r="D16" s="2" t="s">
        <v>55</v>
      </c>
      <c r="E16" s="2" t="n">
        <v>0</v>
      </c>
      <c r="F16" s="2" t="n">
        <v>0</v>
      </c>
      <c r="G16" s="4" t="n">
        <v>0</v>
      </c>
      <c r="H16" s="4" t="n">
        <v>0</v>
      </c>
      <c r="I16" s="5" t="n">
        <v>7.5</v>
      </c>
      <c r="J16" s="4" t="n">
        <v>25</v>
      </c>
      <c r="K16" s="4" t="n">
        <v>0</v>
      </c>
      <c r="L16" s="4" t="n">
        <v>32.5</v>
      </c>
      <c r="M16" s="6" t="n">
        <v>0</v>
      </c>
      <c r="N16" s="6" t="n">
        <f aca="false">L16 + M16 +K16- (G16 + H16 + I16+J16)</f>
        <v>0</v>
      </c>
      <c r="O16" s="2" t="s">
        <v>19</v>
      </c>
      <c r="P16" s="2"/>
    </row>
    <row r="17" customFormat="false" ht="15" hidden="false" customHeight="true" outlineLevel="0" collapsed="false">
      <c r="A17" s="3" t="s">
        <v>56</v>
      </c>
      <c r="B17" s="2" t="s">
        <v>21</v>
      </c>
      <c r="C17" s="2" t="n">
        <v>1</v>
      </c>
      <c r="D17" s="2" t="s">
        <v>57</v>
      </c>
      <c r="E17" s="2" t="n">
        <v>0</v>
      </c>
      <c r="F17" s="2" t="n">
        <v>0</v>
      </c>
      <c r="G17" s="4" t="n">
        <v>0</v>
      </c>
      <c r="H17" s="4" t="n">
        <v>0</v>
      </c>
      <c r="I17" s="5" t="n">
        <v>0</v>
      </c>
      <c r="J17" s="4" t="n">
        <v>25</v>
      </c>
      <c r="K17" s="4" t="n">
        <v>25</v>
      </c>
      <c r="L17" s="4" t="n">
        <v>0</v>
      </c>
      <c r="M17" s="6" t="n">
        <v>0</v>
      </c>
      <c r="N17" s="6" t="n">
        <f aca="false">L17 + M17 +K17- (G17 + H17 + I17+J17)</f>
        <v>0</v>
      </c>
      <c r="O17" s="2" t="s">
        <v>19</v>
      </c>
      <c r="P17" s="2"/>
    </row>
    <row r="18" customFormat="false" ht="15" hidden="false" customHeight="true" outlineLevel="0" collapsed="false">
      <c r="A18" s="7" t="s">
        <v>58</v>
      </c>
      <c r="B18" s="2" t="s">
        <v>25</v>
      </c>
      <c r="C18" s="2"/>
      <c r="D18" s="2" t="s">
        <v>59</v>
      </c>
      <c r="E18" s="2" t="n">
        <v>0</v>
      </c>
      <c r="F18" s="2" t="n">
        <v>0</v>
      </c>
      <c r="G18" s="4" t="n">
        <v>0</v>
      </c>
      <c r="H18" s="4" t="n">
        <v>0</v>
      </c>
      <c r="I18" s="5" t="n">
        <v>0</v>
      </c>
      <c r="J18" s="4"/>
      <c r="K18" s="4" t="n">
        <v>0</v>
      </c>
      <c r="L18" s="4" t="n">
        <v>0</v>
      </c>
      <c r="M18" s="6" t="n">
        <v>0</v>
      </c>
      <c r="N18" s="6" t="n">
        <f aca="false">L18 + M18 +K18- (G18 + H18 + I18+J18)</f>
        <v>0</v>
      </c>
      <c r="O18" s="2" t="s">
        <v>23</v>
      </c>
      <c r="P18" s="2"/>
    </row>
    <row r="19" customFormat="false" ht="15" hidden="false" customHeight="true" outlineLevel="0" collapsed="false">
      <c r="A19" s="3" t="s">
        <v>60</v>
      </c>
      <c r="B19" s="2" t="s">
        <v>21</v>
      </c>
      <c r="C19" s="2"/>
      <c r="D19" s="2" t="s">
        <v>61</v>
      </c>
      <c r="E19" s="2" t="n">
        <v>0</v>
      </c>
      <c r="F19" s="2" t="n">
        <v>0</v>
      </c>
      <c r="G19" s="4" t="n">
        <v>0</v>
      </c>
      <c r="H19" s="4" t="n">
        <v>0</v>
      </c>
      <c r="I19" s="5" t="n">
        <v>3.75</v>
      </c>
      <c r="J19" s="4"/>
      <c r="K19" s="4" t="n">
        <v>0</v>
      </c>
      <c r="L19" s="4" t="n">
        <v>3.75</v>
      </c>
      <c r="M19" s="6" t="n">
        <v>0</v>
      </c>
      <c r="N19" s="6" t="n">
        <f aca="false">L19 + M19 +K19- (G19 + H19 + I19+J19)</f>
        <v>0</v>
      </c>
      <c r="O19" s="2" t="s">
        <v>19</v>
      </c>
      <c r="P19" s="9" t="s">
        <v>62</v>
      </c>
    </row>
    <row r="20" customFormat="false" ht="15" hidden="false" customHeight="true" outlineLevel="0" collapsed="false">
      <c r="A20" s="3" t="s">
        <v>63</v>
      </c>
      <c r="B20" s="2" t="s">
        <v>25</v>
      </c>
      <c r="C20" s="2"/>
      <c r="D20" s="2" t="s">
        <v>64</v>
      </c>
      <c r="E20" s="2" t="n">
        <v>0</v>
      </c>
      <c r="F20" s="2" t="n">
        <v>0</v>
      </c>
      <c r="G20" s="4" t="n">
        <v>0</v>
      </c>
      <c r="H20" s="4" t="n">
        <v>0</v>
      </c>
      <c r="I20" s="5" t="n">
        <v>7.5</v>
      </c>
      <c r="J20" s="4"/>
      <c r="K20" s="4" t="n">
        <v>0</v>
      </c>
      <c r="L20" s="4" t="n">
        <v>7.5</v>
      </c>
      <c r="M20" s="6" t="n">
        <v>0</v>
      </c>
      <c r="N20" s="6" t="n">
        <f aca="false">L20 + M20 +K20- (G20 + H20 + I20+J20)</f>
        <v>0</v>
      </c>
      <c r="O20" s="2" t="s">
        <v>19</v>
      </c>
      <c r="P20" s="2"/>
    </row>
    <row r="21" customFormat="false" ht="15" hidden="false" customHeight="true" outlineLevel="0" collapsed="false">
      <c r="A21" s="3" t="s">
        <v>65</v>
      </c>
      <c r="B21" s="2" t="s">
        <v>21</v>
      </c>
      <c r="C21" s="2" t="n">
        <v>1</v>
      </c>
      <c r="D21" s="2" t="s">
        <v>66</v>
      </c>
      <c r="E21" s="2" t="n">
        <v>11</v>
      </c>
      <c r="F21" s="2" t="n">
        <v>10</v>
      </c>
      <c r="G21" s="4" t="n">
        <v>25</v>
      </c>
      <c r="H21" s="4" t="n">
        <v>0</v>
      </c>
      <c r="I21" s="5" t="n">
        <v>7.5</v>
      </c>
      <c r="J21" s="4" t="n">
        <v>25</v>
      </c>
      <c r="K21" s="4" t="n">
        <v>0</v>
      </c>
      <c r="L21" s="4" t="n">
        <v>122.5</v>
      </c>
      <c r="M21" s="6" t="n">
        <v>0</v>
      </c>
      <c r="N21" s="6" t="n">
        <f aca="false">L21 + M21 +K21- (G21 + H21 + I21+J21)</f>
        <v>65</v>
      </c>
      <c r="O21" s="2" t="s">
        <v>19</v>
      </c>
      <c r="P21" s="10" t="s">
        <v>67</v>
      </c>
    </row>
    <row r="22" customFormat="false" ht="15" hidden="false" customHeight="true" outlineLevel="0" collapsed="false">
      <c r="A22" s="3" t="s">
        <v>68</v>
      </c>
      <c r="B22" s="2" t="s">
        <v>21</v>
      </c>
      <c r="C22" s="2" t="n">
        <v>1</v>
      </c>
      <c r="D22" s="2" t="s">
        <v>69</v>
      </c>
      <c r="E22" s="2" t="n">
        <v>0</v>
      </c>
      <c r="F22" s="2" t="n">
        <v>0</v>
      </c>
      <c r="G22" s="4" t="n">
        <v>0</v>
      </c>
      <c r="H22" s="4" t="n">
        <v>0</v>
      </c>
      <c r="I22" s="5" t="n">
        <v>0</v>
      </c>
      <c r="J22" s="4" t="n">
        <v>25</v>
      </c>
      <c r="K22" s="4" t="n">
        <v>0</v>
      </c>
      <c r="L22" s="4" t="n">
        <v>25</v>
      </c>
      <c r="M22" s="6" t="n">
        <v>0</v>
      </c>
      <c r="N22" s="6" t="n">
        <f aca="false">L22 + M22 +K22- (G22 + H22 + I22+J22)</f>
        <v>0</v>
      </c>
      <c r="O22" s="2" t="s">
        <v>19</v>
      </c>
      <c r="P22" s="2"/>
    </row>
    <row r="23" customFormat="false" ht="15" hidden="false" customHeight="true" outlineLevel="0" collapsed="false">
      <c r="A23" s="3" t="s">
        <v>70</v>
      </c>
      <c r="B23" s="2" t="s">
        <v>17</v>
      </c>
      <c r="C23" s="2"/>
      <c r="D23" s="2" t="s">
        <v>71</v>
      </c>
      <c r="E23" s="2" t="n">
        <v>1</v>
      </c>
      <c r="F23" s="2" t="n">
        <v>10</v>
      </c>
      <c r="G23" s="4" t="n">
        <v>17</v>
      </c>
      <c r="H23" s="4" t="n">
        <v>0</v>
      </c>
      <c r="I23" s="5" t="n">
        <v>7.5</v>
      </c>
      <c r="J23" s="4"/>
      <c r="K23" s="4" t="n">
        <v>0</v>
      </c>
      <c r="L23" s="4" t="n">
        <v>24.5</v>
      </c>
      <c r="M23" s="6" t="n">
        <v>0</v>
      </c>
      <c r="N23" s="6" t="n">
        <f aca="false">L23 + M23 +K23- (G23 + H23 + I23+J23)</f>
        <v>0</v>
      </c>
      <c r="O23" s="2" t="s">
        <v>19</v>
      </c>
      <c r="P23" s="2"/>
    </row>
    <row r="24" customFormat="false" ht="15" hidden="false" customHeight="true" outlineLevel="0" collapsed="false">
      <c r="A24" s="11" t="s">
        <v>72</v>
      </c>
      <c r="B24" s="2" t="s">
        <v>21</v>
      </c>
      <c r="C24" s="2"/>
      <c r="D24" s="2" t="s">
        <v>73</v>
      </c>
      <c r="E24" s="2" t="n">
        <v>0</v>
      </c>
      <c r="F24" s="2" t="n">
        <v>0</v>
      </c>
      <c r="G24" s="4" t="n">
        <v>0</v>
      </c>
      <c r="H24" s="4" t="n">
        <v>0</v>
      </c>
      <c r="I24" s="5" t="n">
        <v>7.5</v>
      </c>
      <c r="J24" s="4"/>
      <c r="K24" s="4" t="n">
        <v>0</v>
      </c>
      <c r="L24" s="4" t="n">
        <v>0</v>
      </c>
      <c r="M24" s="6" t="n">
        <v>0</v>
      </c>
      <c r="N24" s="6" t="n">
        <f aca="false">L24 + M24 +K24- (G24 + H24 + I24+J24)</f>
        <v>-7.5</v>
      </c>
      <c r="O24" s="2"/>
      <c r="P24" s="2"/>
    </row>
    <row r="25" customFormat="false" ht="15" hidden="false" customHeight="true" outlineLevel="0" collapsed="false">
      <c r="A25" s="7" t="s">
        <v>74</v>
      </c>
      <c r="B25" s="2" t="s">
        <v>25</v>
      </c>
      <c r="C25" s="2"/>
      <c r="D25" s="2" t="s">
        <v>75</v>
      </c>
      <c r="E25" s="2" t="n">
        <v>0</v>
      </c>
      <c r="F25" s="2" t="n">
        <v>0</v>
      </c>
      <c r="G25" s="4" t="n">
        <v>0</v>
      </c>
      <c r="H25" s="4" t="n">
        <v>0</v>
      </c>
      <c r="I25" s="5" t="n">
        <v>0</v>
      </c>
      <c r="J25" s="4"/>
      <c r="K25" s="4" t="n">
        <v>0</v>
      </c>
      <c r="L25" s="4" t="n">
        <v>0</v>
      </c>
      <c r="M25" s="6" t="n">
        <v>0</v>
      </c>
      <c r="N25" s="6" t="n">
        <f aca="false">L25 + M25 +K25- (G25 + H25 + I25+J25)</f>
        <v>0</v>
      </c>
      <c r="O25" s="2" t="s">
        <v>23</v>
      </c>
      <c r="P25" s="2"/>
    </row>
    <row r="26" customFormat="false" ht="15" hidden="false" customHeight="true" outlineLevel="0" collapsed="false">
      <c r="A26" s="3" t="s">
        <v>76</v>
      </c>
      <c r="B26" s="2" t="s">
        <v>25</v>
      </c>
      <c r="C26" s="2"/>
      <c r="D26" s="2" t="s">
        <v>77</v>
      </c>
      <c r="E26" s="2" t="n">
        <v>12</v>
      </c>
      <c r="F26" s="2" t="n">
        <v>0</v>
      </c>
      <c r="G26" s="4" t="n">
        <v>15</v>
      </c>
      <c r="H26" s="4" t="n">
        <v>0</v>
      </c>
      <c r="I26" s="5" t="n">
        <v>7.5</v>
      </c>
      <c r="J26" s="4"/>
      <c r="K26" s="4" t="n">
        <v>22.5</v>
      </c>
      <c r="L26" s="4" t="n">
        <v>0</v>
      </c>
      <c r="M26" s="6" t="n">
        <v>0</v>
      </c>
      <c r="N26" s="6" t="n">
        <f aca="false">L26 + M26 +K26- (G26 + H26 + I26+J26)</f>
        <v>0</v>
      </c>
      <c r="O26" s="2" t="s">
        <v>19</v>
      </c>
      <c r="P26" s="2"/>
    </row>
    <row r="27" customFormat="false" ht="15" hidden="false" customHeight="true" outlineLevel="0" collapsed="false">
      <c r="A27" s="3" t="s">
        <v>78</v>
      </c>
      <c r="B27" s="2" t="s">
        <v>17</v>
      </c>
      <c r="C27" s="2" t="n">
        <v>1</v>
      </c>
      <c r="D27" s="2" t="s">
        <v>79</v>
      </c>
      <c r="E27" s="2" t="n">
        <v>0</v>
      </c>
      <c r="F27" s="2" t="n">
        <v>10</v>
      </c>
      <c r="G27" s="4" t="n">
        <v>15</v>
      </c>
      <c r="H27" s="4" t="n">
        <v>0</v>
      </c>
      <c r="I27" s="5" t="n">
        <v>7.5</v>
      </c>
      <c r="J27" s="4" t="n">
        <v>25</v>
      </c>
      <c r="K27" s="4" t="n">
        <v>0</v>
      </c>
      <c r="L27" s="4" t="n">
        <v>47.5</v>
      </c>
      <c r="M27" s="6" t="n">
        <v>0</v>
      </c>
      <c r="N27" s="6" t="n">
        <f aca="false">L27 + M27 +K27- (G27 + H27 + I27+J27)</f>
        <v>0</v>
      </c>
      <c r="O27" s="2" t="s">
        <v>19</v>
      </c>
      <c r="P27" s="2"/>
    </row>
    <row r="28" customFormat="false" ht="15" hidden="false" customHeight="true" outlineLevel="0" collapsed="false">
      <c r="A28" s="3" t="s">
        <v>80</v>
      </c>
      <c r="B28" s="2" t="s">
        <v>28</v>
      </c>
      <c r="C28" s="2" t="n">
        <v>1</v>
      </c>
      <c r="D28" s="2" t="s">
        <v>81</v>
      </c>
      <c r="E28" s="2" t="n">
        <v>11</v>
      </c>
      <c r="F28" s="2" t="n">
        <v>8</v>
      </c>
      <c r="G28" s="4" t="n">
        <v>25</v>
      </c>
      <c r="H28" s="4" t="n">
        <v>0</v>
      </c>
      <c r="I28" s="5" t="n">
        <v>7.5</v>
      </c>
      <c r="J28" s="4" t="n">
        <v>25</v>
      </c>
      <c r="K28" s="4" t="n">
        <v>0</v>
      </c>
      <c r="L28" s="4" t="n">
        <v>57.5</v>
      </c>
      <c r="M28" s="6" t="n">
        <v>0</v>
      </c>
      <c r="N28" s="6" t="n">
        <f aca="false">L28 + M28 +K28- (G28 + H28 + I28+J28)</f>
        <v>0</v>
      </c>
      <c r="O28" s="2" t="s">
        <v>19</v>
      </c>
      <c r="P28" s="2"/>
    </row>
    <row r="29" customFormat="false" ht="15" hidden="false" customHeight="true" outlineLevel="0" collapsed="false">
      <c r="A29" s="7" t="s">
        <v>82</v>
      </c>
      <c r="B29" s="2" t="s">
        <v>21</v>
      </c>
      <c r="C29" s="2"/>
      <c r="D29" s="2" t="s">
        <v>83</v>
      </c>
      <c r="E29" s="2" t="n">
        <v>0</v>
      </c>
      <c r="F29" s="2" t="n">
        <v>0</v>
      </c>
      <c r="G29" s="4" t="n">
        <v>0</v>
      </c>
      <c r="H29" s="4" t="n">
        <v>0</v>
      </c>
      <c r="I29" s="5" t="n">
        <v>0</v>
      </c>
      <c r="J29" s="4"/>
      <c r="K29" s="4" t="n">
        <v>0</v>
      </c>
      <c r="L29" s="4" t="n">
        <v>0</v>
      </c>
      <c r="M29" s="6" t="n">
        <v>0</v>
      </c>
      <c r="N29" s="6" t="n">
        <f aca="false">L29 + M29 +K29- (G29 + H29 + I29+J29)</f>
        <v>0</v>
      </c>
      <c r="O29" s="2" t="s">
        <v>23</v>
      </c>
      <c r="P29" s="2"/>
    </row>
    <row r="30" customFormat="false" ht="15" hidden="false" customHeight="true" outlineLevel="0" collapsed="false">
      <c r="A30" s="3" t="s">
        <v>84</v>
      </c>
      <c r="B30" s="2" t="s">
        <v>44</v>
      </c>
      <c r="C30" s="2"/>
      <c r="D30" s="2" t="s">
        <v>85</v>
      </c>
      <c r="E30" s="2" t="n">
        <v>0</v>
      </c>
      <c r="F30" s="2" t="n">
        <v>0</v>
      </c>
      <c r="G30" s="4" t="n">
        <v>0</v>
      </c>
      <c r="H30" s="4" t="n">
        <v>0</v>
      </c>
      <c r="I30" s="5" t="n">
        <v>7.5</v>
      </c>
      <c r="J30" s="4"/>
      <c r="K30" s="4" t="n">
        <v>0</v>
      </c>
      <c r="L30" s="4" t="n">
        <v>7.5</v>
      </c>
      <c r="M30" s="6" t="n">
        <v>0</v>
      </c>
      <c r="N30" s="6" t="n">
        <f aca="false">L30 + M30 +K30- (G30 + H30 + I30+J30)</f>
        <v>0</v>
      </c>
      <c r="O30" s="2" t="s">
        <v>19</v>
      </c>
      <c r="P30" s="2"/>
    </row>
    <row r="31" customFormat="false" ht="15" hidden="false" customHeight="true" outlineLevel="0" collapsed="false">
      <c r="A31" s="3" t="s">
        <v>86</v>
      </c>
      <c r="B31" s="2" t="s">
        <v>17</v>
      </c>
      <c r="C31" s="2"/>
      <c r="D31" s="2" t="s">
        <v>87</v>
      </c>
      <c r="E31" s="2" t="n">
        <v>12</v>
      </c>
      <c r="F31" s="2" t="n">
        <v>12</v>
      </c>
      <c r="G31" s="4" t="n">
        <v>25</v>
      </c>
      <c r="H31" s="4" t="n">
        <v>0</v>
      </c>
      <c r="I31" s="5" t="n">
        <v>7.5</v>
      </c>
      <c r="J31" s="4"/>
      <c r="K31" s="4" t="n">
        <v>157.5</v>
      </c>
      <c r="L31" s="4" t="n">
        <v>0</v>
      </c>
      <c r="M31" s="6" t="n">
        <v>-125</v>
      </c>
      <c r="N31" s="6" t="n">
        <f aca="false">L31 + M31 +K31- (G31 + H31 + I31+J31)</f>
        <v>0</v>
      </c>
      <c r="O31" s="2" t="s">
        <v>19</v>
      </c>
      <c r="P31" s="2"/>
    </row>
    <row r="32" customFormat="false" ht="15" hidden="false" customHeight="true" outlineLevel="0" collapsed="false">
      <c r="A32" s="3" t="s">
        <v>88</v>
      </c>
      <c r="B32" s="2" t="s">
        <v>44</v>
      </c>
      <c r="C32" s="2" t="n">
        <v>1</v>
      </c>
      <c r="D32" s="2" t="s">
        <v>89</v>
      </c>
      <c r="E32" s="2" t="n">
        <v>0</v>
      </c>
      <c r="F32" s="2" t="n">
        <v>10</v>
      </c>
      <c r="G32" s="4" t="n">
        <v>15</v>
      </c>
      <c r="H32" s="4" t="n">
        <v>0</v>
      </c>
      <c r="I32" s="5" t="n">
        <v>7.5</v>
      </c>
      <c r="J32" s="4" t="n">
        <v>25</v>
      </c>
      <c r="K32" s="4" t="n">
        <v>0</v>
      </c>
      <c r="L32" s="4" t="n">
        <v>47.5</v>
      </c>
      <c r="M32" s="6" t="n">
        <v>0</v>
      </c>
      <c r="N32" s="6" t="n">
        <f aca="false">L32 + M32 +K32- (G32 + H32 + I32+J32)</f>
        <v>0</v>
      </c>
      <c r="O32" s="2" t="s">
        <v>19</v>
      </c>
      <c r="P32" s="2"/>
    </row>
    <row r="33" customFormat="false" ht="15" hidden="false" customHeight="true" outlineLevel="0" collapsed="false">
      <c r="A33" s="3" t="s">
        <v>90</v>
      </c>
      <c r="B33" s="2" t="s">
        <v>44</v>
      </c>
      <c r="C33" s="2"/>
      <c r="D33" s="2" t="s">
        <v>91</v>
      </c>
      <c r="E33" s="2" t="n">
        <v>0</v>
      </c>
      <c r="F33" s="2" t="n">
        <v>3</v>
      </c>
      <c r="G33" s="4" t="n">
        <v>6</v>
      </c>
      <c r="H33" s="4" t="n">
        <v>0</v>
      </c>
      <c r="I33" s="5" t="n">
        <v>0</v>
      </c>
      <c r="J33" s="4"/>
      <c r="K33" s="4" t="n">
        <v>0</v>
      </c>
      <c r="L33" s="4" t="n">
        <v>6</v>
      </c>
      <c r="M33" s="6" t="n">
        <v>0</v>
      </c>
      <c r="N33" s="6" t="n">
        <f aca="false">L33 + M33 +K33- (G33 + H33 + I33+J33)</f>
        <v>0</v>
      </c>
      <c r="O33" s="2" t="s">
        <v>19</v>
      </c>
      <c r="P33" s="2"/>
    </row>
    <row r="34" customFormat="false" ht="15" hidden="false" customHeight="true" outlineLevel="0" collapsed="false">
      <c r="A34" s="3" t="s">
        <v>92</v>
      </c>
      <c r="B34" s="2" t="s">
        <v>17</v>
      </c>
      <c r="C34" s="2"/>
      <c r="D34" s="2" t="s">
        <v>93</v>
      </c>
      <c r="E34" s="2" t="n">
        <v>11</v>
      </c>
      <c r="F34" s="2" t="n">
        <v>0</v>
      </c>
      <c r="G34" s="4" t="n">
        <v>15</v>
      </c>
      <c r="H34" s="4" t="n">
        <v>0</v>
      </c>
      <c r="I34" s="5" t="n">
        <v>7.5</v>
      </c>
      <c r="J34" s="4"/>
      <c r="K34" s="4" t="n">
        <v>0</v>
      </c>
      <c r="L34" s="4" t="n">
        <v>22.5</v>
      </c>
      <c r="M34" s="6" t="n">
        <v>0</v>
      </c>
      <c r="N34" s="6" t="n">
        <f aca="false">L34 + M34 +K34- (G34 + H34 + I34+J34)</f>
        <v>0</v>
      </c>
      <c r="O34" s="2" t="s">
        <v>19</v>
      </c>
      <c r="P34" s="2"/>
    </row>
    <row r="35" customFormat="false" ht="15" hidden="false" customHeight="true" outlineLevel="0" collapsed="false">
      <c r="A35" s="3" t="s">
        <v>94</v>
      </c>
      <c r="B35" s="2" t="s">
        <v>41</v>
      </c>
      <c r="C35" s="2"/>
      <c r="D35" s="2" t="s">
        <v>95</v>
      </c>
      <c r="E35" s="2" t="n">
        <v>2</v>
      </c>
      <c r="F35" s="2" t="n">
        <v>0</v>
      </c>
      <c r="G35" s="4" t="n">
        <v>4</v>
      </c>
      <c r="H35" s="4" t="n">
        <v>0</v>
      </c>
      <c r="I35" s="5" t="n">
        <v>7.5</v>
      </c>
      <c r="J35" s="4"/>
      <c r="K35" s="4" t="n">
        <v>0</v>
      </c>
      <c r="L35" s="4" t="n">
        <v>11.5</v>
      </c>
      <c r="M35" s="6" t="n">
        <v>0</v>
      </c>
      <c r="N35" s="6" t="n">
        <f aca="false">L35 + M35 +K35- (G35 + H35 + I35+J35)</f>
        <v>0</v>
      </c>
      <c r="O35" s="2" t="s">
        <v>19</v>
      </c>
      <c r="P35" s="2"/>
    </row>
    <row r="36" customFormat="false" ht="15" hidden="false" customHeight="true" outlineLevel="0" collapsed="false">
      <c r="A36" s="7" t="s">
        <v>96</v>
      </c>
      <c r="B36" s="2" t="s">
        <v>36</v>
      </c>
      <c r="C36" s="2"/>
      <c r="D36" s="2" t="s">
        <v>97</v>
      </c>
      <c r="E36" s="2" t="n">
        <v>0</v>
      </c>
      <c r="F36" s="2" t="n">
        <v>0</v>
      </c>
      <c r="G36" s="4" t="n">
        <v>0</v>
      </c>
      <c r="H36" s="4" t="n">
        <v>0</v>
      </c>
      <c r="I36" s="5" t="n">
        <v>0</v>
      </c>
      <c r="J36" s="4"/>
      <c r="K36" s="4" t="n">
        <v>0</v>
      </c>
      <c r="L36" s="4" t="n">
        <v>0</v>
      </c>
      <c r="M36" s="6" t="n">
        <v>0</v>
      </c>
      <c r="N36" s="6" t="n">
        <f aca="false">L36 + M36 +K36- (G36 + H36 + I36+J36)</f>
        <v>0</v>
      </c>
      <c r="O36" s="2" t="s">
        <v>23</v>
      </c>
      <c r="P36" s="2"/>
    </row>
    <row r="37" customFormat="false" ht="15" hidden="false" customHeight="true" outlineLevel="0" collapsed="false">
      <c r="A37" s="3" t="s">
        <v>98</v>
      </c>
      <c r="B37" s="2" t="s">
        <v>44</v>
      </c>
      <c r="C37" s="2" t="n">
        <v>1</v>
      </c>
      <c r="D37" s="2" t="s">
        <v>99</v>
      </c>
      <c r="E37" s="2" t="n">
        <v>5</v>
      </c>
      <c r="F37" s="2" t="n">
        <v>0</v>
      </c>
      <c r="G37" s="4" t="n">
        <v>7.5</v>
      </c>
      <c r="H37" s="4" t="n">
        <v>0</v>
      </c>
      <c r="I37" s="5" t="n">
        <v>7.5</v>
      </c>
      <c r="J37" s="4" t="n">
        <v>25</v>
      </c>
      <c r="K37" s="4" t="n">
        <v>0</v>
      </c>
      <c r="L37" s="4" t="n">
        <v>140</v>
      </c>
      <c r="M37" s="6" t="n">
        <v>-100</v>
      </c>
      <c r="N37" s="6" t="n">
        <f aca="false">L37 + M37 +K37- (G37 + H37 + I37+J37)</f>
        <v>0</v>
      </c>
      <c r="O37" s="2" t="s">
        <v>19</v>
      </c>
      <c r="P37" s="9" t="s">
        <v>100</v>
      </c>
    </row>
    <row r="38" customFormat="false" ht="15" hidden="false" customHeight="true" outlineLevel="0" collapsed="false">
      <c r="A38" s="3" t="s">
        <v>101</v>
      </c>
      <c r="B38" s="2" t="s">
        <v>28</v>
      </c>
      <c r="C38" s="2"/>
      <c r="D38" s="2" t="s">
        <v>102</v>
      </c>
      <c r="E38" s="2" t="n">
        <v>9</v>
      </c>
      <c r="F38" s="2" t="n">
        <v>0</v>
      </c>
      <c r="G38" s="4" t="n">
        <v>15</v>
      </c>
      <c r="H38" s="4" t="n">
        <v>0</v>
      </c>
      <c r="I38" s="5" t="n">
        <v>7.5</v>
      </c>
      <c r="J38" s="4"/>
      <c r="K38" s="4" t="n">
        <v>0</v>
      </c>
      <c r="L38" s="4" t="n">
        <v>22.5</v>
      </c>
      <c r="M38" s="6" t="n">
        <v>0</v>
      </c>
      <c r="N38" s="6" t="n">
        <f aca="false">L38 + M38 +K38- (G38 + H38 + I38+J38)</f>
        <v>0</v>
      </c>
      <c r="O38" s="2" t="s">
        <v>19</v>
      </c>
      <c r="P38" s="2"/>
    </row>
    <row r="39" customFormat="false" ht="15" hidden="false" customHeight="true" outlineLevel="0" collapsed="false">
      <c r="A39" s="7" t="s">
        <v>103</v>
      </c>
      <c r="B39" s="2" t="s">
        <v>21</v>
      </c>
      <c r="C39" s="2"/>
      <c r="D39" s="2" t="s">
        <v>104</v>
      </c>
      <c r="E39" s="2" t="n">
        <v>0</v>
      </c>
      <c r="F39" s="2" t="n">
        <v>0</v>
      </c>
      <c r="G39" s="4" t="n">
        <v>0</v>
      </c>
      <c r="H39" s="4" t="n">
        <v>0</v>
      </c>
      <c r="I39" s="5" t="n">
        <v>0</v>
      </c>
      <c r="J39" s="4"/>
      <c r="K39" s="4" t="n">
        <v>0</v>
      </c>
      <c r="L39" s="4" t="n">
        <v>0</v>
      </c>
      <c r="M39" s="6" t="n">
        <v>0</v>
      </c>
      <c r="N39" s="6" t="n">
        <f aca="false">L39 + M39 +K39- (G39 + H39 + I39+J39)</f>
        <v>0</v>
      </c>
      <c r="O39" s="2" t="s">
        <v>23</v>
      </c>
      <c r="P39" s="2"/>
    </row>
    <row r="40" customFormat="false" ht="15" hidden="false" customHeight="true" outlineLevel="0" collapsed="false">
      <c r="A40" s="7" t="s">
        <v>105</v>
      </c>
      <c r="B40" s="2" t="s">
        <v>25</v>
      </c>
      <c r="C40" s="2"/>
      <c r="D40" s="2" t="s">
        <v>106</v>
      </c>
      <c r="E40" s="2" t="n">
        <v>0</v>
      </c>
      <c r="F40" s="2" t="n">
        <v>0</v>
      </c>
      <c r="G40" s="4" t="n">
        <v>0</v>
      </c>
      <c r="H40" s="4" t="n">
        <v>0</v>
      </c>
      <c r="I40" s="5" t="n">
        <v>0</v>
      </c>
      <c r="J40" s="4"/>
      <c r="K40" s="4" t="n">
        <v>0</v>
      </c>
      <c r="L40" s="4" t="n">
        <v>0</v>
      </c>
      <c r="M40" s="6" t="n">
        <v>0</v>
      </c>
      <c r="N40" s="6" t="n">
        <f aca="false">L40 + M40 +K40- (G40 + H40 + I40+J40)</f>
        <v>0</v>
      </c>
      <c r="O40" s="2" t="s">
        <v>23</v>
      </c>
      <c r="P40" s="2"/>
    </row>
    <row r="41" customFormat="false" ht="15" hidden="false" customHeight="true" outlineLevel="0" collapsed="false">
      <c r="A41" s="3" t="s">
        <v>107</v>
      </c>
      <c r="B41" s="2" t="s">
        <v>25</v>
      </c>
      <c r="C41" s="2"/>
      <c r="D41" s="2" t="s">
        <v>108</v>
      </c>
      <c r="E41" s="2" t="n">
        <v>12</v>
      </c>
      <c r="F41" s="2" t="n">
        <v>0</v>
      </c>
      <c r="G41" s="4" t="n">
        <v>15</v>
      </c>
      <c r="H41" s="4" t="n">
        <v>0</v>
      </c>
      <c r="I41" s="5" t="n">
        <v>7.5</v>
      </c>
      <c r="J41" s="4"/>
      <c r="K41" s="4" t="n">
        <v>0</v>
      </c>
      <c r="L41" s="4" t="n">
        <v>22.5</v>
      </c>
      <c r="M41" s="6" t="n">
        <v>0</v>
      </c>
      <c r="N41" s="6" t="n">
        <f aca="false">L41 + M41 +K41- (G41 + H41 + I41+J41)</f>
        <v>0</v>
      </c>
      <c r="O41" s="2" t="s">
        <v>19</v>
      </c>
      <c r="P41" s="2"/>
    </row>
    <row r="42" customFormat="false" ht="15" hidden="false" customHeight="true" outlineLevel="0" collapsed="false">
      <c r="A42" s="3" t="s">
        <v>109</v>
      </c>
      <c r="B42" s="2" t="s">
        <v>25</v>
      </c>
      <c r="C42" s="2"/>
      <c r="D42" s="2" t="s">
        <v>110</v>
      </c>
      <c r="E42" s="2" t="n">
        <v>5</v>
      </c>
      <c r="F42" s="2" t="n">
        <v>12</v>
      </c>
      <c r="G42" s="4" t="n">
        <v>25</v>
      </c>
      <c r="H42" s="4" t="n">
        <v>0</v>
      </c>
      <c r="I42" s="5" t="n">
        <v>7.5</v>
      </c>
      <c r="J42" s="4"/>
      <c r="K42" s="4" t="n">
        <v>0</v>
      </c>
      <c r="L42" s="4" t="n">
        <v>32.5</v>
      </c>
      <c r="M42" s="6" t="n">
        <v>0</v>
      </c>
      <c r="N42" s="6" t="n">
        <f aca="false">L42 + M42 +K42- (G42 + H42 + I42+J42)</f>
        <v>0</v>
      </c>
      <c r="O42" s="2" t="s">
        <v>19</v>
      </c>
      <c r="P42" s="2"/>
    </row>
    <row r="43" customFormat="false" ht="15" hidden="false" customHeight="true" outlineLevel="0" collapsed="false">
      <c r="A43" s="7" t="s">
        <v>111</v>
      </c>
      <c r="B43" s="2" t="s">
        <v>36</v>
      </c>
      <c r="C43" s="2"/>
      <c r="D43" s="2" t="s">
        <v>112</v>
      </c>
      <c r="E43" s="2" t="n">
        <v>0</v>
      </c>
      <c r="F43" s="2" t="n">
        <v>0</v>
      </c>
      <c r="G43" s="4" t="n">
        <v>0</v>
      </c>
      <c r="H43" s="4" t="n">
        <v>0</v>
      </c>
      <c r="I43" s="5" t="n">
        <v>0</v>
      </c>
      <c r="J43" s="4"/>
      <c r="K43" s="4" t="n">
        <v>0</v>
      </c>
      <c r="L43" s="4" t="n">
        <v>0</v>
      </c>
      <c r="M43" s="6" t="n">
        <v>0</v>
      </c>
      <c r="N43" s="6" t="n">
        <f aca="false">L43 + M43 +K43- (G43 + H43 + I43+J43)</f>
        <v>0</v>
      </c>
      <c r="O43" s="2" t="s">
        <v>23</v>
      </c>
      <c r="P43" s="2"/>
    </row>
    <row r="44" customFormat="false" ht="15" hidden="false" customHeight="true" outlineLevel="0" collapsed="false">
      <c r="A44" s="3" t="s">
        <v>113</v>
      </c>
      <c r="B44" s="2" t="s">
        <v>28</v>
      </c>
      <c r="C44" s="2" t="n">
        <v>1</v>
      </c>
      <c r="D44" s="2" t="s">
        <v>114</v>
      </c>
      <c r="E44" s="2" t="n">
        <v>0</v>
      </c>
      <c r="F44" s="2" t="n">
        <v>0</v>
      </c>
      <c r="G44" s="4" t="n">
        <v>0</v>
      </c>
      <c r="H44" s="4" t="n">
        <v>0</v>
      </c>
      <c r="I44" s="5" t="n">
        <v>0</v>
      </c>
      <c r="J44" s="4" t="n">
        <v>25</v>
      </c>
      <c r="K44" s="4" t="n">
        <v>0</v>
      </c>
      <c r="L44" s="4" t="n">
        <f aca="false">-3.75+28.75</f>
        <v>25</v>
      </c>
      <c r="M44" s="6" t="n">
        <v>0</v>
      </c>
      <c r="N44" s="6" t="n">
        <f aca="false">L44 + M44 +K44- (G44 + H44 + I44+J44)</f>
        <v>0</v>
      </c>
      <c r="O44" s="2" t="s">
        <v>19</v>
      </c>
      <c r="P44" s="2"/>
    </row>
    <row r="45" customFormat="false" ht="15" hidden="false" customHeight="true" outlineLevel="0" collapsed="false">
      <c r="A45" s="7" t="s">
        <v>115</v>
      </c>
      <c r="B45" s="2" t="s">
        <v>36</v>
      </c>
      <c r="C45" s="2"/>
      <c r="D45" s="2" t="s">
        <v>116</v>
      </c>
      <c r="E45" s="2" t="n">
        <v>0</v>
      </c>
      <c r="F45" s="2" t="n">
        <v>0</v>
      </c>
      <c r="G45" s="4" t="n">
        <v>0</v>
      </c>
      <c r="H45" s="4" t="n">
        <v>0</v>
      </c>
      <c r="I45" s="5" t="n">
        <v>0</v>
      </c>
      <c r="J45" s="4"/>
      <c r="K45" s="4" t="n">
        <v>0</v>
      </c>
      <c r="L45" s="4" t="n">
        <v>0</v>
      </c>
      <c r="M45" s="6" t="n">
        <v>0</v>
      </c>
      <c r="N45" s="6" t="n">
        <f aca="false">L45 + M45 +K45- (G45 + H45 + I45+J45)</f>
        <v>0</v>
      </c>
      <c r="O45" s="2" t="s">
        <v>23</v>
      </c>
      <c r="P45" s="2"/>
    </row>
    <row r="46" customFormat="false" ht="15" hidden="false" customHeight="true" outlineLevel="0" collapsed="false">
      <c r="A46" s="7" t="s">
        <v>117</v>
      </c>
      <c r="B46" s="2" t="s">
        <v>36</v>
      </c>
      <c r="C46" s="2"/>
      <c r="D46" s="2" t="s">
        <v>118</v>
      </c>
      <c r="E46" s="2" t="n">
        <v>0</v>
      </c>
      <c r="F46" s="2" t="n">
        <v>0</v>
      </c>
      <c r="G46" s="4" t="n">
        <v>0</v>
      </c>
      <c r="H46" s="4" t="n">
        <v>0</v>
      </c>
      <c r="I46" s="5" t="n">
        <v>0</v>
      </c>
      <c r="J46" s="4"/>
      <c r="K46" s="4" t="n">
        <v>0</v>
      </c>
      <c r="L46" s="4" t="n">
        <v>0</v>
      </c>
      <c r="M46" s="6" t="n">
        <v>0</v>
      </c>
      <c r="N46" s="6" t="n">
        <f aca="false">L46 + M46 +K46- (G46 + H46 + I46+J46)</f>
        <v>0</v>
      </c>
      <c r="O46" s="2" t="s">
        <v>23</v>
      </c>
      <c r="P46" s="2"/>
    </row>
    <row r="47" customFormat="false" ht="15" hidden="false" customHeight="true" outlineLevel="0" collapsed="false">
      <c r="A47" s="3" t="s">
        <v>119</v>
      </c>
      <c r="B47" s="2" t="s">
        <v>36</v>
      </c>
      <c r="C47" s="2"/>
      <c r="D47" s="2" t="s">
        <v>120</v>
      </c>
      <c r="E47" s="2" t="n">
        <v>0</v>
      </c>
      <c r="F47" s="2" t="n">
        <v>0</v>
      </c>
      <c r="G47" s="4" t="n">
        <v>0</v>
      </c>
      <c r="H47" s="4" t="n">
        <v>0</v>
      </c>
      <c r="I47" s="5" t="n">
        <v>3.75</v>
      </c>
      <c r="J47" s="4"/>
      <c r="K47" s="4" t="n">
        <v>0</v>
      </c>
      <c r="L47" s="4" t="n">
        <v>3.75</v>
      </c>
      <c r="M47" s="6" t="n">
        <v>0</v>
      </c>
      <c r="N47" s="6" t="n">
        <f aca="false">L47 + M47 +K47- (G47 + H47 + I47+J47)</f>
        <v>0</v>
      </c>
      <c r="O47" s="2" t="s">
        <v>19</v>
      </c>
      <c r="P47" s="9" t="s">
        <v>62</v>
      </c>
    </row>
    <row r="48" customFormat="false" ht="15" hidden="false" customHeight="true" outlineLevel="0" collapsed="false">
      <c r="A48" s="3" t="s">
        <v>121</v>
      </c>
      <c r="B48" s="2" t="s">
        <v>17</v>
      </c>
      <c r="C48" s="2" t="n">
        <v>1</v>
      </c>
      <c r="D48" s="2" t="s">
        <v>122</v>
      </c>
      <c r="E48" s="2" t="n">
        <v>0</v>
      </c>
      <c r="F48" s="2" t="n">
        <v>0</v>
      </c>
      <c r="G48" s="4" t="n">
        <v>0</v>
      </c>
      <c r="H48" s="4" t="n">
        <v>0</v>
      </c>
      <c r="I48" s="5" t="n">
        <v>7.5</v>
      </c>
      <c r="J48" s="4" t="n">
        <v>25</v>
      </c>
      <c r="K48" s="4" t="n">
        <v>32.5</v>
      </c>
      <c r="L48" s="4" t="n">
        <v>0</v>
      </c>
      <c r="M48" s="6" t="n">
        <v>0</v>
      </c>
      <c r="N48" s="6" t="n">
        <f aca="false">L48 + M48 +K48- (G48 + H48 + I48+J48)</f>
        <v>0</v>
      </c>
      <c r="O48" s="2" t="s">
        <v>19</v>
      </c>
      <c r="P48" s="2"/>
    </row>
    <row r="49" customFormat="false" ht="15" hidden="false" customHeight="true" outlineLevel="0" collapsed="false">
      <c r="A49" s="3" t="s">
        <v>123</v>
      </c>
      <c r="B49" s="2" t="s">
        <v>41</v>
      </c>
      <c r="C49" s="2"/>
      <c r="D49" s="2" t="s">
        <v>124</v>
      </c>
      <c r="E49" s="2" t="n">
        <v>0</v>
      </c>
      <c r="F49" s="2" t="n">
        <v>10</v>
      </c>
      <c r="G49" s="4" t="n">
        <v>15</v>
      </c>
      <c r="H49" s="4" t="n">
        <v>0</v>
      </c>
      <c r="I49" s="5" t="n">
        <v>7.5</v>
      </c>
      <c r="J49" s="4"/>
      <c r="K49" s="4" t="n">
        <v>0</v>
      </c>
      <c r="L49" s="4" t="n">
        <v>22.5</v>
      </c>
      <c r="M49" s="6" t="n">
        <v>0</v>
      </c>
      <c r="N49" s="6" t="n">
        <f aca="false">L49 + M49 +K49- (G49 + H49 + I49+J49)</f>
        <v>0</v>
      </c>
      <c r="O49" s="2" t="s">
        <v>19</v>
      </c>
      <c r="P49" s="2"/>
    </row>
    <row r="50" customFormat="false" ht="15" hidden="false" customHeight="true" outlineLevel="0" collapsed="false">
      <c r="A50" s="3" t="s">
        <v>125</v>
      </c>
      <c r="B50" s="2" t="s">
        <v>17</v>
      </c>
      <c r="C50" s="2" t="n">
        <v>1</v>
      </c>
      <c r="D50" s="2" t="s">
        <v>126</v>
      </c>
      <c r="E50" s="2" t="n">
        <v>12</v>
      </c>
      <c r="F50" s="2" t="n">
        <v>0</v>
      </c>
      <c r="G50" s="4" t="n">
        <v>15</v>
      </c>
      <c r="H50" s="4" t="n">
        <v>0</v>
      </c>
      <c r="I50" s="5" t="n">
        <v>7.5</v>
      </c>
      <c r="J50" s="4" t="n">
        <v>25</v>
      </c>
      <c r="K50" s="4" t="n">
        <v>0</v>
      </c>
      <c r="L50" s="4" t="n">
        <v>47.5</v>
      </c>
      <c r="M50" s="6" t="n">
        <v>0</v>
      </c>
      <c r="N50" s="6" t="n">
        <f aca="false">L50 + M50 +K50- (G50 + H50 + I50+J50)</f>
        <v>0</v>
      </c>
      <c r="O50" s="2" t="s">
        <v>19</v>
      </c>
      <c r="P50" s="2"/>
    </row>
    <row r="51" customFormat="false" ht="15" hidden="false" customHeight="true" outlineLevel="0" collapsed="false">
      <c r="A51" s="3" t="s">
        <v>127</v>
      </c>
      <c r="B51" s="2" t="s">
        <v>41</v>
      </c>
      <c r="C51" s="2"/>
      <c r="D51" s="2" t="s">
        <v>128</v>
      </c>
      <c r="E51" s="2" t="n">
        <v>12</v>
      </c>
      <c r="F51" s="2" t="n">
        <v>11</v>
      </c>
      <c r="G51" s="4" t="n">
        <v>25</v>
      </c>
      <c r="H51" s="4" t="n">
        <v>0</v>
      </c>
      <c r="I51" s="5" t="n">
        <v>0</v>
      </c>
      <c r="J51" s="4"/>
      <c r="K51" s="4" t="n">
        <v>0</v>
      </c>
      <c r="L51" s="4" t="n">
        <v>25</v>
      </c>
      <c r="M51" s="6" t="n">
        <v>0</v>
      </c>
      <c r="N51" s="6" t="n">
        <f aca="false">L51 + M51 +K51- (G51 + H51 + I51+J51)</f>
        <v>0</v>
      </c>
      <c r="O51" s="2" t="s">
        <v>19</v>
      </c>
      <c r="P51" s="2"/>
    </row>
    <row r="52" customFormat="false" ht="15" hidden="false" customHeight="true" outlineLevel="0" collapsed="false">
      <c r="A52" s="3" t="s">
        <v>129</v>
      </c>
      <c r="B52" s="2" t="s">
        <v>41</v>
      </c>
      <c r="C52" s="2"/>
      <c r="D52" s="2" t="s">
        <v>130</v>
      </c>
      <c r="E52" s="2" t="n">
        <v>0</v>
      </c>
      <c r="F52" s="2" t="n">
        <v>0</v>
      </c>
      <c r="G52" s="4" t="n">
        <v>0</v>
      </c>
      <c r="H52" s="4" t="n">
        <v>0</v>
      </c>
      <c r="I52" s="5" t="n">
        <v>7.5</v>
      </c>
      <c r="J52" s="4"/>
      <c r="K52" s="4" t="n">
        <v>0</v>
      </c>
      <c r="L52" s="4" t="n">
        <v>7.5</v>
      </c>
      <c r="M52" s="6" t="n">
        <v>0</v>
      </c>
      <c r="N52" s="6" t="n">
        <f aca="false">L52 + M52 +K52- (G52 + H52 + I52+J52)</f>
        <v>0</v>
      </c>
      <c r="O52" s="2" t="s">
        <v>19</v>
      </c>
      <c r="P52" s="2"/>
    </row>
    <row r="53" customFormat="false" ht="15" hidden="false" customHeight="true" outlineLevel="0" collapsed="false">
      <c r="A53" s="7" t="s">
        <v>131</v>
      </c>
      <c r="B53" s="2" t="s">
        <v>21</v>
      </c>
      <c r="C53" s="2"/>
      <c r="D53" s="2" t="s">
        <v>132</v>
      </c>
      <c r="E53" s="2" t="n">
        <v>0</v>
      </c>
      <c r="F53" s="2" t="n">
        <v>0</v>
      </c>
      <c r="G53" s="4" t="n">
        <v>0</v>
      </c>
      <c r="H53" s="4" t="n">
        <v>0</v>
      </c>
      <c r="I53" s="5" t="n">
        <v>0</v>
      </c>
      <c r="J53" s="4"/>
      <c r="K53" s="4" t="n">
        <v>0</v>
      </c>
      <c r="L53" s="4" t="n">
        <v>0</v>
      </c>
      <c r="M53" s="6" t="n">
        <v>0</v>
      </c>
      <c r="N53" s="6" t="n">
        <f aca="false">L53 + M53 +K53- (G53 + H53 + I53+J53)</f>
        <v>0</v>
      </c>
      <c r="O53" s="2" t="s">
        <v>23</v>
      </c>
      <c r="P53" s="2"/>
    </row>
    <row r="54" customFormat="false" ht="15" hidden="false" customHeight="true" outlineLevel="0" collapsed="false">
      <c r="A54" s="7" t="s">
        <v>133</v>
      </c>
      <c r="B54" s="2" t="s">
        <v>28</v>
      </c>
      <c r="C54" s="2"/>
      <c r="D54" s="2" t="s">
        <v>134</v>
      </c>
      <c r="E54" s="2" t="n">
        <v>0</v>
      </c>
      <c r="F54" s="2" t="n">
        <v>0</v>
      </c>
      <c r="G54" s="4" t="n">
        <v>0</v>
      </c>
      <c r="H54" s="4" t="n">
        <v>0</v>
      </c>
      <c r="I54" s="5" t="n">
        <v>0</v>
      </c>
      <c r="J54" s="4"/>
      <c r="K54" s="4" t="n">
        <v>0</v>
      </c>
      <c r="L54" s="4" t="n">
        <v>0</v>
      </c>
      <c r="M54" s="6" t="n">
        <v>0</v>
      </c>
      <c r="N54" s="6" t="n">
        <f aca="false">L54 + M54 +K54- (G54 + H54 + I54+J54)</f>
        <v>0</v>
      </c>
      <c r="O54" s="2" t="s">
        <v>23</v>
      </c>
      <c r="P54" s="2"/>
    </row>
    <row r="55" customFormat="false" ht="15" hidden="false" customHeight="true" outlineLevel="0" collapsed="false">
      <c r="A55" s="3" t="s">
        <v>135</v>
      </c>
      <c r="B55" s="2" t="s">
        <v>25</v>
      </c>
      <c r="C55" s="2"/>
      <c r="D55" s="2" t="s">
        <v>136</v>
      </c>
      <c r="E55" s="2" t="n">
        <v>0</v>
      </c>
      <c r="F55" s="2" t="n">
        <v>0</v>
      </c>
      <c r="G55" s="4" t="n">
        <v>0</v>
      </c>
      <c r="H55" s="4" t="n">
        <v>0</v>
      </c>
      <c r="I55" s="5" t="n">
        <v>7.5</v>
      </c>
      <c r="J55" s="4"/>
      <c r="K55" s="4" t="n">
        <v>0</v>
      </c>
      <c r="L55" s="4" t="n">
        <v>7.5</v>
      </c>
      <c r="M55" s="6" t="n">
        <v>0</v>
      </c>
      <c r="N55" s="6" t="n">
        <f aca="false">L55 + M55 +K55- (G55 + H55 + I55+J55)</f>
        <v>0</v>
      </c>
      <c r="O55" s="2" t="s">
        <v>19</v>
      </c>
      <c r="P55" s="2"/>
    </row>
    <row r="56" customFormat="false" ht="15" hidden="false" customHeight="true" outlineLevel="0" collapsed="false">
      <c r="A56" s="7" t="s">
        <v>137</v>
      </c>
      <c r="B56" s="2" t="s">
        <v>36</v>
      </c>
      <c r="C56" s="2"/>
      <c r="D56" s="2" t="s">
        <v>138</v>
      </c>
      <c r="E56" s="2" t="n">
        <v>0</v>
      </c>
      <c r="F56" s="2" t="n">
        <v>0</v>
      </c>
      <c r="G56" s="4" t="n">
        <v>0</v>
      </c>
      <c r="H56" s="4" t="n">
        <v>0</v>
      </c>
      <c r="I56" s="5" t="n">
        <v>0</v>
      </c>
      <c r="J56" s="4"/>
      <c r="K56" s="4" t="n">
        <v>0</v>
      </c>
      <c r="L56" s="4" t="n">
        <v>0</v>
      </c>
      <c r="M56" s="6" t="n">
        <v>0</v>
      </c>
      <c r="N56" s="6" t="n">
        <f aca="false">L56 + M56 +K56- (G56 + H56 + I56+J56)</f>
        <v>0</v>
      </c>
      <c r="O56" s="2" t="s">
        <v>23</v>
      </c>
      <c r="P56" s="2"/>
    </row>
    <row r="57" customFormat="false" ht="15" hidden="false" customHeight="true" outlineLevel="0" collapsed="false">
      <c r="A57" s="3" t="s">
        <v>139</v>
      </c>
      <c r="B57" s="2" t="s">
        <v>28</v>
      </c>
      <c r="C57" s="2"/>
      <c r="D57" s="2" t="s">
        <v>140</v>
      </c>
      <c r="E57" s="2" t="n">
        <v>6</v>
      </c>
      <c r="F57" s="2" t="n">
        <v>0</v>
      </c>
      <c r="G57" s="4" t="n">
        <v>15</v>
      </c>
      <c r="H57" s="4" t="n">
        <v>0</v>
      </c>
      <c r="I57" s="5" t="n">
        <v>7.5</v>
      </c>
      <c r="J57" s="4"/>
      <c r="K57" s="4" t="n">
        <v>0</v>
      </c>
      <c r="L57" s="4" t="n">
        <v>22.5</v>
      </c>
      <c r="M57" s="6" t="n">
        <v>0</v>
      </c>
      <c r="N57" s="6" t="n">
        <f aca="false">L57 + M57 +K57- (G57 + H57 + I57+J57)</f>
        <v>0</v>
      </c>
      <c r="O57" s="2" t="s">
        <v>19</v>
      </c>
      <c r="P57" s="8" t="s">
        <v>141</v>
      </c>
    </row>
    <row r="58" customFormat="false" ht="15" hidden="false" customHeight="true" outlineLevel="0" collapsed="false">
      <c r="A58" s="7" t="s">
        <v>142</v>
      </c>
      <c r="B58" s="2" t="s">
        <v>44</v>
      </c>
      <c r="C58" s="2"/>
      <c r="D58" s="2" t="s">
        <v>143</v>
      </c>
      <c r="E58" s="2" t="n">
        <v>0</v>
      </c>
      <c r="F58" s="2" t="n">
        <v>0</v>
      </c>
      <c r="G58" s="4" t="n">
        <v>0</v>
      </c>
      <c r="H58" s="4" t="n">
        <v>0</v>
      </c>
      <c r="I58" s="5" t="n">
        <v>0</v>
      </c>
      <c r="J58" s="4"/>
      <c r="K58" s="4" t="n">
        <v>0</v>
      </c>
      <c r="L58" s="4" t="n">
        <v>0</v>
      </c>
      <c r="M58" s="6" t="n">
        <v>0</v>
      </c>
      <c r="N58" s="6" t="n">
        <f aca="false">L58 + M58 +K58- (G58 + H58 + I58+J58)</f>
        <v>0</v>
      </c>
      <c r="O58" s="2" t="s">
        <v>23</v>
      </c>
      <c r="P58" s="2"/>
    </row>
    <row r="59" customFormat="false" ht="15" hidden="false" customHeight="true" outlineLevel="0" collapsed="false">
      <c r="A59" s="3" t="s">
        <v>144</v>
      </c>
      <c r="B59" s="2" t="s">
        <v>41</v>
      </c>
      <c r="C59" s="2"/>
      <c r="D59" s="2" t="s">
        <v>145</v>
      </c>
      <c r="E59" s="2" t="n">
        <v>2</v>
      </c>
      <c r="F59" s="2" t="n">
        <v>12</v>
      </c>
      <c r="G59" s="4" t="n">
        <v>25</v>
      </c>
      <c r="H59" s="4" t="n">
        <v>0</v>
      </c>
      <c r="I59" s="5" t="n">
        <v>7.5</v>
      </c>
      <c r="J59" s="4"/>
      <c r="K59" s="4" t="n">
        <v>0</v>
      </c>
      <c r="L59" s="4" t="n">
        <v>32.5</v>
      </c>
      <c r="M59" s="6" t="n">
        <v>0</v>
      </c>
      <c r="N59" s="6" t="n">
        <f aca="false">L59 + M59 +K59- (G59 + H59 + I59+J59)</f>
        <v>0</v>
      </c>
      <c r="O59" s="2" t="s">
        <v>19</v>
      </c>
      <c r="P59" s="2"/>
    </row>
    <row r="60" customFormat="false" ht="15" hidden="false" customHeight="true" outlineLevel="0" collapsed="false">
      <c r="A60" s="3" t="s">
        <v>146</v>
      </c>
      <c r="B60" s="2" t="s">
        <v>41</v>
      </c>
      <c r="C60" s="2" t="n">
        <v>1</v>
      </c>
      <c r="D60" s="2" t="s">
        <v>147</v>
      </c>
      <c r="E60" s="2" t="n">
        <v>1</v>
      </c>
      <c r="F60" s="2" t="n">
        <v>7</v>
      </c>
      <c r="G60" s="4" t="n">
        <f aca="false">9+16</f>
        <v>25</v>
      </c>
      <c r="H60" s="4" t="n">
        <v>0</v>
      </c>
      <c r="I60" s="5" t="n">
        <v>7.5</v>
      </c>
      <c r="J60" s="4" t="n">
        <v>25</v>
      </c>
      <c r="K60" s="4" t="n">
        <v>0</v>
      </c>
      <c r="L60" s="4" t="n">
        <v>172.5</v>
      </c>
      <c r="M60" s="6" t="n">
        <v>-115</v>
      </c>
      <c r="N60" s="6" t="n">
        <f aca="false">L60 + M60 +K60- (G60 + H60 + I60+J60)</f>
        <v>0</v>
      </c>
      <c r="O60" s="2" t="s">
        <v>19</v>
      </c>
      <c r="P60" s="8" t="s">
        <v>148</v>
      </c>
    </row>
    <row r="61" customFormat="false" ht="15" hidden="false" customHeight="true" outlineLevel="0" collapsed="false">
      <c r="A61" s="3" t="s">
        <v>149</v>
      </c>
      <c r="B61" s="2" t="s">
        <v>41</v>
      </c>
      <c r="C61" s="2"/>
      <c r="D61" s="2" t="s">
        <v>150</v>
      </c>
      <c r="E61" s="2" t="n">
        <v>3</v>
      </c>
      <c r="F61" s="2" t="n">
        <v>4</v>
      </c>
      <c r="G61" s="4" t="n">
        <v>25</v>
      </c>
      <c r="H61" s="4" t="n">
        <v>0</v>
      </c>
      <c r="I61" s="5" t="n">
        <v>7.5</v>
      </c>
      <c r="J61" s="4"/>
      <c r="K61" s="4" t="n">
        <v>0</v>
      </c>
      <c r="L61" s="4" t="n">
        <v>32.5</v>
      </c>
      <c r="M61" s="6" t="n">
        <v>0</v>
      </c>
      <c r="N61" s="6" t="n">
        <f aca="false">L61 + M61 +K61- (G61 + H61 + I61+J61)</f>
        <v>0</v>
      </c>
      <c r="O61" s="2" t="s">
        <v>19</v>
      </c>
      <c r="P61" s="8" t="s">
        <v>151</v>
      </c>
    </row>
    <row r="62" customFormat="false" ht="15" hidden="false" customHeight="true" outlineLevel="0" collapsed="false">
      <c r="A62" s="3" t="s">
        <v>152</v>
      </c>
      <c r="B62" s="2" t="s">
        <v>44</v>
      </c>
      <c r="C62" s="2" t="n">
        <v>1</v>
      </c>
      <c r="D62" s="2" t="s">
        <v>153</v>
      </c>
      <c r="E62" s="2" t="n">
        <v>0</v>
      </c>
      <c r="F62" s="2" t="n">
        <v>0</v>
      </c>
      <c r="G62" s="4" t="n">
        <v>0</v>
      </c>
      <c r="H62" s="4" t="n">
        <v>0</v>
      </c>
      <c r="I62" s="5" t="n">
        <v>0</v>
      </c>
      <c r="J62" s="4" t="n">
        <v>25</v>
      </c>
      <c r="K62" s="4" t="n">
        <v>0</v>
      </c>
      <c r="L62" s="4" t="n">
        <v>32.5</v>
      </c>
      <c r="M62" s="6" t="n">
        <v>0</v>
      </c>
      <c r="N62" s="6" t="n">
        <f aca="false">L62 + M62 +K62- (G62 + H62 + I62+J62)</f>
        <v>7.5</v>
      </c>
      <c r="O62" s="2" t="s">
        <v>19</v>
      </c>
      <c r="P62" s="10" t="s">
        <v>67</v>
      </c>
    </row>
    <row r="63" customFormat="false" ht="15" hidden="false" customHeight="true" outlineLevel="0" collapsed="false">
      <c r="A63" s="7" t="s">
        <v>154</v>
      </c>
      <c r="B63" s="2" t="s">
        <v>21</v>
      </c>
      <c r="C63" s="2"/>
      <c r="D63" s="2" t="s">
        <v>155</v>
      </c>
      <c r="E63" s="2" t="n">
        <v>0</v>
      </c>
      <c r="F63" s="2" t="n">
        <v>0</v>
      </c>
      <c r="G63" s="4" t="n">
        <v>0</v>
      </c>
      <c r="H63" s="4" t="n">
        <v>0</v>
      </c>
      <c r="I63" s="5" t="n">
        <v>0</v>
      </c>
      <c r="J63" s="4"/>
      <c r="K63" s="4" t="n">
        <v>0</v>
      </c>
      <c r="L63" s="4" t="n">
        <v>0</v>
      </c>
      <c r="M63" s="6" t="n">
        <v>0</v>
      </c>
      <c r="N63" s="6" t="n">
        <f aca="false">L63 + M63 +K63- (G63 + H63 + I63+J63)</f>
        <v>0</v>
      </c>
      <c r="O63" s="2" t="s">
        <v>23</v>
      </c>
      <c r="P63" s="2"/>
    </row>
    <row r="64" customFormat="false" ht="15" hidden="false" customHeight="true" outlineLevel="0" collapsed="false">
      <c r="A64" s="7" t="s">
        <v>156</v>
      </c>
      <c r="B64" s="2" t="s">
        <v>44</v>
      </c>
      <c r="C64" s="2"/>
      <c r="D64" s="2" t="s">
        <v>157</v>
      </c>
      <c r="E64" s="2" t="n">
        <v>0</v>
      </c>
      <c r="F64" s="2" t="n">
        <v>0</v>
      </c>
      <c r="G64" s="4" t="n">
        <v>0</v>
      </c>
      <c r="H64" s="4" t="n">
        <v>0</v>
      </c>
      <c r="I64" s="5" t="n">
        <v>0</v>
      </c>
      <c r="J64" s="4"/>
      <c r="K64" s="4" t="n">
        <v>0</v>
      </c>
      <c r="L64" s="4" t="n">
        <v>0</v>
      </c>
      <c r="M64" s="6" t="n">
        <v>0</v>
      </c>
      <c r="N64" s="6" t="n">
        <f aca="false">L64 + M64 +K64- (G64 + H64 + I64+J64)</f>
        <v>0</v>
      </c>
      <c r="O64" s="2" t="s">
        <v>23</v>
      </c>
      <c r="P64" s="2"/>
    </row>
    <row r="65" customFormat="false" ht="15" hidden="false" customHeight="true" outlineLevel="0" collapsed="false">
      <c r="A65" s="3" t="s">
        <v>158</v>
      </c>
      <c r="B65" s="2" t="s">
        <v>21</v>
      </c>
      <c r="C65" s="2" t="n">
        <v>1</v>
      </c>
      <c r="D65" s="2" t="s">
        <v>159</v>
      </c>
      <c r="E65" s="2" t="n">
        <v>11</v>
      </c>
      <c r="F65" s="2" t="n">
        <v>10</v>
      </c>
      <c r="G65" s="4" t="n">
        <v>25</v>
      </c>
      <c r="H65" s="4" t="n">
        <v>0</v>
      </c>
      <c r="I65" s="5" t="n">
        <v>7.5</v>
      </c>
      <c r="J65" s="4" t="n">
        <v>25</v>
      </c>
      <c r="K65" s="4" t="n">
        <v>0</v>
      </c>
      <c r="L65" s="4" t="n">
        <v>122.5</v>
      </c>
      <c r="M65" s="6" t="n">
        <v>0</v>
      </c>
      <c r="N65" s="6" t="n">
        <f aca="false">L65 + M65 +K65- (G65 + H65 + I65+J65)</f>
        <v>65</v>
      </c>
      <c r="O65" s="2" t="s">
        <v>19</v>
      </c>
      <c r="P65" s="10" t="s">
        <v>67</v>
      </c>
    </row>
    <row r="66" customFormat="false" ht="15" hidden="false" customHeight="true" outlineLevel="0" collapsed="false">
      <c r="A66" s="3" t="s">
        <v>160</v>
      </c>
      <c r="B66" s="2" t="s">
        <v>41</v>
      </c>
      <c r="C66" s="2"/>
      <c r="D66" s="2" t="s">
        <v>161</v>
      </c>
      <c r="E66" s="2" t="n">
        <v>0</v>
      </c>
      <c r="F66" s="2" t="n">
        <v>0</v>
      </c>
      <c r="G66" s="4" t="n">
        <v>0</v>
      </c>
      <c r="H66" s="4" t="n">
        <v>0</v>
      </c>
      <c r="I66" s="5" t="n">
        <v>7.5</v>
      </c>
      <c r="J66" s="4"/>
      <c r="K66" s="4" t="n">
        <v>0</v>
      </c>
      <c r="L66" s="4" t="n">
        <v>7.5</v>
      </c>
      <c r="M66" s="6" t="n">
        <v>0</v>
      </c>
      <c r="N66" s="6" t="n">
        <f aca="false">L66 + M66 +K66- (G66 + H66 + I66+J66)</f>
        <v>0</v>
      </c>
      <c r="O66" s="2" t="s">
        <v>19</v>
      </c>
      <c r="P66" s="2"/>
    </row>
    <row r="67" customFormat="false" ht="15" hidden="false" customHeight="true" outlineLevel="0" collapsed="false">
      <c r="A67" s="3" t="s">
        <v>162</v>
      </c>
      <c r="B67" s="2" t="s">
        <v>44</v>
      </c>
      <c r="C67" s="2" t="n">
        <v>1</v>
      </c>
      <c r="D67" s="2" t="s">
        <v>163</v>
      </c>
      <c r="E67" s="2" t="n">
        <v>0</v>
      </c>
      <c r="F67" s="2" t="n">
        <v>0</v>
      </c>
      <c r="G67" s="4" t="n">
        <v>0</v>
      </c>
      <c r="H67" s="4" t="n">
        <v>0</v>
      </c>
      <c r="I67" s="5" t="n">
        <v>0</v>
      </c>
      <c r="J67" s="4" t="n">
        <v>25</v>
      </c>
      <c r="K67" s="4" t="n">
        <v>0</v>
      </c>
      <c r="L67" s="4" t="n">
        <v>25</v>
      </c>
      <c r="M67" s="6" t="n">
        <v>0</v>
      </c>
      <c r="N67" s="6" t="n">
        <f aca="false">L67 + M67 +K67- (G67 + H67 + I67+J67)</f>
        <v>0</v>
      </c>
      <c r="O67" s="2" t="s">
        <v>19</v>
      </c>
      <c r="P67" s="2"/>
    </row>
    <row r="68" customFormat="false" ht="15" hidden="false" customHeight="true" outlineLevel="0" collapsed="false">
      <c r="A68" s="3" t="s">
        <v>164</v>
      </c>
      <c r="B68" s="2" t="s">
        <v>17</v>
      </c>
      <c r="C68" s="2" t="n">
        <v>1</v>
      </c>
      <c r="D68" s="2" t="s">
        <v>165</v>
      </c>
      <c r="E68" s="2" t="n">
        <v>0</v>
      </c>
      <c r="F68" s="2" t="n">
        <v>0</v>
      </c>
      <c r="G68" s="4" t="n">
        <v>0</v>
      </c>
      <c r="H68" s="4" t="n">
        <v>0</v>
      </c>
      <c r="I68" s="5" t="n">
        <v>7.5</v>
      </c>
      <c r="J68" s="4" t="n">
        <v>25</v>
      </c>
      <c r="K68" s="4" t="n">
        <v>0</v>
      </c>
      <c r="L68" s="4" t="n">
        <v>32.5</v>
      </c>
      <c r="M68" s="6" t="n">
        <v>0</v>
      </c>
      <c r="N68" s="6" t="n">
        <f aca="false">L68 + M68 +K68- (G68 + H68 + I68+J68)</f>
        <v>0</v>
      </c>
      <c r="O68" s="2" t="s">
        <v>19</v>
      </c>
      <c r="P68" s="2"/>
    </row>
    <row r="69" customFormat="false" ht="15" hidden="false" customHeight="true" outlineLevel="0" collapsed="false">
      <c r="A69" s="3" t="s">
        <v>166</v>
      </c>
      <c r="B69" s="2" t="s">
        <v>21</v>
      </c>
      <c r="C69" s="2"/>
      <c r="D69" s="2" t="s">
        <v>167</v>
      </c>
      <c r="E69" s="2" t="n">
        <v>9</v>
      </c>
      <c r="F69" s="2" t="n">
        <v>0</v>
      </c>
      <c r="G69" s="4" t="n">
        <v>15</v>
      </c>
      <c r="H69" s="4" t="n">
        <v>0</v>
      </c>
      <c r="I69" s="5" t="n">
        <v>7.5</v>
      </c>
      <c r="J69" s="4"/>
      <c r="K69" s="4" t="n">
        <v>0</v>
      </c>
      <c r="L69" s="4" t="n">
        <v>22.5</v>
      </c>
      <c r="M69" s="6" t="n">
        <v>0</v>
      </c>
      <c r="N69" s="6" t="n">
        <f aca="false">L69 + M69 +K69- (G69 + H69 + I69+J69)</f>
        <v>0</v>
      </c>
      <c r="O69" s="2" t="s">
        <v>19</v>
      </c>
      <c r="P69" s="2"/>
    </row>
    <row r="70" customFormat="false" ht="15" hidden="false" customHeight="true" outlineLevel="0" collapsed="false">
      <c r="A70" s="3" t="s">
        <v>168</v>
      </c>
      <c r="B70" s="2" t="s">
        <v>28</v>
      </c>
      <c r="C70" s="2" t="n">
        <v>1</v>
      </c>
      <c r="D70" s="2" t="s">
        <v>169</v>
      </c>
      <c r="E70" s="2" t="n">
        <v>0</v>
      </c>
      <c r="F70" s="2" t="n">
        <v>0</v>
      </c>
      <c r="G70" s="4" t="n">
        <v>0</v>
      </c>
      <c r="H70" s="4" t="n">
        <v>0</v>
      </c>
      <c r="I70" s="5" t="n">
        <v>7.5</v>
      </c>
      <c r="J70" s="4" t="n">
        <v>25</v>
      </c>
      <c r="K70" s="4" t="n">
        <v>0</v>
      </c>
      <c r="L70" s="4" t="n">
        <v>47.5</v>
      </c>
      <c r="M70" s="6" t="n">
        <v>0</v>
      </c>
      <c r="N70" s="6" t="n">
        <f aca="false">L70 + M70 +K70- (G70 + H70 + I70+J70)</f>
        <v>15</v>
      </c>
      <c r="O70" s="2" t="s">
        <v>19</v>
      </c>
      <c r="P70" s="10" t="s">
        <v>67</v>
      </c>
    </row>
    <row r="71" customFormat="false" ht="15" hidden="false" customHeight="true" outlineLevel="0" collapsed="false">
      <c r="A71" s="3" t="s">
        <v>170</v>
      </c>
      <c r="B71" s="2" t="s">
        <v>25</v>
      </c>
      <c r="C71" s="2"/>
      <c r="D71" s="2" t="s">
        <v>171</v>
      </c>
      <c r="E71" s="2" t="n">
        <v>11</v>
      </c>
      <c r="F71" s="2" t="n">
        <v>0</v>
      </c>
      <c r="G71" s="4" t="n">
        <v>15</v>
      </c>
      <c r="H71" s="4" t="n">
        <v>0</v>
      </c>
      <c r="I71" s="5" t="n">
        <v>7.5</v>
      </c>
      <c r="J71" s="4"/>
      <c r="K71" s="4" t="n">
        <v>0</v>
      </c>
      <c r="L71" s="4" t="n">
        <v>22.5</v>
      </c>
      <c r="M71" s="6" t="n">
        <v>0</v>
      </c>
      <c r="N71" s="6" t="n">
        <f aca="false">L71 + M71 +K71- (G71 + H71 + I71+J71)</f>
        <v>0</v>
      </c>
      <c r="O71" s="2" t="s">
        <v>19</v>
      </c>
      <c r="P71" s="2"/>
    </row>
    <row r="72" customFormat="false" ht="15" hidden="false" customHeight="true" outlineLevel="0" collapsed="false">
      <c r="A72" s="3" t="s">
        <v>172</v>
      </c>
      <c r="B72" s="2" t="s">
        <v>21</v>
      </c>
      <c r="C72" s="2" t="n">
        <v>1</v>
      </c>
      <c r="D72" s="2" t="s">
        <v>173</v>
      </c>
      <c r="E72" s="2" t="n">
        <v>11</v>
      </c>
      <c r="F72" s="2" t="n">
        <v>0</v>
      </c>
      <c r="G72" s="4" t="n">
        <v>15</v>
      </c>
      <c r="H72" s="4" t="n">
        <v>0</v>
      </c>
      <c r="I72" s="5" t="n">
        <v>7.5</v>
      </c>
      <c r="J72" s="4" t="n">
        <v>25</v>
      </c>
      <c r="K72" s="4" t="n">
        <v>0</v>
      </c>
      <c r="L72" s="4" t="n">
        <v>47.5</v>
      </c>
      <c r="M72" s="6" t="n">
        <v>0</v>
      </c>
      <c r="N72" s="6" t="n">
        <f aca="false">L72 + M72 +K72- (G72 + H72 + I72+J72)</f>
        <v>0</v>
      </c>
      <c r="O72" s="2" t="s">
        <v>19</v>
      </c>
      <c r="P72" s="2"/>
    </row>
    <row r="73" customFormat="false" ht="15" hidden="false" customHeight="true" outlineLevel="0" collapsed="false">
      <c r="A73" s="7" t="s">
        <v>174</v>
      </c>
      <c r="B73" s="2" t="s">
        <v>17</v>
      </c>
      <c r="C73" s="2"/>
      <c r="D73" s="2" t="s">
        <v>175</v>
      </c>
      <c r="E73" s="2" t="n">
        <v>0</v>
      </c>
      <c r="F73" s="2" t="n">
        <v>0</v>
      </c>
      <c r="G73" s="4" t="n">
        <v>0</v>
      </c>
      <c r="H73" s="4" t="n">
        <v>0</v>
      </c>
      <c r="I73" s="5" t="n">
        <v>0</v>
      </c>
      <c r="J73" s="4"/>
      <c r="K73" s="4" t="n">
        <v>0</v>
      </c>
      <c r="L73" s="4" t="n">
        <v>0</v>
      </c>
      <c r="M73" s="6" t="n">
        <v>0</v>
      </c>
      <c r="N73" s="6" t="n">
        <f aca="false">L73 + M73 +K73- (G73 + H73 + I73+J73)</f>
        <v>0</v>
      </c>
      <c r="O73" s="2" t="s">
        <v>23</v>
      </c>
      <c r="P73" s="2"/>
    </row>
    <row r="74" customFormat="false" ht="15" hidden="false" customHeight="true" outlineLevel="0" collapsed="false">
      <c r="A74" s="3" t="s">
        <v>176</v>
      </c>
      <c r="B74" s="2" t="s">
        <v>25</v>
      </c>
      <c r="C74" s="2"/>
      <c r="D74" s="2" t="s">
        <v>177</v>
      </c>
      <c r="E74" s="2" t="n">
        <v>0</v>
      </c>
      <c r="F74" s="2" t="n">
        <v>0</v>
      </c>
      <c r="G74" s="4" t="n">
        <v>0</v>
      </c>
      <c r="H74" s="4" t="n">
        <v>0</v>
      </c>
      <c r="I74" s="5" t="n">
        <v>7.5</v>
      </c>
      <c r="J74" s="4"/>
      <c r="K74" s="4" t="n">
        <v>0</v>
      </c>
      <c r="L74" s="4" t="n">
        <v>7.5</v>
      </c>
      <c r="M74" s="6" t="n">
        <v>0</v>
      </c>
      <c r="N74" s="6" t="n">
        <f aca="false">L74 + M74 +K74- (G74 + H74 + I74+J74)</f>
        <v>0</v>
      </c>
      <c r="O74" s="12" t="s">
        <v>19</v>
      </c>
      <c r="P74" s="2"/>
    </row>
    <row r="75" customFormat="false" ht="15" hidden="false" customHeight="true" outlineLevel="0" collapsed="false">
      <c r="A75" s="3" t="s">
        <v>178</v>
      </c>
      <c r="B75" s="2" t="s">
        <v>41</v>
      </c>
      <c r="C75" s="2" t="n">
        <v>1</v>
      </c>
      <c r="D75" s="2" t="s">
        <v>179</v>
      </c>
      <c r="E75" s="2" t="n">
        <v>0</v>
      </c>
      <c r="F75" s="2" t="n">
        <v>0</v>
      </c>
      <c r="G75" s="4" t="n">
        <v>0</v>
      </c>
      <c r="H75" s="4" t="n">
        <v>0</v>
      </c>
      <c r="I75" s="5" t="n">
        <v>7.5</v>
      </c>
      <c r="J75" s="4" t="n">
        <v>25</v>
      </c>
      <c r="K75" s="4" t="n">
        <v>0</v>
      </c>
      <c r="L75" s="4" t="n">
        <v>32.5</v>
      </c>
      <c r="M75" s="6" t="n">
        <v>0</v>
      </c>
      <c r="N75" s="6" t="n">
        <f aca="false">L75 + M75 +K75- (G75 + H75 + I75+J75)</f>
        <v>0</v>
      </c>
      <c r="O75" s="2" t="s">
        <v>19</v>
      </c>
      <c r="P75" s="2"/>
    </row>
    <row r="76" customFormat="false" ht="15" hidden="false" customHeight="true" outlineLevel="0" collapsed="false">
      <c r="A76" s="3" t="s">
        <v>180</v>
      </c>
      <c r="B76" s="2" t="s">
        <v>17</v>
      </c>
      <c r="C76" s="2"/>
      <c r="D76" s="2" t="s">
        <v>181</v>
      </c>
      <c r="E76" s="2" t="n">
        <v>1</v>
      </c>
      <c r="F76" s="2" t="n">
        <v>0</v>
      </c>
      <c r="G76" s="4" t="n">
        <v>2</v>
      </c>
      <c r="H76" s="4" t="n">
        <v>0</v>
      </c>
      <c r="I76" s="5" t="n">
        <v>7.5</v>
      </c>
      <c r="J76" s="4"/>
      <c r="K76" s="4" t="n">
        <v>0</v>
      </c>
      <c r="L76" s="4" t="n">
        <v>9.5</v>
      </c>
      <c r="M76" s="6" t="n">
        <v>0</v>
      </c>
      <c r="N76" s="6" t="n">
        <f aca="false">L76 + M76 +K76- (G76 + H76 + I76+J76)</f>
        <v>0</v>
      </c>
      <c r="O76" s="2" t="s">
        <v>19</v>
      </c>
      <c r="P76" s="2"/>
    </row>
    <row r="77" customFormat="false" ht="15" hidden="false" customHeight="true" outlineLevel="0" collapsed="false">
      <c r="A77" s="3" t="s">
        <v>182</v>
      </c>
      <c r="B77" s="2" t="s">
        <v>41</v>
      </c>
      <c r="C77" s="2"/>
      <c r="D77" s="2" t="s">
        <v>183</v>
      </c>
      <c r="E77" s="2" t="n">
        <v>9</v>
      </c>
      <c r="F77" s="2" t="n">
        <v>0</v>
      </c>
      <c r="G77" s="4" t="n">
        <v>15</v>
      </c>
      <c r="H77" s="4" t="n">
        <v>0</v>
      </c>
      <c r="I77" s="5" t="n">
        <v>0</v>
      </c>
      <c r="J77" s="4"/>
      <c r="K77" s="4" t="n">
        <v>0</v>
      </c>
      <c r="L77" s="4" t="n">
        <v>15</v>
      </c>
      <c r="M77" s="6" t="n">
        <v>0</v>
      </c>
      <c r="N77" s="6" t="n">
        <f aca="false">L77 + M77 +K77- (G77 + H77 + I77+J77)</f>
        <v>0</v>
      </c>
      <c r="O77" s="2" t="s">
        <v>19</v>
      </c>
      <c r="P77" s="2"/>
    </row>
    <row r="78" customFormat="false" ht="15" hidden="false" customHeight="true" outlineLevel="0" collapsed="false">
      <c r="A78" s="3" t="s">
        <v>184</v>
      </c>
      <c r="B78" s="2" t="s">
        <v>25</v>
      </c>
      <c r="C78" s="2"/>
      <c r="D78" s="2" t="s">
        <v>185</v>
      </c>
      <c r="E78" s="2" t="n">
        <v>3</v>
      </c>
      <c r="F78" s="2" t="n">
        <v>4</v>
      </c>
      <c r="G78" s="4" t="n">
        <v>25</v>
      </c>
      <c r="H78" s="4" t="n">
        <v>0</v>
      </c>
      <c r="I78" s="5" t="n">
        <v>7.5</v>
      </c>
      <c r="J78" s="4"/>
      <c r="K78" s="4" t="n">
        <v>0</v>
      </c>
      <c r="L78" s="4" t="n">
        <v>32.5</v>
      </c>
      <c r="M78" s="6" t="n">
        <v>0</v>
      </c>
      <c r="N78" s="6" t="n">
        <f aca="false">L78 + M78 +K78- (G78 + H78 + I78+J78)</f>
        <v>0</v>
      </c>
      <c r="O78" s="2" t="s">
        <v>19</v>
      </c>
      <c r="P78" s="8" t="s">
        <v>186</v>
      </c>
    </row>
    <row r="79" customFormat="false" ht="15" hidden="false" customHeight="true" outlineLevel="0" collapsed="false">
      <c r="A79" s="3" t="s">
        <v>187</v>
      </c>
      <c r="B79" s="2" t="s">
        <v>28</v>
      </c>
      <c r="C79" s="2"/>
      <c r="D79" s="2" t="s">
        <v>188</v>
      </c>
      <c r="E79" s="2" t="n">
        <v>0</v>
      </c>
      <c r="F79" s="2" t="n">
        <v>0</v>
      </c>
      <c r="G79" s="4" t="n">
        <v>0</v>
      </c>
      <c r="H79" s="4" t="n">
        <v>0</v>
      </c>
      <c r="I79" s="5" t="n">
        <v>7.5</v>
      </c>
      <c r="J79" s="4"/>
      <c r="K79" s="4" t="n">
        <v>0</v>
      </c>
      <c r="L79" s="4" t="n">
        <v>7.5</v>
      </c>
      <c r="M79" s="6" t="n">
        <v>0</v>
      </c>
      <c r="N79" s="6" t="n">
        <f aca="false">L79 + M79 +K79- (G79 + H79 + I79+J79)</f>
        <v>0</v>
      </c>
      <c r="O79" s="2" t="s">
        <v>19</v>
      </c>
      <c r="P79" s="2"/>
    </row>
    <row r="80" customFormat="false" ht="15" hidden="false" customHeight="true" outlineLevel="0" collapsed="false">
      <c r="A80" s="3" t="s">
        <v>189</v>
      </c>
      <c r="B80" s="2" t="s">
        <v>44</v>
      </c>
      <c r="C80" s="2" t="n">
        <v>1</v>
      </c>
      <c r="D80" s="2" t="s">
        <v>190</v>
      </c>
      <c r="E80" s="2" t="n">
        <v>0</v>
      </c>
      <c r="F80" s="2" t="n">
        <v>0</v>
      </c>
      <c r="G80" s="4" t="n">
        <v>0</v>
      </c>
      <c r="H80" s="4" t="n">
        <v>0</v>
      </c>
      <c r="I80" s="5" t="n">
        <v>7.5</v>
      </c>
      <c r="J80" s="4" t="n">
        <v>25</v>
      </c>
      <c r="K80" s="4" t="n">
        <v>32.5</v>
      </c>
      <c r="L80" s="4" t="n">
        <v>0</v>
      </c>
      <c r="M80" s="6" t="n">
        <v>0</v>
      </c>
      <c r="N80" s="6" t="n">
        <f aca="false">L80 + M80 +K80- (G80 + H80 + I80+J80)</f>
        <v>0</v>
      </c>
      <c r="O80" s="2" t="s">
        <v>19</v>
      </c>
      <c r="P80" s="2"/>
    </row>
    <row r="81" customFormat="false" ht="15" hidden="false" customHeight="true" outlineLevel="0" collapsed="false">
      <c r="A81" s="3" t="s">
        <v>191</v>
      </c>
      <c r="B81" s="2" t="s">
        <v>44</v>
      </c>
      <c r="C81" s="2" t="n">
        <v>1</v>
      </c>
      <c r="D81" s="2" t="s">
        <v>192</v>
      </c>
      <c r="E81" s="2" t="n">
        <v>0</v>
      </c>
      <c r="F81" s="2" t="n">
        <v>0</v>
      </c>
      <c r="G81" s="4" t="n">
        <v>0</v>
      </c>
      <c r="H81" s="4" t="n">
        <v>0</v>
      </c>
      <c r="I81" s="5" t="n">
        <v>7.5</v>
      </c>
      <c r="J81" s="4" t="n">
        <v>25</v>
      </c>
      <c r="K81" s="4" t="n">
        <v>0</v>
      </c>
      <c r="L81" s="4" t="n">
        <v>32.5</v>
      </c>
      <c r="M81" s="6" t="n">
        <v>0</v>
      </c>
      <c r="N81" s="6" t="n">
        <f aca="false">L81 + M81 +K81- (G81 + H81 + I81+J81)</f>
        <v>0</v>
      </c>
      <c r="O81" s="2" t="s">
        <v>19</v>
      </c>
      <c r="P81" s="2"/>
    </row>
    <row r="82" customFormat="false" ht="15" hidden="false" customHeight="true" outlineLevel="0" collapsed="false">
      <c r="A82" s="3" t="s">
        <v>193</v>
      </c>
      <c r="B82" s="2" t="s">
        <v>21</v>
      </c>
      <c r="C82" s="2"/>
      <c r="D82" s="2" t="s">
        <v>194</v>
      </c>
      <c r="E82" s="2" t="n">
        <v>0</v>
      </c>
      <c r="F82" s="2" t="n">
        <v>0</v>
      </c>
      <c r="G82" s="4" t="n">
        <v>0</v>
      </c>
      <c r="H82" s="4" t="n">
        <v>0</v>
      </c>
      <c r="I82" s="5" t="n">
        <v>7.5</v>
      </c>
      <c r="J82" s="4"/>
      <c r="K82" s="4" t="n">
        <v>0</v>
      </c>
      <c r="L82" s="4" t="n">
        <v>7.5</v>
      </c>
      <c r="M82" s="6" t="n">
        <v>0</v>
      </c>
      <c r="N82" s="6" t="n">
        <f aca="false">L82 + M82 +K82- (G82 + H82 + I82+J82)</f>
        <v>0</v>
      </c>
      <c r="O82" s="2" t="s">
        <v>19</v>
      </c>
      <c r="P82" s="2"/>
    </row>
    <row r="83" customFormat="false" ht="15" hidden="false" customHeight="true" outlineLevel="0" collapsed="false">
      <c r="A83" s="3" t="s">
        <v>195</v>
      </c>
      <c r="B83" s="2" t="s">
        <v>44</v>
      </c>
      <c r="C83" s="2" t="n">
        <v>1</v>
      </c>
      <c r="D83" s="2" t="s">
        <v>196</v>
      </c>
      <c r="E83" s="2" t="n">
        <v>7</v>
      </c>
      <c r="F83" s="2" t="n">
        <v>0</v>
      </c>
      <c r="G83" s="4" t="n">
        <v>15</v>
      </c>
      <c r="H83" s="4" t="n">
        <v>0</v>
      </c>
      <c r="I83" s="5" t="n">
        <v>7.5</v>
      </c>
      <c r="J83" s="4" t="n">
        <v>25</v>
      </c>
      <c r="K83" s="4" t="n">
        <v>0</v>
      </c>
      <c r="L83" s="4" t="n">
        <v>162.5</v>
      </c>
      <c r="M83" s="6" t="n">
        <v>-115</v>
      </c>
      <c r="N83" s="6" t="n">
        <f aca="false">L83 + M83 +K83- (G83 + H83 + I83+J83)</f>
        <v>0</v>
      </c>
      <c r="O83" s="2" t="s">
        <v>19</v>
      </c>
      <c r="P83" s="8" t="s">
        <v>197</v>
      </c>
    </row>
    <row r="84" customFormat="false" ht="15" hidden="false" customHeight="true" outlineLevel="0" collapsed="false">
      <c r="A84" s="3" t="s">
        <v>198</v>
      </c>
      <c r="B84" s="2" t="s">
        <v>41</v>
      </c>
      <c r="C84" s="2" t="n">
        <v>1</v>
      </c>
      <c r="D84" s="2" t="s">
        <v>199</v>
      </c>
      <c r="E84" s="2" t="n">
        <v>0</v>
      </c>
      <c r="F84" s="2" t="n">
        <v>0</v>
      </c>
      <c r="G84" s="4" t="n">
        <v>0</v>
      </c>
      <c r="H84" s="4" t="n">
        <v>0</v>
      </c>
      <c r="I84" s="5" t="n">
        <v>7.5</v>
      </c>
      <c r="J84" s="4" t="n">
        <v>25</v>
      </c>
      <c r="K84" s="4" t="n">
        <v>0</v>
      </c>
      <c r="L84" s="4" t="n">
        <f aca="false">28.75+3.75</f>
        <v>32.5</v>
      </c>
      <c r="M84" s="6" t="n">
        <v>0</v>
      </c>
      <c r="N84" s="6" t="n">
        <f aca="false">L84 + M84 +K84- (G84 + H84 + I84+J84)</f>
        <v>0</v>
      </c>
      <c r="O84" s="2" t="s">
        <v>19</v>
      </c>
      <c r="P84" s="2"/>
    </row>
    <row r="85" customFormat="false" ht="15" hidden="false" customHeight="true" outlineLevel="0" collapsed="false">
      <c r="A85" s="7" t="s">
        <v>200</v>
      </c>
      <c r="B85" s="2" t="s">
        <v>44</v>
      </c>
      <c r="C85" s="2"/>
      <c r="D85" s="2" t="s">
        <v>201</v>
      </c>
      <c r="E85" s="2" t="n">
        <v>0</v>
      </c>
      <c r="F85" s="2" t="n">
        <v>0</v>
      </c>
      <c r="G85" s="4" t="n">
        <v>0</v>
      </c>
      <c r="H85" s="4" t="n">
        <v>0</v>
      </c>
      <c r="I85" s="5" t="n">
        <v>0</v>
      </c>
      <c r="J85" s="4"/>
      <c r="K85" s="4" t="n">
        <v>0</v>
      </c>
      <c r="L85" s="4" t="n">
        <v>0</v>
      </c>
      <c r="M85" s="6" t="n">
        <v>0</v>
      </c>
      <c r="N85" s="6" t="n">
        <f aca="false">L85 + M85 +K85- (G85 + H85 + I85+J85)</f>
        <v>0</v>
      </c>
      <c r="O85" s="2" t="s">
        <v>23</v>
      </c>
      <c r="P85" s="2"/>
    </row>
    <row r="86" customFormat="false" ht="15" hidden="false" customHeight="true" outlineLevel="0" collapsed="false">
      <c r="A86" s="7" t="s">
        <v>202</v>
      </c>
      <c r="B86" s="2" t="s">
        <v>41</v>
      </c>
      <c r="C86" s="2"/>
      <c r="D86" s="2" t="s">
        <v>203</v>
      </c>
      <c r="E86" s="2" t="n">
        <v>0</v>
      </c>
      <c r="F86" s="2" t="n">
        <v>0</v>
      </c>
      <c r="G86" s="4" t="n">
        <v>0</v>
      </c>
      <c r="H86" s="4" t="n">
        <v>0</v>
      </c>
      <c r="I86" s="5" t="n">
        <v>0</v>
      </c>
      <c r="J86" s="4"/>
      <c r="K86" s="4" t="n">
        <v>0</v>
      </c>
      <c r="L86" s="4" t="n">
        <v>0</v>
      </c>
      <c r="M86" s="6" t="n">
        <v>0</v>
      </c>
      <c r="N86" s="6" t="n">
        <f aca="false">L86 + M86 +K86- (G86 + H86 + I86+J86)</f>
        <v>0</v>
      </c>
      <c r="O86" s="2" t="s">
        <v>23</v>
      </c>
      <c r="P86" s="2"/>
    </row>
    <row r="87" customFormat="false" ht="15" hidden="false" customHeight="true" outlineLevel="0" collapsed="false">
      <c r="A87" s="3" t="s">
        <v>204</v>
      </c>
      <c r="B87" s="2" t="s">
        <v>25</v>
      </c>
      <c r="C87" s="2" t="n">
        <v>1</v>
      </c>
      <c r="D87" s="2" t="s">
        <v>205</v>
      </c>
      <c r="E87" s="2" t="n">
        <v>12</v>
      </c>
      <c r="F87" s="2" t="n">
        <v>0</v>
      </c>
      <c r="G87" s="4" t="n">
        <v>15</v>
      </c>
      <c r="H87" s="4" t="n">
        <v>0</v>
      </c>
      <c r="I87" s="5" t="n">
        <v>7.5</v>
      </c>
      <c r="J87" s="4" t="n">
        <v>25</v>
      </c>
      <c r="K87" s="4" t="n">
        <v>0</v>
      </c>
      <c r="L87" s="4" t="n">
        <v>47.5</v>
      </c>
      <c r="M87" s="6" t="n">
        <v>0</v>
      </c>
      <c r="N87" s="6" t="n">
        <f aca="false">L87 + M87 +K87- (G87 + H87 + I87+J87)</f>
        <v>0</v>
      </c>
      <c r="O87" s="2" t="s">
        <v>19</v>
      </c>
      <c r="P87" s="2"/>
    </row>
    <row r="88" customFormat="false" ht="15" hidden="false" customHeight="true" outlineLevel="0" collapsed="false">
      <c r="A88" s="3" t="s">
        <v>206</v>
      </c>
      <c r="B88" s="2" t="s">
        <v>36</v>
      </c>
      <c r="C88" s="2" t="n">
        <v>1</v>
      </c>
      <c r="D88" s="2" t="s">
        <v>207</v>
      </c>
      <c r="E88" s="2" t="n">
        <v>0</v>
      </c>
      <c r="F88" s="2" t="n">
        <v>0</v>
      </c>
      <c r="G88" s="4" t="n">
        <v>0</v>
      </c>
      <c r="H88" s="4" t="n">
        <v>0</v>
      </c>
      <c r="I88" s="5" t="n">
        <v>0</v>
      </c>
      <c r="J88" s="4" t="n">
        <v>25</v>
      </c>
      <c r="K88" s="4" t="n">
        <v>25</v>
      </c>
      <c r="L88" s="4" t="n">
        <v>0</v>
      </c>
      <c r="M88" s="6" t="n">
        <v>0</v>
      </c>
      <c r="N88" s="6" t="n">
        <f aca="false">L88 + M88 +K88- (G88 + H88 + I88+J88)</f>
        <v>0</v>
      </c>
      <c r="O88" s="2" t="s">
        <v>19</v>
      </c>
      <c r="P88" s="2"/>
    </row>
    <row r="89" customFormat="false" ht="15" hidden="false" customHeight="true" outlineLevel="0" collapsed="false">
      <c r="A89" s="3" t="s">
        <v>208</v>
      </c>
      <c r="B89" s="2" t="s">
        <v>21</v>
      </c>
      <c r="C89" s="2"/>
      <c r="D89" s="2" t="s">
        <v>209</v>
      </c>
      <c r="E89" s="2" t="n">
        <v>12</v>
      </c>
      <c r="F89" s="2" t="n">
        <v>5</v>
      </c>
      <c r="G89" s="4" t="n">
        <v>25</v>
      </c>
      <c r="H89" s="4" t="n">
        <v>0</v>
      </c>
      <c r="I89" s="5" t="n">
        <v>7.5</v>
      </c>
      <c r="J89" s="4"/>
      <c r="K89" s="4" t="n">
        <v>0</v>
      </c>
      <c r="L89" s="4" t="n">
        <v>157.5</v>
      </c>
      <c r="M89" s="6" t="n">
        <v>-125</v>
      </c>
      <c r="N89" s="6" t="n">
        <f aca="false">L89 + M89 +K89- (G89 + H89 + I89+J89)</f>
        <v>0</v>
      </c>
      <c r="O89" s="2" t="s">
        <v>19</v>
      </c>
      <c r="P89" s="2"/>
    </row>
    <row r="90" customFormat="false" ht="15" hidden="false" customHeight="true" outlineLevel="0" collapsed="false">
      <c r="A90" s="3" t="s">
        <v>210</v>
      </c>
      <c r="B90" s="2" t="s">
        <v>28</v>
      </c>
      <c r="C90" s="2"/>
      <c r="D90" s="2" t="s">
        <v>211</v>
      </c>
      <c r="E90" s="2" t="n">
        <v>12</v>
      </c>
      <c r="F90" s="2" t="n">
        <v>12</v>
      </c>
      <c r="G90" s="4" t="n">
        <v>25</v>
      </c>
      <c r="H90" s="4" t="n">
        <v>0</v>
      </c>
      <c r="I90" s="5" t="n">
        <v>7.5</v>
      </c>
      <c r="J90" s="4"/>
      <c r="K90" s="4" t="n">
        <v>32.5</v>
      </c>
      <c r="L90" s="4" t="n">
        <v>0</v>
      </c>
      <c r="M90" s="6" t="n">
        <v>0</v>
      </c>
      <c r="N90" s="6" t="n">
        <f aca="false">L90 + M90 +K90- (G90 + H90 + I90+J90)</f>
        <v>0</v>
      </c>
      <c r="O90" s="2" t="s">
        <v>19</v>
      </c>
      <c r="P90" s="2"/>
    </row>
    <row r="91" customFormat="false" ht="15" hidden="false" customHeight="true" outlineLevel="0" collapsed="false">
      <c r="A91" s="3" t="s">
        <v>212</v>
      </c>
      <c r="B91" s="2" t="s">
        <v>41</v>
      </c>
      <c r="C91" s="2" t="n">
        <v>1</v>
      </c>
      <c r="D91" s="2" t="s">
        <v>213</v>
      </c>
      <c r="E91" s="2" t="n">
        <v>11</v>
      </c>
      <c r="F91" s="2" t="n">
        <v>12</v>
      </c>
      <c r="G91" s="4" t="n">
        <v>25</v>
      </c>
      <c r="H91" s="4" t="n">
        <v>0</v>
      </c>
      <c r="I91" s="5" t="n">
        <v>7.5</v>
      </c>
      <c r="J91" s="4" t="n">
        <v>25</v>
      </c>
      <c r="K91" s="4" t="n">
        <v>0</v>
      </c>
      <c r="L91" s="4" t="n">
        <v>100</v>
      </c>
      <c r="M91" s="6" t="n">
        <v>0</v>
      </c>
      <c r="N91" s="6" t="n">
        <f aca="false">L91 + M91 +K91- (G91 + H91 + I91+J91)</f>
        <v>42.5</v>
      </c>
      <c r="O91" s="2" t="s">
        <v>19</v>
      </c>
      <c r="P91" s="10" t="s">
        <v>67</v>
      </c>
    </row>
    <row r="92" customFormat="false" ht="15" hidden="false" customHeight="true" outlineLevel="0" collapsed="false">
      <c r="A92" s="3" t="s">
        <v>214</v>
      </c>
      <c r="B92" s="2" t="s">
        <v>17</v>
      </c>
      <c r="C92" s="2"/>
      <c r="D92" s="2" t="s">
        <v>215</v>
      </c>
      <c r="E92" s="2" t="n">
        <v>1</v>
      </c>
      <c r="F92" s="2" t="n">
        <v>1</v>
      </c>
      <c r="G92" s="4" t="n">
        <v>4</v>
      </c>
      <c r="H92" s="4" t="n">
        <v>0</v>
      </c>
      <c r="I92" s="5" t="n">
        <v>7.5</v>
      </c>
      <c r="J92" s="4"/>
      <c r="K92" s="4" t="n">
        <v>0</v>
      </c>
      <c r="L92" s="4" t="n">
        <v>11.5</v>
      </c>
      <c r="M92" s="6" t="n">
        <v>0</v>
      </c>
      <c r="N92" s="6" t="n">
        <f aca="false">L92 + M92 +K92- (G92 + H92 + I92+J92)</f>
        <v>0</v>
      </c>
      <c r="O92" s="2" t="s">
        <v>19</v>
      </c>
      <c r="P92" s="2"/>
    </row>
    <row r="93" customFormat="false" ht="15" hidden="false" customHeight="true" outlineLevel="0" collapsed="false">
      <c r="A93" s="7" t="s">
        <v>216</v>
      </c>
      <c r="B93" s="2" t="s">
        <v>25</v>
      </c>
      <c r="C93" s="2"/>
      <c r="D93" s="2" t="s">
        <v>217</v>
      </c>
      <c r="E93" s="2" t="n">
        <v>0</v>
      </c>
      <c r="F93" s="2" t="n">
        <v>0</v>
      </c>
      <c r="G93" s="4" t="n">
        <v>0</v>
      </c>
      <c r="H93" s="4" t="n">
        <v>0</v>
      </c>
      <c r="I93" s="5" t="n">
        <v>0</v>
      </c>
      <c r="J93" s="4"/>
      <c r="K93" s="4" t="n">
        <v>0</v>
      </c>
      <c r="L93" s="4" t="n">
        <v>0</v>
      </c>
      <c r="M93" s="6" t="n">
        <v>0</v>
      </c>
      <c r="N93" s="6" t="n">
        <f aca="false">L93 + M93 +K93- (G93 + H93 + I93+J93)</f>
        <v>0</v>
      </c>
      <c r="O93" s="2" t="s">
        <v>23</v>
      </c>
      <c r="P93" s="2"/>
    </row>
    <row r="94" customFormat="false" ht="15" hidden="false" customHeight="true" outlineLevel="0" collapsed="false">
      <c r="A94" s="3" t="s">
        <v>218</v>
      </c>
      <c r="B94" s="2" t="s">
        <v>36</v>
      </c>
      <c r="C94" s="2"/>
      <c r="D94" s="2" t="s">
        <v>219</v>
      </c>
      <c r="E94" s="2" t="n">
        <v>1</v>
      </c>
      <c r="F94" s="2" t="n">
        <v>0</v>
      </c>
      <c r="G94" s="4" t="n">
        <v>2</v>
      </c>
      <c r="H94" s="4" t="n">
        <v>0</v>
      </c>
      <c r="I94" s="5" t="n">
        <v>0</v>
      </c>
      <c r="J94" s="4"/>
      <c r="K94" s="4" t="n">
        <v>0</v>
      </c>
      <c r="L94" s="4" t="n">
        <v>2</v>
      </c>
      <c r="M94" s="6" t="n">
        <v>0</v>
      </c>
      <c r="N94" s="6" t="n">
        <f aca="false">L94 + M94 +K94- (G94 + H94 + I94+J94)</f>
        <v>0</v>
      </c>
      <c r="O94" s="2" t="s">
        <v>19</v>
      </c>
      <c r="P94" s="2"/>
    </row>
    <row r="95" customFormat="false" ht="15" hidden="false" customHeight="true" outlineLevel="0" collapsed="false">
      <c r="A95" s="3" t="s">
        <v>220</v>
      </c>
      <c r="B95" s="2" t="s">
        <v>28</v>
      </c>
      <c r="C95" s="2"/>
      <c r="D95" s="2" t="s">
        <v>221</v>
      </c>
      <c r="E95" s="2" t="n">
        <v>0</v>
      </c>
      <c r="F95" s="2" t="n">
        <v>5</v>
      </c>
      <c r="G95" s="4" t="n">
        <v>10</v>
      </c>
      <c r="H95" s="4" t="n">
        <v>0</v>
      </c>
      <c r="I95" s="5" t="n">
        <v>7.5</v>
      </c>
      <c r="J95" s="4"/>
      <c r="K95" s="4" t="n">
        <v>0</v>
      </c>
      <c r="L95" s="4" t="n">
        <f aca="false">7.5+10</f>
        <v>17.5</v>
      </c>
      <c r="M95" s="6" t="n">
        <v>0</v>
      </c>
      <c r="N95" s="6" t="n">
        <f aca="false">L95 + M95 +K95- (G95 + H95 + I95+J95)</f>
        <v>0</v>
      </c>
      <c r="O95" s="2" t="s">
        <v>19</v>
      </c>
      <c r="P95" s="13"/>
    </row>
    <row r="96" customFormat="false" ht="15" hidden="false" customHeight="true" outlineLevel="0" collapsed="false">
      <c r="A96" s="7" t="s">
        <v>222</v>
      </c>
      <c r="B96" s="2" t="s">
        <v>17</v>
      </c>
      <c r="C96" s="2"/>
      <c r="D96" s="2" t="s">
        <v>223</v>
      </c>
      <c r="E96" s="2" t="n">
        <v>0</v>
      </c>
      <c r="F96" s="2" t="n">
        <v>0</v>
      </c>
      <c r="G96" s="4" t="n">
        <v>0</v>
      </c>
      <c r="H96" s="4" t="n">
        <v>0</v>
      </c>
      <c r="I96" s="5" t="n">
        <v>0</v>
      </c>
      <c r="J96" s="4"/>
      <c r="K96" s="4" t="n">
        <v>0</v>
      </c>
      <c r="L96" s="4" t="n">
        <v>0</v>
      </c>
      <c r="M96" s="6" t="n">
        <v>0</v>
      </c>
      <c r="N96" s="6" t="n">
        <f aca="false">L96 + M96 +K96- (G96 + H96 + I96+J96)</f>
        <v>0</v>
      </c>
      <c r="O96" s="2" t="s">
        <v>23</v>
      </c>
      <c r="P96" s="2"/>
    </row>
    <row r="97" customFormat="false" ht="15" hidden="false" customHeight="true" outlineLevel="0" collapsed="false">
      <c r="A97" s="3" t="s">
        <v>224</v>
      </c>
      <c r="B97" s="2" t="s">
        <v>17</v>
      </c>
      <c r="C97" s="2"/>
      <c r="D97" s="2" t="s">
        <v>225</v>
      </c>
      <c r="E97" s="2" t="n">
        <v>0</v>
      </c>
      <c r="F97" s="2" t="n">
        <v>0</v>
      </c>
      <c r="G97" s="4" t="n">
        <v>0</v>
      </c>
      <c r="H97" s="4" t="n">
        <v>0</v>
      </c>
      <c r="I97" s="5" t="n">
        <v>7.5</v>
      </c>
      <c r="J97" s="4"/>
      <c r="K97" s="4" t="n">
        <v>0</v>
      </c>
      <c r="L97" s="4" t="n">
        <v>7.5</v>
      </c>
      <c r="M97" s="6" t="n">
        <v>0</v>
      </c>
      <c r="N97" s="6" t="n">
        <f aca="false">L97 + M97 +K97- (G97 + H97 + I97+J97)</f>
        <v>0</v>
      </c>
      <c r="O97" s="2" t="s">
        <v>19</v>
      </c>
      <c r="P97" s="2"/>
    </row>
    <row r="98" customFormat="false" ht="15" hidden="false" customHeight="true" outlineLevel="0" collapsed="false">
      <c r="A98" s="3" t="s">
        <v>226</v>
      </c>
      <c r="B98" s="2" t="s">
        <v>44</v>
      </c>
      <c r="C98" s="2" t="n">
        <v>1</v>
      </c>
      <c r="D98" s="2" t="s">
        <v>227</v>
      </c>
      <c r="E98" s="2" t="n">
        <v>0</v>
      </c>
      <c r="F98" s="2" t="n">
        <v>0</v>
      </c>
      <c r="G98" s="4" t="n">
        <v>0</v>
      </c>
      <c r="H98" s="4" t="n">
        <v>0</v>
      </c>
      <c r="I98" s="5" t="n">
        <v>7.5</v>
      </c>
      <c r="J98" s="4" t="n">
        <v>25</v>
      </c>
      <c r="K98" s="4" t="n">
        <v>0</v>
      </c>
      <c r="L98" s="4" t="n">
        <v>32.5</v>
      </c>
      <c r="M98" s="6" t="n">
        <v>0</v>
      </c>
      <c r="N98" s="6" t="n">
        <f aca="false">L98 + M98 +K98- (G98 + H98 + I98+J98)</f>
        <v>0</v>
      </c>
      <c r="O98" s="2" t="s">
        <v>19</v>
      </c>
      <c r="P98" s="2"/>
    </row>
    <row r="99" customFormat="false" ht="15" hidden="false" customHeight="true" outlineLevel="0" collapsed="false">
      <c r="A99" s="3" t="s">
        <v>228</v>
      </c>
      <c r="B99" s="2" t="s">
        <v>17</v>
      </c>
      <c r="C99" s="2"/>
      <c r="D99" s="2" t="s">
        <v>229</v>
      </c>
      <c r="E99" s="2" t="n">
        <v>11</v>
      </c>
      <c r="F99" s="2" t="n">
        <v>9</v>
      </c>
      <c r="G99" s="4" t="n">
        <v>25</v>
      </c>
      <c r="H99" s="4" t="n">
        <v>0</v>
      </c>
      <c r="I99" s="5" t="n">
        <v>7.5</v>
      </c>
      <c r="J99" s="14"/>
      <c r="K99" s="4" t="n">
        <v>0</v>
      </c>
      <c r="L99" s="4" t="n">
        <v>52.5</v>
      </c>
      <c r="M99" s="6" t="n">
        <v>0</v>
      </c>
      <c r="N99" s="6" t="n">
        <f aca="false">L99 + M99 +K99- (G99 + H99 + I99+J99)</f>
        <v>20</v>
      </c>
      <c r="O99" s="2" t="s">
        <v>19</v>
      </c>
      <c r="P99" s="10" t="s">
        <v>230</v>
      </c>
    </row>
    <row r="100" customFormat="false" ht="15" hidden="false" customHeight="true" outlineLevel="0" collapsed="false">
      <c r="A100" s="7" t="s">
        <v>231</v>
      </c>
      <c r="B100" s="2" t="s">
        <v>36</v>
      </c>
      <c r="C100" s="2"/>
      <c r="D100" s="2" t="s">
        <v>232</v>
      </c>
      <c r="E100" s="2" t="n">
        <v>0</v>
      </c>
      <c r="F100" s="2" t="n">
        <v>0</v>
      </c>
      <c r="G100" s="4" t="n">
        <v>0</v>
      </c>
      <c r="H100" s="4" t="n">
        <v>0</v>
      </c>
      <c r="I100" s="5" t="n">
        <v>0</v>
      </c>
      <c r="J100" s="4"/>
      <c r="K100" s="4" t="n">
        <v>0</v>
      </c>
      <c r="L100" s="4" t="n">
        <v>0</v>
      </c>
      <c r="M100" s="6" t="n">
        <v>0</v>
      </c>
      <c r="N100" s="6" t="n">
        <f aca="false">L100 + M100 +K100- (G100 + H100 + I100+J100)</f>
        <v>0</v>
      </c>
      <c r="O100" s="2" t="s">
        <v>23</v>
      </c>
      <c r="P100" s="2"/>
    </row>
    <row r="101" customFormat="false" ht="15" hidden="false" customHeight="true" outlineLevel="0" collapsed="false">
      <c r="A101" s="3" t="s">
        <v>233</v>
      </c>
      <c r="B101" s="2" t="s">
        <v>21</v>
      </c>
      <c r="C101" s="2" t="n">
        <v>1</v>
      </c>
      <c r="D101" s="2" t="s">
        <v>234</v>
      </c>
      <c r="E101" s="2" t="n">
        <v>0</v>
      </c>
      <c r="F101" s="2" t="n">
        <v>0</v>
      </c>
      <c r="G101" s="4" t="n">
        <v>0</v>
      </c>
      <c r="H101" s="4" t="n">
        <v>0</v>
      </c>
      <c r="I101" s="5" t="n">
        <v>0</v>
      </c>
      <c r="J101" s="4" t="n">
        <v>25</v>
      </c>
      <c r="K101" s="4" t="n">
        <v>25</v>
      </c>
      <c r="L101" s="4" t="n">
        <v>0</v>
      </c>
      <c r="M101" s="6" t="n">
        <v>0</v>
      </c>
      <c r="N101" s="6" t="n">
        <f aca="false">L101 + M101 +K101- (G101 + H101 + I101+J101)</f>
        <v>0</v>
      </c>
      <c r="O101" s="2" t="s">
        <v>19</v>
      </c>
      <c r="P101" s="2"/>
    </row>
    <row r="102" customFormat="false" ht="15" hidden="false" customHeight="true" outlineLevel="0" collapsed="false">
      <c r="A102" s="3" t="s">
        <v>235</v>
      </c>
      <c r="B102" s="2" t="s">
        <v>17</v>
      </c>
      <c r="C102" s="2" t="n">
        <v>1</v>
      </c>
      <c r="D102" s="2" t="s">
        <v>236</v>
      </c>
      <c r="E102" s="2" t="n">
        <v>10</v>
      </c>
      <c r="F102" s="2" t="n">
        <v>0</v>
      </c>
      <c r="G102" s="4" t="n">
        <v>25</v>
      </c>
      <c r="H102" s="4" t="n">
        <v>0</v>
      </c>
      <c r="I102" s="5" t="n">
        <v>7.5</v>
      </c>
      <c r="J102" s="4" t="n">
        <v>25</v>
      </c>
      <c r="K102" s="4" t="n">
        <v>0</v>
      </c>
      <c r="L102" s="4" t="n">
        <v>57.5</v>
      </c>
      <c r="M102" s="6" t="n">
        <v>0</v>
      </c>
      <c r="N102" s="6" t="n">
        <f aca="false">L102 + M102 +K102- (G102 + H102 + I102+J102)</f>
        <v>0</v>
      </c>
      <c r="O102" s="2" t="s">
        <v>19</v>
      </c>
      <c r="P102" s="8" t="s">
        <v>237</v>
      </c>
    </row>
    <row r="103" customFormat="false" ht="15" hidden="false" customHeight="true" outlineLevel="0" collapsed="false">
      <c r="A103" s="3" t="s">
        <v>238</v>
      </c>
      <c r="B103" s="2" t="s">
        <v>21</v>
      </c>
      <c r="C103" s="2"/>
      <c r="D103" s="2" t="s">
        <v>239</v>
      </c>
      <c r="E103" s="2" t="n">
        <v>0</v>
      </c>
      <c r="F103" s="2" t="n">
        <v>0</v>
      </c>
      <c r="G103" s="4" t="n">
        <v>0</v>
      </c>
      <c r="H103" s="4" t="n">
        <v>0</v>
      </c>
      <c r="I103" s="5" t="n">
        <v>7.5</v>
      </c>
      <c r="J103" s="4"/>
      <c r="K103" s="4" t="n">
        <v>0</v>
      </c>
      <c r="L103" s="4" t="n">
        <v>7.5</v>
      </c>
      <c r="M103" s="6" t="n">
        <v>0</v>
      </c>
      <c r="N103" s="6" t="n">
        <f aca="false">L103 + M103 +K103- (G103 + H103 + I103+J103)</f>
        <v>0</v>
      </c>
      <c r="O103" s="2" t="s">
        <v>19</v>
      </c>
      <c r="P103" s="2"/>
    </row>
    <row r="104" customFormat="false" ht="15" hidden="false" customHeight="true" outlineLevel="0" collapsed="false">
      <c r="A104" s="3" t="s">
        <v>240</v>
      </c>
      <c r="B104" s="2" t="s">
        <v>21</v>
      </c>
      <c r="C104" s="2" t="n">
        <v>1</v>
      </c>
      <c r="D104" s="2" t="s">
        <v>241</v>
      </c>
      <c r="E104" s="2" t="n">
        <v>12</v>
      </c>
      <c r="F104" s="2" t="n">
        <v>0</v>
      </c>
      <c r="G104" s="4" t="n">
        <v>15</v>
      </c>
      <c r="H104" s="4" t="n">
        <v>0</v>
      </c>
      <c r="I104" s="5" t="n">
        <v>7.5</v>
      </c>
      <c r="J104" s="4" t="n">
        <v>25</v>
      </c>
      <c r="K104" s="4" t="n">
        <v>0</v>
      </c>
      <c r="L104" s="4" t="n">
        <v>47.5</v>
      </c>
      <c r="M104" s="6" t="n">
        <v>0</v>
      </c>
      <c r="N104" s="6" t="n">
        <f aca="false">L104 + M104 +K104- (G104 + H104 + I104+J104)</f>
        <v>0</v>
      </c>
      <c r="O104" s="2" t="s">
        <v>19</v>
      </c>
      <c r="P104" s="2"/>
    </row>
    <row r="105" customFormat="false" ht="15" hidden="false" customHeight="true" outlineLevel="0" collapsed="false">
      <c r="A105" s="3" t="s">
        <v>242</v>
      </c>
      <c r="B105" s="2" t="s">
        <v>41</v>
      </c>
      <c r="C105" s="2"/>
      <c r="D105" s="2" t="s">
        <v>243</v>
      </c>
      <c r="E105" s="2" t="n">
        <v>6</v>
      </c>
      <c r="F105" s="2" t="n">
        <v>0</v>
      </c>
      <c r="G105" s="4" t="n">
        <v>12</v>
      </c>
      <c r="H105" s="4" t="n">
        <v>0</v>
      </c>
      <c r="I105" s="5" t="n">
        <v>0</v>
      </c>
      <c r="J105" s="4"/>
      <c r="K105" s="4" t="n">
        <v>0</v>
      </c>
      <c r="L105" s="4" t="n">
        <v>12</v>
      </c>
      <c r="M105" s="6" t="n">
        <v>0</v>
      </c>
      <c r="N105" s="6" t="n">
        <f aca="false">L105 + M105 +K105- (G105 + H105 + I105+J105)</f>
        <v>0</v>
      </c>
      <c r="O105" s="2" t="s">
        <v>19</v>
      </c>
      <c r="P105" s="2"/>
    </row>
    <row r="106" customFormat="false" ht="15" hidden="false" customHeight="true" outlineLevel="0" collapsed="false">
      <c r="A106" s="3" t="s">
        <v>244</v>
      </c>
      <c r="B106" s="2" t="s">
        <v>17</v>
      </c>
      <c r="C106" s="2"/>
      <c r="D106" s="2" t="s">
        <v>245</v>
      </c>
      <c r="E106" s="2" t="n">
        <v>2</v>
      </c>
      <c r="F106" s="2" t="n">
        <v>0</v>
      </c>
      <c r="G106" s="4" t="n">
        <v>4</v>
      </c>
      <c r="H106" s="4" t="n">
        <v>0</v>
      </c>
      <c r="I106" s="5" t="n">
        <v>7.5</v>
      </c>
      <c r="J106" s="4"/>
      <c r="K106" s="4" t="n">
        <v>0</v>
      </c>
      <c r="L106" s="4" t="n">
        <v>11.5</v>
      </c>
      <c r="M106" s="6" t="n">
        <v>0</v>
      </c>
      <c r="N106" s="6" t="n">
        <f aca="false">L106 + M106 +K106- (G106 + H106 + I106+J106)</f>
        <v>0</v>
      </c>
      <c r="O106" s="2" t="s">
        <v>19</v>
      </c>
      <c r="P106" s="2"/>
    </row>
    <row r="107" customFormat="false" ht="15" hidden="false" customHeight="true" outlineLevel="0" collapsed="false">
      <c r="A107" s="3" t="s">
        <v>246</v>
      </c>
      <c r="B107" s="2" t="s">
        <v>17</v>
      </c>
      <c r="C107" s="2" t="n">
        <v>1</v>
      </c>
      <c r="D107" s="2" t="s">
        <v>247</v>
      </c>
      <c r="E107" s="2" t="n">
        <v>0</v>
      </c>
      <c r="F107" s="2" t="n">
        <v>0</v>
      </c>
      <c r="G107" s="4" t="n">
        <v>0</v>
      </c>
      <c r="H107" s="4" t="n">
        <v>0</v>
      </c>
      <c r="I107" s="5" t="n">
        <v>7.5</v>
      </c>
      <c r="J107" s="4" t="n">
        <v>25</v>
      </c>
      <c r="K107" s="4" t="n">
        <v>0</v>
      </c>
      <c r="L107" s="4" t="n">
        <v>32.5</v>
      </c>
      <c r="M107" s="6" t="n">
        <v>0</v>
      </c>
      <c r="N107" s="6" t="n">
        <f aca="false">L107 + M107 +K107- (G107 + H107 + I107+J107)</f>
        <v>0</v>
      </c>
      <c r="O107" s="2" t="s">
        <v>19</v>
      </c>
      <c r="P107" s="2"/>
    </row>
    <row r="108" customFormat="false" ht="15" hidden="false" customHeight="true" outlineLevel="0" collapsed="false">
      <c r="A108" s="3" t="s">
        <v>248</v>
      </c>
      <c r="B108" s="2" t="s">
        <v>21</v>
      </c>
      <c r="C108" s="2"/>
      <c r="D108" s="2" t="s">
        <v>249</v>
      </c>
      <c r="E108" s="2" t="n">
        <v>12</v>
      </c>
      <c r="F108" s="2" t="n">
        <v>6</v>
      </c>
      <c r="G108" s="4" t="n">
        <v>25</v>
      </c>
      <c r="H108" s="4" t="n">
        <v>0</v>
      </c>
      <c r="I108" s="5" t="n">
        <v>7.5</v>
      </c>
      <c r="J108" s="4"/>
      <c r="K108" s="4" t="n">
        <v>0</v>
      </c>
      <c r="L108" s="4" t="n">
        <v>157.5</v>
      </c>
      <c r="M108" s="6" t="n">
        <v>-125</v>
      </c>
      <c r="N108" s="6" t="n">
        <f aca="false">L108 + M108 +K108- (G108 + H108 + I108+J108)</f>
        <v>0</v>
      </c>
      <c r="O108" s="2" t="s">
        <v>19</v>
      </c>
      <c r="P108" s="2"/>
    </row>
    <row r="109" customFormat="false" ht="15" hidden="false" customHeight="true" outlineLevel="0" collapsed="false">
      <c r="A109" s="3" t="s">
        <v>250</v>
      </c>
      <c r="B109" s="2" t="s">
        <v>28</v>
      </c>
      <c r="C109" s="2" t="n">
        <v>1</v>
      </c>
      <c r="D109" s="2" t="s">
        <v>251</v>
      </c>
      <c r="E109" s="2" t="n">
        <v>0</v>
      </c>
      <c r="F109" s="2" t="n">
        <v>0</v>
      </c>
      <c r="G109" s="4" t="n">
        <v>0</v>
      </c>
      <c r="H109" s="4" t="n">
        <v>0</v>
      </c>
      <c r="I109" s="5" t="n">
        <v>3.75</v>
      </c>
      <c r="J109" s="4" t="n">
        <v>25</v>
      </c>
      <c r="K109" s="4" t="n">
        <v>0</v>
      </c>
      <c r="L109" s="4" t="n">
        <v>43.75</v>
      </c>
      <c r="M109" s="6" t="n">
        <v>0</v>
      </c>
      <c r="N109" s="6" t="n">
        <f aca="false">L109 + M109 +K109- (G109 + H109 + I109+J109)</f>
        <v>15</v>
      </c>
      <c r="O109" s="2" t="s">
        <v>19</v>
      </c>
      <c r="P109" s="9" t="s">
        <v>252</v>
      </c>
    </row>
    <row r="110" customFormat="false" ht="15" hidden="false" customHeight="true" outlineLevel="0" collapsed="false">
      <c r="A110" s="3" t="s">
        <v>253</v>
      </c>
      <c r="B110" s="2" t="s">
        <v>44</v>
      </c>
      <c r="C110" s="2"/>
      <c r="D110" s="2" t="s">
        <v>254</v>
      </c>
      <c r="E110" s="2" t="n">
        <v>12</v>
      </c>
      <c r="F110" s="2" t="n">
        <v>10</v>
      </c>
      <c r="G110" s="4" t="n">
        <v>25</v>
      </c>
      <c r="H110" s="4" t="n">
        <v>0</v>
      </c>
      <c r="I110" s="5" t="n">
        <v>7.5</v>
      </c>
      <c r="J110" s="4"/>
      <c r="K110" s="4" t="n">
        <v>0</v>
      </c>
      <c r="L110" s="4" t="n">
        <v>32.5</v>
      </c>
      <c r="M110" s="6" t="n">
        <v>0</v>
      </c>
      <c r="N110" s="6" t="n">
        <f aca="false">L110 + M110 +K110- (G110 + H110 + I110+J110)</f>
        <v>0</v>
      </c>
      <c r="O110" s="2" t="s">
        <v>19</v>
      </c>
      <c r="P110" s="2"/>
    </row>
    <row r="111" customFormat="false" ht="15" hidden="false" customHeight="true" outlineLevel="0" collapsed="false">
      <c r="A111" s="7" t="s">
        <v>255</v>
      </c>
      <c r="B111" s="2" t="s">
        <v>21</v>
      </c>
      <c r="C111" s="2"/>
      <c r="D111" s="2" t="s">
        <v>256</v>
      </c>
      <c r="E111" s="2" t="n">
        <v>0</v>
      </c>
      <c r="F111" s="2" t="n">
        <v>0</v>
      </c>
      <c r="G111" s="4" t="n">
        <v>0</v>
      </c>
      <c r="H111" s="4" t="n">
        <v>0</v>
      </c>
      <c r="I111" s="5" t="n">
        <v>0</v>
      </c>
      <c r="J111" s="4"/>
      <c r="K111" s="4" t="n">
        <v>0</v>
      </c>
      <c r="L111" s="4" t="n">
        <v>0</v>
      </c>
      <c r="M111" s="6" t="n">
        <v>0</v>
      </c>
      <c r="N111" s="6" t="n">
        <f aca="false">L111 + M111 +K111- (G111 + H111 + I111+J111)</f>
        <v>0</v>
      </c>
      <c r="O111" s="2" t="s">
        <v>23</v>
      </c>
      <c r="P111" s="2"/>
    </row>
    <row r="112" customFormat="false" ht="15" hidden="false" customHeight="true" outlineLevel="0" collapsed="false">
      <c r="A112" s="3" t="s">
        <v>257</v>
      </c>
      <c r="B112" s="2" t="s">
        <v>17</v>
      </c>
      <c r="C112" s="2" t="n">
        <v>1</v>
      </c>
      <c r="D112" s="2" t="s">
        <v>258</v>
      </c>
      <c r="E112" s="2" t="n">
        <v>12</v>
      </c>
      <c r="F112" s="2" t="n">
        <v>0</v>
      </c>
      <c r="G112" s="4" t="n">
        <v>15</v>
      </c>
      <c r="H112" s="4" t="n">
        <v>0</v>
      </c>
      <c r="I112" s="5" t="n">
        <v>7.5</v>
      </c>
      <c r="J112" s="4" t="n">
        <v>25</v>
      </c>
      <c r="K112" s="4" t="n">
        <v>0</v>
      </c>
      <c r="L112" s="4" t="n">
        <v>92.5</v>
      </c>
      <c r="M112" s="6" t="n">
        <v>0</v>
      </c>
      <c r="N112" s="6" t="n">
        <f aca="false">L112 + M112 +K112- (G112 + H112 + I112+J112)</f>
        <v>45</v>
      </c>
      <c r="O112" s="2" t="s">
        <v>19</v>
      </c>
      <c r="P112" s="10" t="s">
        <v>67</v>
      </c>
    </row>
    <row r="113" customFormat="false" ht="15" hidden="false" customHeight="true" outlineLevel="0" collapsed="false">
      <c r="A113" s="3" t="s">
        <v>259</v>
      </c>
      <c r="B113" s="2" t="s">
        <v>28</v>
      </c>
      <c r="C113" s="2"/>
      <c r="D113" s="2" t="s">
        <v>260</v>
      </c>
      <c r="E113" s="2" t="n">
        <v>0</v>
      </c>
      <c r="F113" s="2" t="n">
        <v>11</v>
      </c>
      <c r="G113" s="4" t="n">
        <v>15</v>
      </c>
      <c r="H113" s="4" t="n">
        <v>0</v>
      </c>
      <c r="I113" s="5" t="n">
        <v>7.5</v>
      </c>
      <c r="J113" s="4"/>
      <c r="K113" s="4" t="n">
        <v>0</v>
      </c>
      <c r="L113" s="4" t="n">
        <v>22.5</v>
      </c>
      <c r="M113" s="6" t="n">
        <v>0</v>
      </c>
      <c r="N113" s="6" t="n">
        <f aca="false">L113 + M113 +K113- (G113 + H113 + I113+J113)</f>
        <v>0</v>
      </c>
      <c r="O113" s="2" t="s">
        <v>19</v>
      </c>
      <c r="P113" s="2"/>
    </row>
    <row r="114" customFormat="false" ht="15" hidden="false" customHeight="true" outlineLevel="0" collapsed="false">
      <c r="A114" s="7" t="s">
        <v>261</v>
      </c>
      <c r="B114" s="2" t="s">
        <v>44</v>
      </c>
      <c r="C114" s="2"/>
      <c r="D114" s="2" t="s">
        <v>262</v>
      </c>
      <c r="E114" s="2" t="n">
        <v>0</v>
      </c>
      <c r="F114" s="2" t="n">
        <v>0</v>
      </c>
      <c r="G114" s="4" t="n">
        <v>0</v>
      </c>
      <c r="H114" s="4" t="n">
        <v>0</v>
      </c>
      <c r="I114" s="5" t="n">
        <v>0</v>
      </c>
      <c r="J114" s="4"/>
      <c r="K114" s="4" t="n">
        <v>0</v>
      </c>
      <c r="L114" s="4" t="n">
        <v>0</v>
      </c>
      <c r="M114" s="6" t="n">
        <v>0</v>
      </c>
      <c r="N114" s="6" t="n">
        <f aca="false">L114 + M114 +K114- (G114 + H114 + I114+J114)</f>
        <v>0</v>
      </c>
      <c r="O114" s="2" t="s">
        <v>23</v>
      </c>
      <c r="P114" s="2"/>
    </row>
    <row r="115" customFormat="false" ht="15" hidden="false" customHeight="true" outlineLevel="0" collapsed="false">
      <c r="A115" s="3" t="s">
        <v>263</v>
      </c>
      <c r="B115" s="2" t="s">
        <v>17</v>
      </c>
      <c r="C115" s="2"/>
      <c r="D115" s="2" t="s">
        <v>264</v>
      </c>
      <c r="E115" s="2" t="n">
        <v>11</v>
      </c>
      <c r="F115" s="2" t="n">
        <v>7</v>
      </c>
      <c r="G115" s="4" t="n">
        <v>25</v>
      </c>
      <c r="H115" s="4" t="n">
        <v>0</v>
      </c>
      <c r="I115" s="5" t="n">
        <v>7.5</v>
      </c>
      <c r="J115" s="4"/>
      <c r="K115" s="4" t="n">
        <v>0</v>
      </c>
      <c r="L115" s="4" t="n">
        <v>32.5</v>
      </c>
      <c r="M115" s="6" t="n">
        <v>0</v>
      </c>
      <c r="N115" s="6" t="n">
        <f aca="false">L115 + M115 +K115- (G115 + H115 + I115+J115)</f>
        <v>0</v>
      </c>
      <c r="O115" s="2" t="s">
        <v>19</v>
      </c>
      <c r="P115" s="2"/>
    </row>
    <row r="116" customFormat="false" ht="15" hidden="false" customHeight="true" outlineLevel="0" collapsed="false">
      <c r="A116" s="3" t="s">
        <v>265</v>
      </c>
      <c r="B116" s="2" t="s">
        <v>28</v>
      </c>
      <c r="C116" s="2"/>
      <c r="D116" s="2" t="s">
        <v>266</v>
      </c>
      <c r="E116" s="2" t="n">
        <v>0</v>
      </c>
      <c r="F116" s="2" t="n">
        <v>0</v>
      </c>
      <c r="G116" s="4" t="n">
        <v>0</v>
      </c>
      <c r="H116" s="4" t="n">
        <v>0</v>
      </c>
      <c r="I116" s="5" t="n">
        <v>7.5</v>
      </c>
      <c r="J116" s="4"/>
      <c r="K116" s="4" t="n">
        <v>0</v>
      </c>
      <c r="L116" s="4" t="n">
        <v>7.5</v>
      </c>
      <c r="M116" s="6" t="n">
        <v>0</v>
      </c>
      <c r="N116" s="6" t="n">
        <f aca="false">L116 + M116 +K116- (G116 + H116 + I116+J116)</f>
        <v>0</v>
      </c>
      <c r="O116" s="2" t="s">
        <v>19</v>
      </c>
      <c r="P116" s="2"/>
    </row>
    <row r="117" customFormat="false" ht="15" hidden="false" customHeight="true" outlineLevel="0" collapsed="false">
      <c r="A117" s="3" t="s">
        <v>267</v>
      </c>
      <c r="B117" s="2" t="s">
        <v>41</v>
      </c>
      <c r="C117" s="2"/>
      <c r="D117" s="2" t="s">
        <v>268</v>
      </c>
      <c r="E117" s="2" t="n">
        <v>0</v>
      </c>
      <c r="F117" s="2" t="n">
        <v>0</v>
      </c>
      <c r="G117" s="4" t="n">
        <v>0</v>
      </c>
      <c r="H117" s="4" t="n">
        <v>0</v>
      </c>
      <c r="I117" s="5" t="n">
        <v>7.5</v>
      </c>
      <c r="J117" s="4"/>
      <c r="K117" s="4" t="n">
        <v>0</v>
      </c>
      <c r="L117" s="4" t="n">
        <v>7.5</v>
      </c>
      <c r="M117" s="6" t="n">
        <v>0</v>
      </c>
      <c r="N117" s="6" t="n">
        <f aca="false">L117 + M117 +K117- (G117 + H117 + I117+J117)</f>
        <v>0</v>
      </c>
      <c r="O117" s="2" t="s">
        <v>19</v>
      </c>
      <c r="P117" s="2"/>
    </row>
    <row r="118" customFormat="false" ht="15" hidden="false" customHeight="true" outlineLevel="0" collapsed="false">
      <c r="A118" s="3" t="s">
        <v>269</v>
      </c>
      <c r="B118" s="2" t="s">
        <v>21</v>
      </c>
      <c r="C118" s="2"/>
      <c r="D118" s="2" t="s">
        <v>270</v>
      </c>
      <c r="E118" s="2" t="n">
        <v>0</v>
      </c>
      <c r="F118" s="2" t="n">
        <v>0</v>
      </c>
      <c r="G118" s="4" t="n">
        <v>0</v>
      </c>
      <c r="H118" s="4" t="n">
        <v>0</v>
      </c>
      <c r="I118" s="5" t="n">
        <v>7.5</v>
      </c>
      <c r="J118" s="4"/>
      <c r="K118" s="4" t="n">
        <v>0</v>
      </c>
      <c r="L118" s="4" t="n">
        <v>7.5</v>
      </c>
      <c r="M118" s="6" t="n">
        <v>0</v>
      </c>
      <c r="N118" s="6" t="n">
        <f aca="false">L118 + M118 +K118- (G118 + H118 + I118+J118)</f>
        <v>0</v>
      </c>
      <c r="O118" s="12" t="s">
        <v>19</v>
      </c>
      <c r="P118" s="2"/>
    </row>
    <row r="119" customFormat="false" ht="15" hidden="false" customHeight="true" outlineLevel="0" collapsed="false">
      <c r="A119" s="3" t="s">
        <v>271</v>
      </c>
      <c r="B119" s="2" t="s">
        <v>17</v>
      </c>
      <c r="C119" s="2"/>
      <c r="D119" s="2" t="s">
        <v>272</v>
      </c>
      <c r="E119" s="2" t="n">
        <v>11</v>
      </c>
      <c r="F119" s="2" t="n">
        <v>0</v>
      </c>
      <c r="G119" s="4" t="n">
        <v>15</v>
      </c>
      <c r="H119" s="4" t="n">
        <v>0</v>
      </c>
      <c r="I119" s="5" t="n">
        <v>7.5</v>
      </c>
      <c r="J119" s="4"/>
      <c r="K119" s="4" t="n">
        <v>0</v>
      </c>
      <c r="L119" s="4" t="n">
        <v>22.5</v>
      </c>
      <c r="M119" s="6" t="n">
        <v>0</v>
      </c>
      <c r="N119" s="6" t="n">
        <f aca="false">L119 + M119 +K119- (G119 + H119 + I119+J119)</f>
        <v>0</v>
      </c>
      <c r="O119" s="2" t="s">
        <v>19</v>
      </c>
      <c r="P119" s="2"/>
    </row>
    <row r="120" customFormat="false" ht="15" hidden="false" customHeight="true" outlineLevel="0" collapsed="false">
      <c r="A120" s="3" t="s">
        <v>273</v>
      </c>
      <c r="B120" s="2" t="s">
        <v>44</v>
      </c>
      <c r="C120" s="2" t="n">
        <v>1</v>
      </c>
      <c r="D120" s="2" t="s">
        <v>274</v>
      </c>
      <c r="E120" s="2" t="n">
        <v>0</v>
      </c>
      <c r="F120" s="2" t="n">
        <v>0</v>
      </c>
      <c r="G120" s="4" t="n">
        <v>0</v>
      </c>
      <c r="H120" s="4" t="n">
        <v>0</v>
      </c>
      <c r="I120" s="5" t="n">
        <v>7.5</v>
      </c>
      <c r="J120" s="4" t="n">
        <v>25</v>
      </c>
      <c r="K120" s="4" t="n">
        <v>0</v>
      </c>
      <c r="L120" s="4" t="n">
        <v>47.5</v>
      </c>
      <c r="M120" s="6" t="n">
        <v>0</v>
      </c>
      <c r="N120" s="6" t="n">
        <f aca="false">L120 + M120 +K120- (G120 + H120 + I120+J120)</f>
        <v>15</v>
      </c>
      <c r="O120" s="2" t="s">
        <v>19</v>
      </c>
      <c r="P120" s="10" t="s">
        <v>67</v>
      </c>
    </row>
    <row r="121" customFormat="false" ht="15" hidden="false" customHeight="true" outlineLevel="0" collapsed="false">
      <c r="A121" s="7" t="s">
        <v>275</v>
      </c>
      <c r="B121" s="2" t="s">
        <v>36</v>
      </c>
      <c r="C121" s="2"/>
      <c r="D121" s="2" t="s">
        <v>276</v>
      </c>
      <c r="E121" s="2" t="n">
        <v>0</v>
      </c>
      <c r="F121" s="2" t="n">
        <v>0</v>
      </c>
      <c r="G121" s="4" t="n">
        <v>0</v>
      </c>
      <c r="H121" s="4" t="n">
        <v>0</v>
      </c>
      <c r="I121" s="5" t="n">
        <v>0</v>
      </c>
      <c r="J121" s="4"/>
      <c r="K121" s="4" t="n">
        <v>0</v>
      </c>
      <c r="L121" s="4" t="n">
        <v>0</v>
      </c>
      <c r="M121" s="6" t="n">
        <v>0</v>
      </c>
      <c r="N121" s="6" t="n">
        <f aca="false">L121 + M121 +K121- (G121 + H121 + I121+J121)</f>
        <v>0</v>
      </c>
      <c r="O121" s="2" t="s">
        <v>23</v>
      </c>
      <c r="P121" s="2"/>
    </row>
    <row r="122" customFormat="false" ht="15" hidden="false" customHeight="true" outlineLevel="0" collapsed="false">
      <c r="A122" s="3" t="s">
        <v>277</v>
      </c>
      <c r="B122" s="2" t="s">
        <v>36</v>
      </c>
      <c r="C122" s="2"/>
      <c r="D122" s="2" t="s">
        <v>278</v>
      </c>
      <c r="E122" s="2" t="n">
        <v>12</v>
      </c>
      <c r="F122" s="2" t="n">
        <v>0</v>
      </c>
      <c r="G122" s="4" t="n">
        <v>25</v>
      </c>
      <c r="H122" s="4" t="n">
        <v>0</v>
      </c>
      <c r="I122" s="5" t="n">
        <v>7.5</v>
      </c>
      <c r="J122" s="4"/>
      <c r="K122" s="4" t="n">
        <v>0</v>
      </c>
      <c r="L122" s="4" t="n">
        <v>32.5</v>
      </c>
      <c r="M122" s="6" t="n">
        <v>0</v>
      </c>
      <c r="N122" s="6" t="n">
        <f aca="false">L122 + M122 +K122- (G122 + H122 + I122+J122)</f>
        <v>0</v>
      </c>
      <c r="O122" s="2" t="s">
        <v>19</v>
      </c>
      <c r="P122" s="8" t="s">
        <v>237</v>
      </c>
    </row>
    <row r="123" customFormat="false" ht="15" hidden="false" customHeight="true" outlineLevel="0" collapsed="false">
      <c r="A123" s="3" t="s">
        <v>279</v>
      </c>
      <c r="B123" s="2" t="s">
        <v>17</v>
      </c>
      <c r="C123" s="2" t="n">
        <v>1</v>
      </c>
      <c r="D123" s="2" t="s">
        <v>280</v>
      </c>
      <c r="E123" s="2" t="n">
        <v>0</v>
      </c>
      <c r="F123" s="2" t="n">
        <v>0</v>
      </c>
      <c r="G123" s="4" t="n">
        <v>0</v>
      </c>
      <c r="H123" s="4" t="n">
        <v>0</v>
      </c>
      <c r="I123" s="5" t="n">
        <v>0</v>
      </c>
      <c r="J123" s="4" t="n">
        <v>25</v>
      </c>
      <c r="K123" s="4" t="n">
        <v>0</v>
      </c>
      <c r="L123" s="4" t="n">
        <v>25</v>
      </c>
      <c r="M123" s="6" t="n">
        <v>0</v>
      </c>
      <c r="N123" s="6" t="n">
        <f aca="false">L123 + M123 +K123- (G123 + H123 + I123+J123)</f>
        <v>0</v>
      </c>
      <c r="O123" s="2" t="s">
        <v>19</v>
      </c>
      <c r="P123" s="2"/>
    </row>
    <row r="124" customFormat="false" ht="15" hidden="false" customHeight="true" outlineLevel="0" collapsed="false">
      <c r="A124" s="3" t="s">
        <v>281</v>
      </c>
      <c r="B124" s="2" t="s">
        <v>25</v>
      </c>
      <c r="C124" s="2"/>
      <c r="D124" s="2" t="s">
        <v>282</v>
      </c>
      <c r="E124" s="2" t="n">
        <v>12</v>
      </c>
      <c r="F124" s="2" t="n">
        <v>0</v>
      </c>
      <c r="G124" s="4" t="n">
        <v>15</v>
      </c>
      <c r="H124" s="4" t="n">
        <v>0</v>
      </c>
      <c r="I124" s="5" t="n">
        <v>7.5</v>
      </c>
      <c r="J124" s="4"/>
      <c r="K124" s="4" t="n">
        <v>0</v>
      </c>
      <c r="L124" s="4" t="n">
        <v>22.5</v>
      </c>
      <c r="M124" s="6" t="n">
        <v>0</v>
      </c>
      <c r="N124" s="6" t="n">
        <f aca="false">L124 + M124 +K124- (G124 + H124 + I124+J124)</f>
        <v>0</v>
      </c>
      <c r="O124" s="2" t="s">
        <v>19</v>
      </c>
      <c r="P124" s="2"/>
    </row>
    <row r="125" customFormat="false" ht="15" hidden="false" customHeight="true" outlineLevel="0" collapsed="false">
      <c r="A125" s="3" t="s">
        <v>283</v>
      </c>
      <c r="B125" s="2" t="s">
        <v>25</v>
      </c>
      <c r="C125" s="2" t="n">
        <v>1</v>
      </c>
      <c r="D125" s="2" t="s">
        <v>284</v>
      </c>
      <c r="E125" s="2" t="n">
        <v>0</v>
      </c>
      <c r="F125" s="2" t="n">
        <v>0</v>
      </c>
      <c r="G125" s="4" t="n">
        <v>0</v>
      </c>
      <c r="H125" s="4" t="n">
        <v>0</v>
      </c>
      <c r="I125" s="5" t="n">
        <v>7.5</v>
      </c>
      <c r="J125" s="4" t="n">
        <v>25</v>
      </c>
      <c r="K125" s="4" t="n">
        <v>0</v>
      </c>
      <c r="L125" s="4" t="n">
        <v>32.5</v>
      </c>
      <c r="M125" s="6" t="n">
        <v>0</v>
      </c>
      <c r="N125" s="6" t="n">
        <f aca="false">L125 + M125 +K125- (G125 + H125 + I125+J125)</f>
        <v>0</v>
      </c>
      <c r="O125" s="2" t="s">
        <v>19</v>
      </c>
      <c r="P125" s="2"/>
    </row>
    <row r="126" customFormat="false" ht="15" hidden="false" customHeight="true" outlineLevel="0" collapsed="false">
      <c r="A126" s="3" t="s">
        <v>285</v>
      </c>
      <c r="B126" s="2" t="s">
        <v>25</v>
      </c>
      <c r="C126" s="2" t="n">
        <v>1</v>
      </c>
      <c r="D126" s="2" t="s">
        <v>286</v>
      </c>
      <c r="E126" s="2" t="n">
        <v>11</v>
      </c>
      <c r="F126" s="2" t="n">
        <v>0</v>
      </c>
      <c r="G126" s="4" t="n">
        <v>15</v>
      </c>
      <c r="H126" s="4" t="n">
        <v>0</v>
      </c>
      <c r="I126" s="5" t="n">
        <v>7.5</v>
      </c>
      <c r="J126" s="4" t="n">
        <v>25</v>
      </c>
      <c r="K126" s="4" t="n">
        <v>0</v>
      </c>
      <c r="L126" s="4" t="n">
        <v>47.5</v>
      </c>
      <c r="M126" s="6" t="n">
        <v>0</v>
      </c>
      <c r="N126" s="6" t="n">
        <f aca="false">L126 + M126 +K126- (G126 + H126 + I126+J126)</f>
        <v>0</v>
      </c>
      <c r="O126" s="2" t="s">
        <v>19</v>
      </c>
      <c r="P126" s="2"/>
    </row>
    <row r="127" customFormat="false" ht="15" hidden="false" customHeight="true" outlineLevel="0" collapsed="false">
      <c r="A127" s="3" t="s">
        <v>287</v>
      </c>
      <c r="B127" s="2" t="s">
        <v>41</v>
      </c>
      <c r="C127" s="2"/>
      <c r="D127" s="2" t="s">
        <v>288</v>
      </c>
      <c r="E127" s="2" t="n">
        <v>12</v>
      </c>
      <c r="F127" s="2" t="n">
        <v>1</v>
      </c>
      <c r="G127" s="4" t="n">
        <v>17</v>
      </c>
      <c r="H127" s="4" t="n">
        <v>0</v>
      </c>
      <c r="I127" s="5" t="n">
        <v>7.5</v>
      </c>
      <c r="J127" s="4"/>
      <c r="K127" s="4" t="n">
        <v>0</v>
      </c>
      <c r="L127" s="4" t="n">
        <v>24.5</v>
      </c>
      <c r="M127" s="6" t="n">
        <v>0</v>
      </c>
      <c r="N127" s="6" t="n">
        <f aca="false">L127 + M127 +K127- (G127 + H127 + I127+J127)</f>
        <v>0</v>
      </c>
      <c r="O127" s="2" t="s">
        <v>19</v>
      </c>
      <c r="P127" s="2"/>
    </row>
    <row r="128" customFormat="false" ht="15" hidden="false" customHeight="true" outlineLevel="0" collapsed="false">
      <c r="A128" s="3" t="s">
        <v>289</v>
      </c>
      <c r="B128" s="2" t="s">
        <v>44</v>
      </c>
      <c r="C128" s="2"/>
      <c r="D128" s="2" t="s">
        <v>290</v>
      </c>
      <c r="E128" s="2" t="n">
        <v>0</v>
      </c>
      <c r="F128" s="2" t="n">
        <v>0</v>
      </c>
      <c r="G128" s="4" t="n">
        <v>0</v>
      </c>
      <c r="H128" s="4" t="n">
        <v>0</v>
      </c>
      <c r="I128" s="5" t="n">
        <v>7.5</v>
      </c>
      <c r="J128" s="4"/>
      <c r="K128" s="4" t="n">
        <v>0</v>
      </c>
      <c r="L128" s="4" t="n">
        <v>22.5</v>
      </c>
      <c r="M128" s="6" t="n">
        <v>0</v>
      </c>
      <c r="N128" s="6" t="n">
        <f aca="false">L128 + M128 +K128- (G128 + H128 + I128+J128)</f>
        <v>15</v>
      </c>
      <c r="O128" s="2" t="s">
        <v>19</v>
      </c>
      <c r="P128" s="10" t="s">
        <v>67</v>
      </c>
    </row>
    <row r="129" customFormat="false" ht="15" hidden="false" customHeight="true" outlineLevel="0" collapsed="false">
      <c r="A129" s="3" t="s">
        <v>291</v>
      </c>
      <c r="B129" s="2" t="s">
        <v>25</v>
      </c>
      <c r="C129" s="2" t="n">
        <v>1</v>
      </c>
      <c r="D129" s="2" t="s">
        <v>292</v>
      </c>
      <c r="E129" s="2" t="n">
        <v>0</v>
      </c>
      <c r="F129" s="2" t="n">
        <v>0</v>
      </c>
      <c r="G129" s="4" t="n">
        <v>0</v>
      </c>
      <c r="H129" s="4" t="n">
        <v>0</v>
      </c>
      <c r="I129" s="5" t="n">
        <v>7.5</v>
      </c>
      <c r="J129" s="4" t="n">
        <v>25</v>
      </c>
      <c r="K129" s="4" t="n">
        <v>0</v>
      </c>
      <c r="L129" s="4" t="n">
        <v>32.5</v>
      </c>
      <c r="M129" s="6" t="n">
        <v>0</v>
      </c>
      <c r="N129" s="6" t="n">
        <f aca="false">L129 + M129 +K129- (G129 + H129 + I129+J129)</f>
        <v>0</v>
      </c>
      <c r="O129" s="2" t="s">
        <v>19</v>
      </c>
      <c r="P129" s="2"/>
    </row>
    <row r="130" customFormat="false" ht="15" hidden="false" customHeight="true" outlineLevel="0" collapsed="false">
      <c r="A130" s="3" t="s">
        <v>293</v>
      </c>
      <c r="B130" s="2" t="s">
        <v>21</v>
      </c>
      <c r="C130" s="2"/>
      <c r="D130" s="2" t="s">
        <v>294</v>
      </c>
      <c r="E130" s="2" t="n">
        <v>0</v>
      </c>
      <c r="F130" s="2" t="n">
        <v>0</v>
      </c>
      <c r="G130" s="4" t="n">
        <v>0</v>
      </c>
      <c r="H130" s="4" t="n">
        <v>0</v>
      </c>
      <c r="I130" s="5" t="n">
        <v>7.5</v>
      </c>
      <c r="J130" s="4"/>
      <c r="K130" s="4" t="n">
        <v>0</v>
      </c>
      <c r="L130" s="4" t="n">
        <v>7.5</v>
      </c>
      <c r="M130" s="6" t="n">
        <v>0</v>
      </c>
      <c r="N130" s="6" t="n">
        <f aca="false">L130 + M130 +K130- (G130 + H130 + I130+J130)</f>
        <v>0</v>
      </c>
      <c r="O130" s="2" t="s">
        <v>19</v>
      </c>
      <c r="P130" s="2"/>
    </row>
    <row r="131" customFormat="false" ht="15" hidden="false" customHeight="true" outlineLevel="0" collapsed="false">
      <c r="A131" s="7" t="s">
        <v>295</v>
      </c>
      <c r="B131" s="2" t="s">
        <v>44</v>
      </c>
      <c r="C131" s="2"/>
      <c r="D131" s="2" t="s">
        <v>296</v>
      </c>
      <c r="E131" s="2" t="n">
        <v>0</v>
      </c>
      <c r="F131" s="2" t="n">
        <v>0</v>
      </c>
      <c r="G131" s="4" t="n">
        <v>0</v>
      </c>
      <c r="H131" s="4" t="n">
        <v>0</v>
      </c>
      <c r="I131" s="5" t="n">
        <v>0</v>
      </c>
      <c r="J131" s="4"/>
      <c r="K131" s="4" t="n">
        <v>0</v>
      </c>
      <c r="L131" s="4" t="n">
        <v>0</v>
      </c>
      <c r="M131" s="6" t="n">
        <v>0</v>
      </c>
      <c r="N131" s="6" t="n">
        <f aca="false">L131 + M131 +K131- (G131 + H131 + I131+J131)</f>
        <v>0</v>
      </c>
      <c r="O131" s="2" t="s">
        <v>23</v>
      </c>
      <c r="P131" s="2"/>
    </row>
    <row r="132" customFormat="false" ht="15" hidden="false" customHeight="true" outlineLevel="0" collapsed="false">
      <c r="A132" s="3" t="s">
        <v>297</v>
      </c>
      <c r="B132" s="2" t="s">
        <v>17</v>
      </c>
      <c r="C132" s="2" t="n">
        <v>1</v>
      </c>
      <c r="D132" s="2" t="s">
        <v>298</v>
      </c>
      <c r="E132" s="2" t="n">
        <v>0</v>
      </c>
      <c r="F132" s="2" t="n">
        <v>0</v>
      </c>
      <c r="G132" s="4" t="n">
        <v>0</v>
      </c>
      <c r="H132" s="4" t="n">
        <v>0</v>
      </c>
      <c r="I132" s="5" t="n">
        <v>7.5</v>
      </c>
      <c r="J132" s="4" t="n">
        <v>25</v>
      </c>
      <c r="K132" s="4" t="n">
        <v>0</v>
      </c>
      <c r="L132" s="4" t="n">
        <v>32.5</v>
      </c>
      <c r="M132" s="6" t="n">
        <v>0</v>
      </c>
      <c r="N132" s="6" t="n">
        <f aca="false">L132 + M132 +K132- (G132 + H132 + I132+J132)</f>
        <v>0</v>
      </c>
      <c r="O132" s="2" t="s">
        <v>19</v>
      </c>
      <c r="P132" s="2"/>
    </row>
    <row r="133" customFormat="false" ht="15" hidden="false" customHeight="true" outlineLevel="0" collapsed="false">
      <c r="A133" s="3" t="s">
        <v>299</v>
      </c>
      <c r="B133" s="2" t="s">
        <v>25</v>
      </c>
      <c r="C133" s="2"/>
      <c r="D133" s="2" t="s">
        <v>300</v>
      </c>
      <c r="E133" s="2" t="n">
        <v>0</v>
      </c>
      <c r="F133" s="2" t="n">
        <v>0</v>
      </c>
      <c r="G133" s="4" t="n">
        <v>0</v>
      </c>
      <c r="H133" s="4" t="n">
        <v>0</v>
      </c>
      <c r="I133" s="5" t="n">
        <v>7.5</v>
      </c>
      <c r="J133" s="4"/>
      <c r="K133" s="4" t="n">
        <v>0</v>
      </c>
      <c r="L133" s="4" t="n">
        <v>7.5</v>
      </c>
      <c r="M133" s="6" t="n">
        <v>0</v>
      </c>
      <c r="N133" s="6" t="n">
        <v>0</v>
      </c>
      <c r="O133" s="2" t="s">
        <v>19</v>
      </c>
      <c r="P133" s="2"/>
    </row>
    <row r="134" customFormat="false" ht="15" hidden="false" customHeight="true" outlineLevel="0" collapsed="false">
      <c r="A134" s="3" t="s">
        <v>301</v>
      </c>
      <c r="B134" s="2" t="s">
        <v>21</v>
      </c>
      <c r="C134" s="2"/>
      <c r="D134" s="2" t="s">
        <v>302</v>
      </c>
      <c r="E134" s="2" t="n">
        <v>0</v>
      </c>
      <c r="F134" s="2" t="n">
        <v>0</v>
      </c>
      <c r="G134" s="4" t="n">
        <v>0</v>
      </c>
      <c r="H134" s="4" t="n">
        <v>0</v>
      </c>
      <c r="I134" s="5" t="n">
        <v>7.5</v>
      </c>
      <c r="J134" s="4"/>
      <c r="K134" s="4" t="n">
        <v>0</v>
      </c>
      <c r="L134" s="4" t="n">
        <v>7.5</v>
      </c>
      <c r="M134" s="6" t="n">
        <v>0</v>
      </c>
      <c r="N134" s="6" t="n">
        <f aca="false">L134 + M134 +K134- (G134 + H134 + I134+J134)</f>
        <v>0</v>
      </c>
      <c r="O134" s="2" t="s">
        <v>19</v>
      </c>
      <c r="P134" s="2"/>
    </row>
    <row r="135" customFormat="false" ht="15" hidden="false" customHeight="true" outlineLevel="0" collapsed="false">
      <c r="A135" s="3" t="s">
        <v>303</v>
      </c>
      <c r="B135" s="2" t="s">
        <v>41</v>
      </c>
      <c r="C135" s="2" t="n">
        <v>1</v>
      </c>
      <c r="D135" s="2" t="s">
        <v>304</v>
      </c>
      <c r="E135" s="2" t="n">
        <v>0</v>
      </c>
      <c r="F135" s="2" t="n">
        <v>0</v>
      </c>
      <c r="G135" s="4" t="n">
        <v>0</v>
      </c>
      <c r="H135" s="4" t="n">
        <v>0</v>
      </c>
      <c r="I135" s="5" t="n">
        <v>7.5</v>
      </c>
      <c r="J135" s="4" t="n">
        <v>25</v>
      </c>
      <c r="K135" s="4" t="n">
        <v>0</v>
      </c>
      <c r="L135" s="4" t="n">
        <v>32.5</v>
      </c>
      <c r="M135" s="6" t="n">
        <v>0</v>
      </c>
      <c r="N135" s="6" t="n">
        <f aca="false">L135 + M135 +K135- (G135 + H135 + I135+J135)</f>
        <v>0</v>
      </c>
      <c r="O135" s="2" t="s">
        <v>19</v>
      </c>
      <c r="P135" s="2"/>
    </row>
    <row r="136" customFormat="false" ht="15" hidden="false" customHeight="true" outlineLevel="0" collapsed="false">
      <c r="A136" s="3" t="s">
        <v>305</v>
      </c>
      <c r="B136" s="2" t="s">
        <v>25</v>
      </c>
      <c r="C136" s="2"/>
      <c r="D136" s="2" t="s">
        <v>306</v>
      </c>
      <c r="E136" s="2" t="n">
        <v>1</v>
      </c>
      <c r="F136" s="2" t="n">
        <v>1</v>
      </c>
      <c r="G136" s="4" t="n">
        <v>4</v>
      </c>
      <c r="H136" s="4" t="n">
        <v>0</v>
      </c>
      <c r="I136" s="5" t="n">
        <v>0</v>
      </c>
      <c r="J136" s="4"/>
      <c r="K136" s="4" t="n">
        <v>0</v>
      </c>
      <c r="L136" s="4" t="n">
        <v>4</v>
      </c>
      <c r="M136" s="6" t="n">
        <v>0</v>
      </c>
      <c r="N136" s="6" t="n">
        <f aca="false">L136 + M136 +K136- (G136 + H136 + I136+J136)</f>
        <v>0</v>
      </c>
      <c r="O136" s="2" t="s">
        <v>19</v>
      </c>
      <c r="P136" s="2"/>
    </row>
    <row r="137" customFormat="false" ht="15" hidden="false" customHeight="true" outlineLevel="0" collapsed="false">
      <c r="A137" s="7" t="s">
        <v>307</v>
      </c>
      <c r="B137" s="2" t="s">
        <v>25</v>
      </c>
      <c r="C137" s="2"/>
      <c r="D137" s="2" t="s">
        <v>308</v>
      </c>
      <c r="E137" s="2" t="n">
        <v>0</v>
      </c>
      <c r="F137" s="2" t="n">
        <v>0</v>
      </c>
      <c r="G137" s="4" t="n">
        <v>0</v>
      </c>
      <c r="H137" s="4" t="n">
        <v>0</v>
      </c>
      <c r="I137" s="5" t="n">
        <v>0</v>
      </c>
      <c r="J137" s="4"/>
      <c r="K137" s="4" t="n">
        <v>0</v>
      </c>
      <c r="L137" s="4" t="n">
        <v>0</v>
      </c>
      <c r="M137" s="6" t="n">
        <v>0</v>
      </c>
      <c r="N137" s="6" t="n">
        <f aca="false">L137 + M137 +K137- (G137 + H137 + I137+J137)</f>
        <v>0</v>
      </c>
      <c r="O137" s="2" t="s">
        <v>23</v>
      </c>
      <c r="P137" s="2"/>
    </row>
    <row r="138" customFormat="false" ht="15" hidden="false" customHeight="true" outlineLevel="0" collapsed="false">
      <c r="A138" s="3" t="s">
        <v>309</v>
      </c>
      <c r="B138" s="2" t="s">
        <v>36</v>
      </c>
      <c r="C138" s="2"/>
      <c r="D138" s="2" t="s">
        <v>310</v>
      </c>
      <c r="E138" s="2" t="n">
        <v>0</v>
      </c>
      <c r="F138" s="2" t="n">
        <v>11</v>
      </c>
      <c r="G138" s="4" t="n">
        <v>15</v>
      </c>
      <c r="H138" s="4" t="n">
        <v>0</v>
      </c>
      <c r="I138" s="5" t="n">
        <v>7.5</v>
      </c>
      <c r="J138" s="4"/>
      <c r="K138" s="4" t="n">
        <v>0</v>
      </c>
      <c r="L138" s="4" t="n">
        <v>22.5</v>
      </c>
      <c r="M138" s="6" t="n">
        <v>0</v>
      </c>
      <c r="N138" s="6" t="n">
        <f aca="false">L138 + M138 +K138- (G138 + H138 + I138+J138)</f>
        <v>0</v>
      </c>
      <c r="O138" s="2" t="s">
        <v>19</v>
      </c>
      <c r="P138" s="2"/>
    </row>
    <row r="139" customFormat="false" ht="15" hidden="false" customHeight="true" outlineLevel="0" collapsed="false">
      <c r="A139" s="3" t="s">
        <v>311</v>
      </c>
      <c r="B139" s="2" t="s">
        <v>28</v>
      </c>
      <c r="C139" s="2" t="n">
        <v>1</v>
      </c>
      <c r="D139" s="2" t="s">
        <v>312</v>
      </c>
      <c r="E139" s="2" t="n">
        <v>3</v>
      </c>
      <c r="F139" s="2" t="n">
        <v>1</v>
      </c>
      <c r="G139" s="4" t="n">
        <v>25</v>
      </c>
      <c r="H139" s="4" t="n">
        <v>0</v>
      </c>
      <c r="I139" s="5" t="n">
        <v>7.5</v>
      </c>
      <c r="J139" s="4" t="n">
        <v>25</v>
      </c>
      <c r="K139" s="4" t="n">
        <v>0</v>
      </c>
      <c r="L139" s="4" t="n">
        <v>57.5</v>
      </c>
      <c r="M139" s="6" t="n">
        <v>0</v>
      </c>
      <c r="N139" s="6" t="n">
        <f aca="false">L139 + M139 +K139- (G139 + H139 + I139+J139)</f>
        <v>0</v>
      </c>
      <c r="O139" s="2" t="s">
        <v>19</v>
      </c>
      <c r="P139" s="8" t="s">
        <v>313</v>
      </c>
    </row>
    <row r="140" customFormat="false" ht="15" hidden="false" customHeight="true" outlineLevel="0" collapsed="false">
      <c r="A140" s="3" t="s">
        <v>314</v>
      </c>
      <c r="B140" s="2" t="s">
        <v>25</v>
      </c>
      <c r="C140" s="2" t="n">
        <v>1</v>
      </c>
      <c r="D140" s="2" t="s">
        <v>315</v>
      </c>
      <c r="E140" s="2" t="n">
        <v>12</v>
      </c>
      <c r="F140" s="2" t="n">
        <v>0</v>
      </c>
      <c r="G140" s="4" t="n">
        <v>15</v>
      </c>
      <c r="H140" s="4" t="n">
        <v>0</v>
      </c>
      <c r="I140" s="5" t="n">
        <v>7.5</v>
      </c>
      <c r="J140" s="4" t="n">
        <v>25</v>
      </c>
      <c r="K140" s="4" t="n">
        <v>0</v>
      </c>
      <c r="L140" s="4" t="n">
        <v>47.5</v>
      </c>
      <c r="M140" s="6" t="n">
        <v>0</v>
      </c>
      <c r="N140" s="6" t="n">
        <f aca="false">L140 + M140 +K140- (G140 + H140 + I140+J140)</f>
        <v>0</v>
      </c>
      <c r="O140" s="2" t="s">
        <v>19</v>
      </c>
      <c r="P140" s="2"/>
    </row>
    <row r="141" customFormat="false" ht="15" hidden="false" customHeight="true" outlineLevel="0" collapsed="false">
      <c r="A141" s="3" t="s">
        <v>316</v>
      </c>
      <c r="B141" s="2" t="s">
        <v>44</v>
      </c>
      <c r="C141" s="2"/>
      <c r="D141" s="2" t="s">
        <v>317</v>
      </c>
      <c r="E141" s="2" t="n">
        <v>9</v>
      </c>
      <c r="F141" s="2" t="n">
        <v>0</v>
      </c>
      <c r="G141" s="4" t="n">
        <v>15</v>
      </c>
      <c r="H141" s="4" t="n">
        <v>0</v>
      </c>
      <c r="I141" s="5" t="n">
        <v>0</v>
      </c>
      <c r="J141" s="4"/>
      <c r="K141" s="4" t="n">
        <v>0</v>
      </c>
      <c r="L141" s="4" t="n">
        <v>15</v>
      </c>
      <c r="M141" s="6" t="n">
        <v>0</v>
      </c>
      <c r="N141" s="6" t="n">
        <f aca="false">L141 + M141 +K141- (G141 + H141 + I141+J141)</f>
        <v>0</v>
      </c>
      <c r="O141" s="2" t="s">
        <v>19</v>
      </c>
      <c r="P141" s="2"/>
    </row>
    <row r="142" customFormat="false" ht="15" hidden="false" customHeight="true" outlineLevel="0" collapsed="false">
      <c r="A142" s="11" t="s">
        <v>318</v>
      </c>
      <c r="B142" s="2" t="s">
        <v>36</v>
      </c>
      <c r="C142" s="2"/>
      <c r="D142" s="2" t="s">
        <v>319</v>
      </c>
      <c r="E142" s="2" t="n">
        <v>0</v>
      </c>
      <c r="F142" s="2" t="n">
        <v>0</v>
      </c>
      <c r="G142" s="4" t="n">
        <v>0</v>
      </c>
      <c r="H142" s="4" t="n">
        <v>0</v>
      </c>
      <c r="I142" s="5" t="n">
        <v>7.5</v>
      </c>
      <c r="J142" s="4"/>
      <c r="K142" s="4" t="n">
        <v>0</v>
      </c>
      <c r="L142" s="4" t="n">
        <v>0</v>
      </c>
      <c r="M142" s="6" t="n">
        <v>0</v>
      </c>
      <c r="N142" s="6" t="n">
        <f aca="false">L142 + M142 +K142- (G142 + H142 + I142+J142)</f>
        <v>-7.5</v>
      </c>
      <c r="O142" s="2"/>
      <c r="P142" s="2"/>
    </row>
    <row r="143" customFormat="false" ht="15" hidden="false" customHeight="true" outlineLevel="0" collapsed="false">
      <c r="A143" s="3" t="s">
        <v>320</v>
      </c>
      <c r="B143" s="2" t="s">
        <v>17</v>
      </c>
      <c r="C143" s="2"/>
      <c r="D143" s="2" t="s">
        <v>321</v>
      </c>
      <c r="E143" s="2" t="n">
        <v>0</v>
      </c>
      <c r="F143" s="2" t="n">
        <v>0</v>
      </c>
      <c r="G143" s="4" t="n">
        <v>0</v>
      </c>
      <c r="H143" s="4" t="n">
        <v>0</v>
      </c>
      <c r="I143" s="5" t="n">
        <v>7.5</v>
      </c>
      <c r="J143" s="4"/>
      <c r="K143" s="4" t="n">
        <v>0</v>
      </c>
      <c r="L143" s="4" t="n">
        <v>7.5</v>
      </c>
      <c r="M143" s="6" t="n">
        <v>0</v>
      </c>
      <c r="N143" s="6" t="n">
        <f aca="false">L143 + M143 +K143- (G143 + H143 + I143+J143)</f>
        <v>0</v>
      </c>
      <c r="O143" s="2" t="s">
        <v>19</v>
      </c>
      <c r="P143" s="2"/>
    </row>
    <row r="144" customFormat="false" ht="15" hidden="false" customHeight="true" outlineLevel="0" collapsed="false">
      <c r="A144" s="7" t="s">
        <v>322</v>
      </c>
      <c r="B144" s="2" t="s">
        <v>36</v>
      </c>
      <c r="C144" s="2"/>
      <c r="D144" s="2" t="s">
        <v>323</v>
      </c>
      <c r="E144" s="2" t="n">
        <v>0</v>
      </c>
      <c r="F144" s="2" t="n">
        <v>0</v>
      </c>
      <c r="G144" s="4" t="n">
        <v>0</v>
      </c>
      <c r="H144" s="4" t="n">
        <v>0</v>
      </c>
      <c r="I144" s="5" t="n">
        <v>0</v>
      </c>
      <c r="J144" s="4"/>
      <c r="K144" s="4" t="n">
        <v>0</v>
      </c>
      <c r="L144" s="4" t="n">
        <v>0</v>
      </c>
      <c r="M144" s="6" t="n">
        <v>0</v>
      </c>
      <c r="N144" s="6" t="n">
        <f aca="false">L144 + M144 +K144- (G144 + H144 + I144+J144)</f>
        <v>0</v>
      </c>
      <c r="O144" s="2" t="s">
        <v>23</v>
      </c>
      <c r="P144" s="2"/>
    </row>
    <row r="145" customFormat="false" ht="15" hidden="false" customHeight="true" outlineLevel="0" collapsed="false">
      <c r="A145" s="7" t="s">
        <v>324</v>
      </c>
      <c r="B145" s="2" t="s">
        <v>17</v>
      </c>
      <c r="C145" s="2"/>
      <c r="D145" s="2" t="s">
        <v>325</v>
      </c>
      <c r="E145" s="2" t="n">
        <v>0</v>
      </c>
      <c r="F145" s="2" t="n">
        <v>0</v>
      </c>
      <c r="G145" s="4" t="n">
        <v>0</v>
      </c>
      <c r="H145" s="4" t="n">
        <v>0</v>
      </c>
      <c r="I145" s="5" t="n">
        <v>0</v>
      </c>
      <c r="J145" s="4"/>
      <c r="K145" s="4" t="n">
        <v>0</v>
      </c>
      <c r="L145" s="4" t="n">
        <v>0</v>
      </c>
      <c r="M145" s="6" t="n">
        <v>0</v>
      </c>
      <c r="N145" s="6" t="n">
        <f aca="false">L145 + M145 +K145- (G145 + H145 + I145+J145)</f>
        <v>0</v>
      </c>
      <c r="O145" s="2" t="s">
        <v>23</v>
      </c>
      <c r="P145" s="2"/>
    </row>
    <row r="146" customFormat="false" ht="13.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customFormat="false" ht="13.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customFormat="false" ht="13.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customFormat="false" ht="13.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customFormat="false" ht="13.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customFormat="false" ht="13.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customFormat="false" ht="13.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customFormat="false" ht="13.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customFormat="false" ht="13.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customFormat="false" ht="13.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customFormat="false" ht="13.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customFormat="false" ht="13.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customFormat="false" ht="13.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customFormat="false" ht="13.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customFormat="false" ht="13.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customFormat="false" ht="13.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customFormat="false" ht="13.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customFormat="false" ht="13.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customFormat="false" ht="13.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customFormat="false" ht="13.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customFormat="false" ht="13.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customFormat="false" ht="13.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customFormat="false" ht="13.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customFormat="false" ht="13.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customFormat="false" ht="13.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customFormat="false" ht="13.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customFormat="false" ht="13.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customFormat="false" ht="13.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customFormat="false" ht="13.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customFormat="false" ht="13.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customFormat="false" ht="13.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customFormat="false" ht="13.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customFormat="false" ht="13.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customFormat="false" ht="13.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customFormat="false" ht="13.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customFormat="false" ht="13.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customFormat="false" ht="13.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customFormat="false" ht="13.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customFormat="false" ht="13.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customFormat="false" ht="13.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customFormat="false" ht="13.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customFormat="false" ht="13.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customFormat="false" ht="13.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customFormat="false" ht="13.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customFormat="false" ht="13.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customFormat="false" ht="13.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customFormat="false" ht="13.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customFormat="false" ht="13.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customFormat="false" ht="13.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customFormat="false" ht="13.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customFormat="false" ht="13.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customFormat="false" ht="13.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customFormat="false" ht="13.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customFormat="false" ht="13.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customFormat="false" ht="13.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customFormat="false" ht="13.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customFormat="false" ht="13.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customFormat="false" ht="13.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customFormat="false" ht="13.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customFormat="false" ht="13.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customFormat="false" ht="13.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customFormat="false" ht="13.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customFormat="false" ht="13.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customFormat="false" ht="13.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customFormat="false" ht="13.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customFormat="false" ht="13.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customFormat="false" ht="13.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customFormat="false" ht="13.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customFormat="false" ht="13.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customFormat="false" ht="13.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customFormat="false" ht="13.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customFormat="false" ht="13.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customFormat="false" ht="13.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customFormat="false" ht="13.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customFormat="false" ht="13.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customFormat="false" ht="13.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customFormat="false" ht="13.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customFormat="false" ht="13.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customFormat="false" ht="13.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customFormat="false" ht="13.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customFormat="false" ht="13.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customFormat="false" ht="13.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customFormat="false" ht="13.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customFormat="false" ht="13.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customFormat="false" ht="13.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customFormat="false" ht="13.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customFormat="false" ht="13.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customFormat="false" ht="13.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customFormat="false" ht="13.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customFormat="false" ht="13.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customFormat="false" ht="13.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customFormat="false" ht="13.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customFormat="false" ht="13.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customFormat="false" ht="13.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customFormat="false" ht="13.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customFormat="false" ht="13.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customFormat="false" ht="13.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customFormat="false" ht="13.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customFormat="false" ht="13.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customFormat="false" ht="13.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customFormat="false" ht="13.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customFormat="false" ht="13.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customFormat="false" ht="13.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customFormat="false" ht="13.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customFormat="false" ht="13.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customFormat="false" ht="13.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customFormat="false" ht="13.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customFormat="false" ht="13.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customFormat="false" ht="13.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customFormat="false" ht="13.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customFormat="false" ht="13.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customFormat="false" ht="13.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customFormat="false" ht="13.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customFormat="false" ht="13.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customFormat="false" ht="13.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customFormat="false" ht="13.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customFormat="false" ht="13.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customFormat="false" ht="13.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customFormat="false" ht="13.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customFormat="false" ht="13.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customFormat="false" ht="13.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customFormat="false" ht="13.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customFormat="false" ht="13.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customFormat="false" ht="13.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customFormat="false" ht="13.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customFormat="false" ht="13.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customFormat="false" ht="13.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customFormat="false" ht="13.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customFormat="false" ht="13.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customFormat="false" ht="13.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customFormat="false" ht="13.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customFormat="false" ht="13.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customFormat="false" ht="13.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customFormat="false" ht="13.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customFormat="false" ht="13.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customFormat="false" ht="13.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customFormat="false" ht="13.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customFormat="false" ht="13.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customFormat="false" ht="13.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customFormat="false" ht="13.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customFormat="false" ht="13.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customFormat="false" ht="13.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customFormat="false" ht="13.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customFormat="false" ht="13.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customFormat="false" ht="13.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customFormat="false" ht="13.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customFormat="false" ht="13.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customFormat="false" ht="13.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customFormat="false" ht="13.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customFormat="false" ht="13.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customFormat="false" ht="13.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customFormat="false" ht="13.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customFormat="false" ht="13.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customFormat="false" ht="13.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customFormat="false" ht="13.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customFormat="false" ht="13.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customFormat="false" ht="13.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customFormat="false" ht="13.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customFormat="false" ht="13.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customFormat="false" ht="13.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customFormat="false" ht="13.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customFormat="false" ht="13.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customFormat="false" ht="13.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customFormat="false" ht="13.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customFormat="false" ht="13.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customFormat="false" ht="13.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customFormat="false" ht="13.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customFormat="false" ht="13.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customFormat="false" ht="13.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customFormat="false" ht="13.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customFormat="false" ht="13.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customFormat="false" ht="13.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customFormat="false" ht="13.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customFormat="false" ht="13.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customFormat="false" ht="13.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customFormat="false" ht="13.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customFormat="false" ht="13.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customFormat="false" ht="13.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customFormat="false" ht="13.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customFormat="false" ht="13.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customFormat="false" ht="13.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customFormat="false" ht="13.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customFormat="false" ht="13.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customFormat="false" ht="13.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customFormat="false" ht="13.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customFormat="false" ht="13.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customFormat="false" ht="13.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customFormat="false" ht="13.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customFormat="false" ht="13.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customFormat="false" ht="13.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customFormat="false" ht="13.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customFormat="false" ht="13.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customFormat="false" ht="13.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customFormat="false" ht="13.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customFormat="false" ht="13.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customFormat="false" ht="13.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customFormat="false" ht="13.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customFormat="false" ht="13.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customFormat="false" ht="13.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customFormat="false" ht="13.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autoFilter ref="A1:P145"/>
  <conditionalFormatting sqref="M2">
    <cfRule type="cellIs" priority="2" operator="lessThan" aboveAverage="0" equalAverage="0" bottom="0" percent="0" rank="0" text="" dxfId="13">
      <formula>0</formula>
    </cfRule>
  </conditionalFormatting>
  <conditionalFormatting sqref="M3">
    <cfRule type="cellIs" priority="3" operator="lessThan" aboveAverage="0" equalAverage="0" bottom="0" percent="0" rank="0" text="" dxfId="13">
      <formula>0</formula>
    </cfRule>
  </conditionalFormatting>
  <conditionalFormatting sqref="M4">
    <cfRule type="cellIs" priority="4" operator="lessThan" aboveAverage="0" equalAverage="0" bottom="0" percent="0" rank="0" text="" dxfId="13">
      <formula>0</formula>
    </cfRule>
  </conditionalFormatting>
  <conditionalFormatting sqref="M5">
    <cfRule type="cellIs" priority="5" operator="lessThan" aboveAverage="0" equalAverage="0" bottom="0" percent="0" rank="0" text="" dxfId="13">
      <formula>0</formula>
    </cfRule>
  </conditionalFormatting>
  <conditionalFormatting sqref="M6">
    <cfRule type="cellIs" priority="6" operator="lessThan" aboveAverage="0" equalAverage="0" bottom="0" percent="0" rank="0" text="" dxfId="13">
      <formula>0</formula>
    </cfRule>
  </conditionalFormatting>
  <conditionalFormatting sqref="M7">
    <cfRule type="cellIs" priority="7" operator="lessThan" aboveAverage="0" equalAverage="0" bottom="0" percent="0" rank="0" text="" dxfId="13">
      <formula>0</formula>
    </cfRule>
  </conditionalFormatting>
  <conditionalFormatting sqref="M8">
    <cfRule type="cellIs" priority="8" operator="lessThan" aboveAverage="0" equalAverage="0" bottom="0" percent="0" rank="0" text="" dxfId="13">
      <formula>0</formula>
    </cfRule>
  </conditionalFormatting>
  <conditionalFormatting sqref="M9">
    <cfRule type="cellIs" priority="9" operator="lessThan" aboveAverage="0" equalAverage="0" bottom="0" percent="0" rank="0" text="" dxfId="13">
      <formula>0</formula>
    </cfRule>
  </conditionalFormatting>
  <conditionalFormatting sqref="M10">
    <cfRule type="cellIs" priority="10" operator="lessThan" aboveAverage="0" equalAverage="0" bottom="0" percent="0" rank="0" text="" dxfId="13">
      <formula>0</formula>
    </cfRule>
  </conditionalFormatting>
  <conditionalFormatting sqref="M11">
    <cfRule type="cellIs" priority="11" operator="lessThan" aboveAverage="0" equalAverage="0" bottom="0" percent="0" rank="0" text="" dxfId="13">
      <formula>0</formula>
    </cfRule>
  </conditionalFormatting>
  <conditionalFormatting sqref="M12">
    <cfRule type="cellIs" priority="12" operator="lessThan" aboveAverage="0" equalAverage="0" bottom="0" percent="0" rank="0" text="" dxfId="13">
      <formula>0</formula>
    </cfRule>
  </conditionalFormatting>
  <conditionalFormatting sqref="M13">
    <cfRule type="cellIs" priority="13" operator="lessThan" aboveAverage="0" equalAverage="0" bottom="0" percent="0" rank="0" text="" dxfId="13">
      <formula>0</formula>
    </cfRule>
  </conditionalFormatting>
  <conditionalFormatting sqref="M14">
    <cfRule type="cellIs" priority="14" operator="lessThan" aboveAverage="0" equalAverage="0" bottom="0" percent="0" rank="0" text="" dxfId="13">
      <formula>0</formula>
    </cfRule>
  </conditionalFormatting>
  <conditionalFormatting sqref="M15">
    <cfRule type="cellIs" priority="15" operator="lessThan" aboveAverage="0" equalAverage="0" bottom="0" percent="0" rank="0" text="" dxfId="13">
      <formula>0</formula>
    </cfRule>
  </conditionalFormatting>
  <conditionalFormatting sqref="M16">
    <cfRule type="cellIs" priority="16" operator="lessThan" aboveAverage="0" equalAverage="0" bottom="0" percent="0" rank="0" text="" dxfId="13">
      <formula>0</formula>
    </cfRule>
  </conditionalFormatting>
  <conditionalFormatting sqref="M17">
    <cfRule type="cellIs" priority="17" operator="lessThan" aboveAverage="0" equalAverage="0" bottom="0" percent="0" rank="0" text="" dxfId="13">
      <formula>0</formula>
    </cfRule>
  </conditionalFormatting>
  <conditionalFormatting sqref="M18">
    <cfRule type="cellIs" priority="18" operator="lessThan" aboveAverage="0" equalAverage="0" bottom="0" percent="0" rank="0" text="" dxfId="13">
      <formula>0</formula>
    </cfRule>
  </conditionalFormatting>
  <conditionalFormatting sqref="M19">
    <cfRule type="cellIs" priority="19" operator="lessThan" aboveAverage="0" equalAverage="0" bottom="0" percent="0" rank="0" text="" dxfId="13">
      <formula>0</formula>
    </cfRule>
  </conditionalFormatting>
  <conditionalFormatting sqref="M20">
    <cfRule type="cellIs" priority="20" operator="lessThan" aboveAverage="0" equalAverage="0" bottom="0" percent="0" rank="0" text="" dxfId="13">
      <formula>0</formula>
    </cfRule>
  </conditionalFormatting>
  <conditionalFormatting sqref="M21">
    <cfRule type="cellIs" priority="21" operator="lessThan" aboveAverage="0" equalAverage="0" bottom="0" percent="0" rank="0" text="" dxfId="13">
      <formula>0</formula>
    </cfRule>
  </conditionalFormatting>
  <conditionalFormatting sqref="M22">
    <cfRule type="cellIs" priority="22" operator="lessThan" aboveAverage="0" equalAverage="0" bottom="0" percent="0" rank="0" text="" dxfId="13">
      <formula>0</formula>
    </cfRule>
  </conditionalFormatting>
  <conditionalFormatting sqref="M23">
    <cfRule type="cellIs" priority="23" operator="lessThan" aboveAverage="0" equalAverage="0" bottom="0" percent="0" rank="0" text="" dxfId="13">
      <formula>0</formula>
    </cfRule>
  </conditionalFormatting>
  <conditionalFormatting sqref="M24">
    <cfRule type="cellIs" priority="24" operator="lessThan" aboveAverage="0" equalAverage="0" bottom="0" percent="0" rank="0" text="" dxfId="13">
      <formula>0</formula>
    </cfRule>
  </conditionalFormatting>
  <conditionalFormatting sqref="M25">
    <cfRule type="cellIs" priority="25" operator="lessThan" aboveAverage="0" equalAverage="0" bottom="0" percent="0" rank="0" text="" dxfId="13">
      <formula>0</formula>
    </cfRule>
  </conditionalFormatting>
  <conditionalFormatting sqref="M26">
    <cfRule type="cellIs" priority="26" operator="lessThan" aboveAverage="0" equalAverage="0" bottom="0" percent="0" rank="0" text="" dxfId="13">
      <formula>0</formula>
    </cfRule>
  </conditionalFormatting>
  <conditionalFormatting sqref="M27">
    <cfRule type="cellIs" priority="27" operator="lessThan" aboveAverage="0" equalAverage="0" bottom="0" percent="0" rank="0" text="" dxfId="13">
      <formula>0</formula>
    </cfRule>
  </conditionalFormatting>
  <conditionalFormatting sqref="M28">
    <cfRule type="cellIs" priority="28" operator="lessThan" aboveAverage="0" equalAverage="0" bottom="0" percent="0" rank="0" text="" dxfId="13">
      <formula>0</formula>
    </cfRule>
  </conditionalFormatting>
  <conditionalFormatting sqref="M29">
    <cfRule type="cellIs" priority="29" operator="lessThan" aboveAverage="0" equalAverage="0" bottom="0" percent="0" rank="0" text="" dxfId="13">
      <formula>0</formula>
    </cfRule>
  </conditionalFormatting>
  <conditionalFormatting sqref="M30">
    <cfRule type="cellIs" priority="30" operator="lessThan" aboveAverage="0" equalAverage="0" bottom="0" percent="0" rank="0" text="" dxfId="13">
      <formula>0</formula>
    </cfRule>
  </conditionalFormatting>
  <conditionalFormatting sqref="M31">
    <cfRule type="cellIs" priority="31" operator="lessThan" aboveAverage="0" equalAverage="0" bottom="0" percent="0" rank="0" text="" dxfId="13">
      <formula>0</formula>
    </cfRule>
  </conditionalFormatting>
  <conditionalFormatting sqref="M32">
    <cfRule type="cellIs" priority="32" operator="lessThan" aboveAverage="0" equalAverage="0" bottom="0" percent="0" rank="0" text="" dxfId="13">
      <formula>0</formula>
    </cfRule>
  </conditionalFormatting>
  <conditionalFormatting sqref="M33">
    <cfRule type="cellIs" priority="33" operator="lessThan" aboveAverage="0" equalAverage="0" bottom="0" percent="0" rank="0" text="" dxfId="13">
      <formula>0</formula>
    </cfRule>
  </conditionalFormatting>
  <conditionalFormatting sqref="M34">
    <cfRule type="cellIs" priority="34" operator="lessThan" aboveAverage="0" equalAverage="0" bottom="0" percent="0" rank="0" text="" dxfId="13">
      <formula>0</formula>
    </cfRule>
  </conditionalFormatting>
  <conditionalFormatting sqref="M35">
    <cfRule type="cellIs" priority="35" operator="lessThan" aboveAverage="0" equalAverage="0" bottom="0" percent="0" rank="0" text="" dxfId="13">
      <formula>0</formula>
    </cfRule>
  </conditionalFormatting>
  <conditionalFormatting sqref="M36">
    <cfRule type="cellIs" priority="36" operator="lessThan" aboveAverage="0" equalAverage="0" bottom="0" percent="0" rank="0" text="" dxfId="13">
      <formula>0</formula>
    </cfRule>
  </conditionalFormatting>
  <conditionalFormatting sqref="M37">
    <cfRule type="cellIs" priority="37" operator="lessThan" aboveAverage="0" equalAverage="0" bottom="0" percent="0" rank="0" text="" dxfId="13">
      <formula>0</formula>
    </cfRule>
  </conditionalFormatting>
  <conditionalFormatting sqref="M38">
    <cfRule type="cellIs" priority="38" operator="lessThan" aboveAverage="0" equalAverage="0" bottom="0" percent="0" rank="0" text="" dxfId="13">
      <formula>0</formula>
    </cfRule>
  </conditionalFormatting>
  <conditionalFormatting sqref="M39">
    <cfRule type="cellIs" priority="39" operator="lessThan" aboveAverage="0" equalAverage="0" bottom="0" percent="0" rank="0" text="" dxfId="13">
      <formula>0</formula>
    </cfRule>
  </conditionalFormatting>
  <conditionalFormatting sqref="M40">
    <cfRule type="cellIs" priority="40" operator="lessThan" aboveAverage="0" equalAverage="0" bottom="0" percent="0" rank="0" text="" dxfId="13">
      <formula>0</formula>
    </cfRule>
  </conditionalFormatting>
  <conditionalFormatting sqref="M41">
    <cfRule type="cellIs" priority="41" operator="lessThan" aboveAverage="0" equalAverage="0" bottom="0" percent="0" rank="0" text="" dxfId="13">
      <formula>0</formula>
    </cfRule>
  </conditionalFormatting>
  <conditionalFormatting sqref="M42">
    <cfRule type="cellIs" priority="42" operator="lessThan" aboveAverage="0" equalAverage="0" bottom="0" percent="0" rank="0" text="" dxfId="13">
      <formula>0</formula>
    </cfRule>
  </conditionalFormatting>
  <conditionalFormatting sqref="M43">
    <cfRule type="cellIs" priority="43" operator="lessThan" aboveAverage="0" equalAverage="0" bottom="0" percent="0" rank="0" text="" dxfId="13">
      <formula>0</formula>
    </cfRule>
  </conditionalFormatting>
  <conditionalFormatting sqref="M44">
    <cfRule type="cellIs" priority="44" operator="lessThan" aboveAverage="0" equalAverage="0" bottom="0" percent="0" rank="0" text="" dxfId="13">
      <formula>0</formula>
    </cfRule>
  </conditionalFormatting>
  <conditionalFormatting sqref="M45">
    <cfRule type="cellIs" priority="45" operator="lessThan" aboveAverage="0" equalAverage="0" bottom="0" percent="0" rank="0" text="" dxfId="13">
      <formula>0</formula>
    </cfRule>
  </conditionalFormatting>
  <conditionalFormatting sqref="M46">
    <cfRule type="cellIs" priority="46" operator="lessThan" aboveAverage="0" equalAverage="0" bottom="0" percent="0" rank="0" text="" dxfId="13">
      <formula>0</formula>
    </cfRule>
  </conditionalFormatting>
  <conditionalFormatting sqref="M47">
    <cfRule type="cellIs" priority="47" operator="lessThan" aboveAverage="0" equalAverage="0" bottom="0" percent="0" rank="0" text="" dxfId="13">
      <formula>0</formula>
    </cfRule>
  </conditionalFormatting>
  <conditionalFormatting sqref="M48">
    <cfRule type="cellIs" priority="48" operator="lessThan" aboveAverage="0" equalAverage="0" bottom="0" percent="0" rank="0" text="" dxfId="13">
      <formula>0</formula>
    </cfRule>
  </conditionalFormatting>
  <conditionalFormatting sqref="M49">
    <cfRule type="cellIs" priority="49" operator="lessThan" aboveAverage="0" equalAverage="0" bottom="0" percent="0" rank="0" text="" dxfId="13">
      <formula>0</formula>
    </cfRule>
  </conditionalFormatting>
  <conditionalFormatting sqref="M50">
    <cfRule type="cellIs" priority="50" operator="lessThan" aboveAverage="0" equalAverage="0" bottom="0" percent="0" rank="0" text="" dxfId="13">
      <formula>0</formula>
    </cfRule>
  </conditionalFormatting>
  <conditionalFormatting sqref="M51">
    <cfRule type="cellIs" priority="51" operator="lessThan" aboveAverage="0" equalAverage="0" bottom="0" percent="0" rank="0" text="" dxfId="13">
      <formula>0</formula>
    </cfRule>
  </conditionalFormatting>
  <conditionalFormatting sqref="M52">
    <cfRule type="cellIs" priority="52" operator="lessThan" aboveAverage="0" equalAverage="0" bottom="0" percent="0" rank="0" text="" dxfId="13">
      <formula>0</formula>
    </cfRule>
  </conditionalFormatting>
  <conditionalFormatting sqref="M53">
    <cfRule type="cellIs" priority="53" operator="lessThan" aboveAverage="0" equalAverage="0" bottom="0" percent="0" rank="0" text="" dxfId="13">
      <formula>0</formula>
    </cfRule>
  </conditionalFormatting>
  <conditionalFormatting sqref="M54">
    <cfRule type="cellIs" priority="54" operator="lessThan" aboveAverage="0" equalAverage="0" bottom="0" percent="0" rank="0" text="" dxfId="13">
      <formula>0</formula>
    </cfRule>
  </conditionalFormatting>
  <conditionalFormatting sqref="M55">
    <cfRule type="cellIs" priority="55" operator="lessThan" aboveAverage="0" equalAverage="0" bottom="0" percent="0" rank="0" text="" dxfId="13">
      <formula>0</formula>
    </cfRule>
  </conditionalFormatting>
  <conditionalFormatting sqref="M56">
    <cfRule type="cellIs" priority="56" operator="lessThan" aboveAverage="0" equalAverage="0" bottom="0" percent="0" rank="0" text="" dxfId="13">
      <formula>0</formula>
    </cfRule>
  </conditionalFormatting>
  <conditionalFormatting sqref="M57">
    <cfRule type="cellIs" priority="57" operator="lessThan" aboveAverage="0" equalAverage="0" bottom="0" percent="0" rank="0" text="" dxfId="13">
      <formula>0</formula>
    </cfRule>
  </conditionalFormatting>
  <conditionalFormatting sqref="M58">
    <cfRule type="cellIs" priority="58" operator="lessThan" aboveAverage="0" equalAverage="0" bottom="0" percent="0" rank="0" text="" dxfId="13">
      <formula>0</formula>
    </cfRule>
  </conditionalFormatting>
  <conditionalFormatting sqref="M59">
    <cfRule type="cellIs" priority="59" operator="lessThan" aboveAverage="0" equalAverage="0" bottom="0" percent="0" rank="0" text="" dxfId="13">
      <formula>0</formula>
    </cfRule>
  </conditionalFormatting>
  <conditionalFormatting sqref="M60">
    <cfRule type="cellIs" priority="60" operator="lessThan" aboveAverage="0" equalAverage="0" bottom="0" percent="0" rank="0" text="" dxfId="13">
      <formula>0</formula>
    </cfRule>
  </conditionalFormatting>
  <conditionalFormatting sqref="M61">
    <cfRule type="cellIs" priority="61" operator="lessThan" aboveAverage="0" equalAverage="0" bottom="0" percent="0" rank="0" text="" dxfId="13">
      <formula>0</formula>
    </cfRule>
  </conditionalFormatting>
  <conditionalFormatting sqref="M62">
    <cfRule type="cellIs" priority="62" operator="lessThan" aboveAverage="0" equalAverage="0" bottom="0" percent="0" rank="0" text="" dxfId="13">
      <formula>0</formula>
    </cfRule>
  </conditionalFormatting>
  <conditionalFormatting sqref="M63">
    <cfRule type="cellIs" priority="63" operator="lessThan" aboveAverage="0" equalAverage="0" bottom="0" percent="0" rank="0" text="" dxfId="13">
      <formula>0</formula>
    </cfRule>
  </conditionalFormatting>
  <conditionalFormatting sqref="M64">
    <cfRule type="cellIs" priority="64" operator="lessThan" aboveAverage="0" equalAverage="0" bottom="0" percent="0" rank="0" text="" dxfId="13">
      <formula>0</formula>
    </cfRule>
  </conditionalFormatting>
  <conditionalFormatting sqref="M65">
    <cfRule type="cellIs" priority="65" operator="lessThan" aboveAverage="0" equalAverage="0" bottom="0" percent="0" rank="0" text="" dxfId="13">
      <formula>0</formula>
    </cfRule>
  </conditionalFormatting>
  <conditionalFormatting sqref="M66">
    <cfRule type="cellIs" priority="66" operator="lessThan" aboveAverage="0" equalAverage="0" bottom="0" percent="0" rank="0" text="" dxfId="13">
      <formula>0</formula>
    </cfRule>
  </conditionalFormatting>
  <conditionalFormatting sqref="M67">
    <cfRule type="cellIs" priority="67" operator="lessThan" aboveAverage="0" equalAverage="0" bottom="0" percent="0" rank="0" text="" dxfId="13">
      <formula>0</formula>
    </cfRule>
  </conditionalFormatting>
  <conditionalFormatting sqref="M68">
    <cfRule type="cellIs" priority="68" operator="lessThan" aboveAverage="0" equalAverage="0" bottom="0" percent="0" rank="0" text="" dxfId="13">
      <formula>0</formula>
    </cfRule>
  </conditionalFormatting>
  <conditionalFormatting sqref="M69">
    <cfRule type="cellIs" priority="69" operator="lessThan" aboveAverage="0" equalAverage="0" bottom="0" percent="0" rank="0" text="" dxfId="13">
      <formula>0</formula>
    </cfRule>
  </conditionalFormatting>
  <conditionalFormatting sqref="M70">
    <cfRule type="cellIs" priority="70" operator="lessThan" aboveAverage="0" equalAverage="0" bottom="0" percent="0" rank="0" text="" dxfId="13">
      <formula>0</formula>
    </cfRule>
  </conditionalFormatting>
  <conditionalFormatting sqref="M71">
    <cfRule type="cellIs" priority="71" operator="lessThan" aboveAverage="0" equalAverage="0" bottom="0" percent="0" rank="0" text="" dxfId="13">
      <formula>0</formula>
    </cfRule>
  </conditionalFormatting>
  <conditionalFormatting sqref="M72">
    <cfRule type="cellIs" priority="72" operator="lessThan" aboveAverage="0" equalAverage="0" bottom="0" percent="0" rank="0" text="" dxfId="13">
      <formula>0</formula>
    </cfRule>
  </conditionalFormatting>
  <conditionalFormatting sqref="M73">
    <cfRule type="cellIs" priority="73" operator="lessThan" aboveAverage="0" equalAverage="0" bottom="0" percent="0" rank="0" text="" dxfId="13">
      <formula>0</formula>
    </cfRule>
  </conditionalFormatting>
  <conditionalFormatting sqref="M74">
    <cfRule type="cellIs" priority="74" operator="lessThan" aboveAverage="0" equalAverage="0" bottom="0" percent="0" rank="0" text="" dxfId="13">
      <formula>0</formula>
    </cfRule>
  </conditionalFormatting>
  <conditionalFormatting sqref="M75">
    <cfRule type="cellIs" priority="75" operator="lessThan" aboveAverage="0" equalAverage="0" bottom="0" percent="0" rank="0" text="" dxfId="13">
      <formula>0</formula>
    </cfRule>
  </conditionalFormatting>
  <conditionalFormatting sqref="M76">
    <cfRule type="cellIs" priority="76" operator="lessThan" aboveAverage="0" equalAverage="0" bottom="0" percent="0" rank="0" text="" dxfId="13">
      <formula>0</formula>
    </cfRule>
  </conditionalFormatting>
  <conditionalFormatting sqref="M77">
    <cfRule type="cellIs" priority="77" operator="lessThan" aboveAverage="0" equalAverage="0" bottom="0" percent="0" rank="0" text="" dxfId="13">
      <formula>0</formula>
    </cfRule>
  </conditionalFormatting>
  <conditionalFormatting sqref="M78">
    <cfRule type="cellIs" priority="78" operator="lessThan" aboveAverage="0" equalAverage="0" bottom="0" percent="0" rank="0" text="" dxfId="13">
      <formula>0</formula>
    </cfRule>
  </conditionalFormatting>
  <conditionalFormatting sqref="M79">
    <cfRule type="cellIs" priority="79" operator="lessThan" aboveAverage="0" equalAverage="0" bottom="0" percent="0" rank="0" text="" dxfId="13">
      <formula>0</formula>
    </cfRule>
  </conditionalFormatting>
  <conditionalFormatting sqref="M80">
    <cfRule type="cellIs" priority="80" operator="lessThan" aboveAverage="0" equalAverage="0" bottom="0" percent="0" rank="0" text="" dxfId="13">
      <formula>0</formula>
    </cfRule>
  </conditionalFormatting>
  <conditionalFormatting sqref="M81">
    <cfRule type="cellIs" priority="81" operator="lessThan" aboveAverage="0" equalAverage="0" bottom="0" percent="0" rank="0" text="" dxfId="13">
      <formula>0</formula>
    </cfRule>
  </conditionalFormatting>
  <conditionalFormatting sqref="M82">
    <cfRule type="cellIs" priority="82" operator="lessThan" aboveAverage="0" equalAverage="0" bottom="0" percent="0" rank="0" text="" dxfId="13">
      <formula>0</formula>
    </cfRule>
  </conditionalFormatting>
  <conditionalFormatting sqref="M83">
    <cfRule type="cellIs" priority="83" operator="lessThan" aboveAverage="0" equalAverage="0" bottom="0" percent="0" rank="0" text="" dxfId="13">
      <formula>0</formula>
    </cfRule>
  </conditionalFormatting>
  <conditionalFormatting sqref="M84">
    <cfRule type="cellIs" priority="84" operator="lessThan" aboveAverage="0" equalAverage="0" bottom="0" percent="0" rank="0" text="" dxfId="13">
      <formula>0</formula>
    </cfRule>
  </conditionalFormatting>
  <conditionalFormatting sqref="M85">
    <cfRule type="cellIs" priority="85" operator="lessThan" aboveAverage="0" equalAverage="0" bottom="0" percent="0" rank="0" text="" dxfId="13">
      <formula>0</formula>
    </cfRule>
  </conditionalFormatting>
  <conditionalFormatting sqref="M86">
    <cfRule type="cellIs" priority="86" operator="lessThan" aboveAverage="0" equalAverage="0" bottom="0" percent="0" rank="0" text="" dxfId="13">
      <formula>0</formula>
    </cfRule>
  </conditionalFormatting>
  <conditionalFormatting sqref="M87">
    <cfRule type="cellIs" priority="87" operator="lessThan" aboveAverage="0" equalAverage="0" bottom="0" percent="0" rank="0" text="" dxfId="13">
      <formula>0</formula>
    </cfRule>
  </conditionalFormatting>
  <conditionalFormatting sqref="M88">
    <cfRule type="cellIs" priority="88" operator="lessThan" aboveAverage="0" equalAverage="0" bottom="0" percent="0" rank="0" text="" dxfId="13">
      <formula>0</formula>
    </cfRule>
  </conditionalFormatting>
  <conditionalFormatting sqref="M89">
    <cfRule type="cellIs" priority="89" operator="lessThan" aboveAverage="0" equalAverage="0" bottom="0" percent="0" rank="0" text="" dxfId="13">
      <formula>0</formula>
    </cfRule>
  </conditionalFormatting>
  <conditionalFormatting sqref="M90">
    <cfRule type="cellIs" priority="90" operator="lessThan" aboveAverage="0" equalAverage="0" bottom="0" percent="0" rank="0" text="" dxfId="13">
      <formula>0</formula>
    </cfRule>
  </conditionalFormatting>
  <conditionalFormatting sqref="M91">
    <cfRule type="cellIs" priority="91" operator="lessThan" aboveAverage="0" equalAverage="0" bottom="0" percent="0" rank="0" text="" dxfId="13">
      <formula>0</formula>
    </cfRule>
  </conditionalFormatting>
  <conditionalFormatting sqref="M92">
    <cfRule type="cellIs" priority="92" operator="lessThan" aboveAverage="0" equalAverage="0" bottom="0" percent="0" rank="0" text="" dxfId="13">
      <formula>0</formula>
    </cfRule>
  </conditionalFormatting>
  <conditionalFormatting sqref="M93">
    <cfRule type="cellIs" priority="93" operator="lessThan" aboveAverage="0" equalAverage="0" bottom="0" percent="0" rank="0" text="" dxfId="13">
      <formula>0</formula>
    </cfRule>
  </conditionalFormatting>
  <conditionalFormatting sqref="M94">
    <cfRule type="cellIs" priority="94" operator="lessThan" aboveAverage="0" equalAverage="0" bottom="0" percent="0" rank="0" text="" dxfId="13">
      <formula>0</formula>
    </cfRule>
  </conditionalFormatting>
  <conditionalFormatting sqref="M95">
    <cfRule type="cellIs" priority="95" operator="lessThan" aboveAverage="0" equalAverage="0" bottom="0" percent="0" rank="0" text="" dxfId="13">
      <formula>0</formula>
    </cfRule>
  </conditionalFormatting>
  <conditionalFormatting sqref="M96">
    <cfRule type="cellIs" priority="96" operator="lessThan" aboveAverage="0" equalAverage="0" bottom="0" percent="0" rank="0" text="" dxfId="13">
      <formula>0</formula>
    </cfRule>
  </conditionalFormatting>
  <conditionalFormatting sqref="M97">
    <cfRule type="cellIs" priority="97" operator="lessThan" aboveAverage="0" equalAverage="0" bottom="0" percent="0" rank="0" text="" dxfId="13">
      <formula>0</formula>
    </cfRule>
  </conditionalFormatting>
  <conditionalFormatting sqref="M98">
    <cfRule type="cellIs" priority="98" operator="lessThan" aboveAverage="0" equalAverage="0" bottom="0" percent="0" rank="0" text="" dxfId="13">
      <formula>0</formula>
    </cfRule>
  </conditionalFormatting>
  <conditionalFormatting sqref="M99">
    <cfRule type="cellIs" priority="99" operator="lessThan" aboveAverage="0" equalAverage="0" bottom="0" percent="0" rank="0" text="" dxfId="13">
      <formula>0</formula>
    </cfRule>
  </conditionalFormatting>
  <conditionalFormatting sqref="M100">
    <cfRule type="cellIs" priority="100" operator="lessThan" aboveAverage="0" equalAverage="0" bottom="0" percent="0" rank="0" text="" dxfId="13">
      <formula>0</formula>
    </cfRule>
  </conditionalFormatting>
  <conditionalFormatting sqref="M101">
    <cfRule type="cellIs" priority="101" operator="lessThan" aboveAverage="0" equalAverage="0" bottom="0" percent="0" rank="0" text="" dxfId="13">
      <formula>0</formula>
    </cfRule>
  </conditionalFormatting>
  <conditionalFormatting sqref="M102">
    <cfRule type="cellIs" priority="102" operator="lessThan" aboveAverage="0" equalAverage="0" bottom="0" percent="0" rank="0" text="" dxfId="13">
      <formula>0</formula>
    </cfRule>
  </conditionalFormatting>
  <conditionalFormatting sqref="M103">
    <cfRule type="cellIs" priority="103" operator="lessThan" aboveAverage="0" equalAverage="0" bottom="0" percent="0" rank="0" text="" dxfId="13">
      <formula>0</formula>
    </cfRule>
  </conditionalFormatting>
  <conditionalFormatting sqref="M104">
    <cfRule type="cellIs" priority="104" operator="lessThan" aboveAverage="0" equalAverage="0" bottom="0" percent="0" rank="0" text="" dxfId="13">
      <formula>0</formula>
    </cfRule>
  </conditionalFormatting>
  <conditionalFormatting sqref="M105">
    <cfRule type="cellIs" priority="105" operator="lessThan" aboveAverage="0" equalAverage="0" bottom="0" percent="0" rank="0" text="" dxfId="13">
      <formula>0</formula>
    </cfRule>
  </conditionalFormatting>
  <conditionalFormatting sqref="M106">
    <cfRule type="cellIs" priority="106" operator="lessThan" aboveAverage="0" equalAverage="0" bottom="0" percent="0" rank="0" text="" dxfId="13">
      <formula>0</formula>
    </cfRule>
  </conditionalFormatting>
  <conditionalFormatting sqref="M107">
    <cfRule type="cellIs" priority="107" operator="lessThan" aboveAverage="0" equalAverage="0" bottom="0" percent="0" rank="0" text="" dxfId="13">
      <formula>0</formula>
    </cfRule>
  </conditionalFormatting>
  <conditionalFormatting sqref="M108">
    <cfRule type="cellIs" priority="108" operator="lessThan" aboveAverage="0" equalAverage="0" bottom="0" percent="0" rank="0" text="" dxfId="13">
      <formula>0</formula>
    </cfRule>
  </conditionalFormatting>
  <conditionalFormatting sqref="M109">
    <cfRule type="cellIs" priority="109" operator="lessThan" aboveAverage="0" equalAverage="0" bottom="0" percent="0" rank="0" text="" dxfId="13">
      <formula>0</formula>
    </cfRule>
  </conditionalFormatting>
  <conditionalFormatting sqref="M110">
    <cfRule type="cellIs" priority="110" operator="lessThan" aboveAverage="0" equalAverage="0" bottom="0" percent="0" rank="0" text="" dxfId="13">
      <formula>0</formula>
    </cfRule>
  </conditionalFormatting>
  <conditionalFormatting sqref="M111">
    <cfRule type="cellIs" priority="111" operator="lessThan" aboveAverage="0" equalAverage="0" bottom="0" percent="0" rank="0" text="" dxfId="13">
      <formula>0</formula>
    </cfRule>
  </conditionalFormatting>
  <conditionalFormatting sqref="M112">
    <cfRule type="cellIs" priority="112" operator="lessThan" aboveAverage="0" equalAverage="0" bottom="0" percent="0" rank="0" text="" dxfId="13">
      <formula>0</formula>
    </cfRule>
  </conditionalFormatting>
  <conditionalFormatting sqref="M113">
    <cfRule type="cellIs" priority="113" operator="lessThan" aboveAverage="0" equalAverage="0" bottom="0" percent="0" rank="0" text="" dxfId="13">
      <formula>0</formula>
    </cfRule>
  </conditionalFormatting>
  <conditionalFormatting sqref="M114">
    <cfRule type="cellIs" priority="114" operator="lessThan" aboveAverage="0" equalAverage="0" bottom="0" percent="0" rank="0" text="" dxfId="13">
      <formula>0</formula>
    </cfRule>
  </conditionalFormatting>
  <conditionalFormatting sqref="M115">
    <cfRule type="cellIs" priority="115" operator="lessThan" aboveAverage="0" equalAverage="0" bottom="0" percent="0" rank="0" text="" dxfId="13">
      <formula>0</formula>
    </cfRule>
  </conditionalFormatting>
  <conditionalFormatting sqref="M116">
    <cfRule type="cellIs" priority="116" operator="lessThan" aboveAverage="0" equalAverage="0" bottom="0" percent="0" rank="0" text="" dxfId="13">
      <formula>0</formula>
    </cfRule>
  </conditionalFormatting>
  <conditionalFormatting sqref="M117">
    <cfRule type="cellIs" priority="117" operator="lessThan" aboveAverage="0" equalAverage="0" bottom="0" percent="0" rank="0" text="" dxfId="13">
      <formula>0</formula>
    </cfRule>
  </conditionalFormatting>
  <conditionalFormatting sqref="M118">
    <cfRule type="cellIs" priority="118" operator="lessThan" aboveAverage="0" equalAverage="0" bottom="0" percent="0" rank="0" text="" dxfId="13">
      <formula>0</formula>
    </cfRule>
  </conditionalFormatting>
  <conditionalFormatting sqref="M119">
    <cfRule type="cellIs" priority="119" operator="lessThan" aboveAverage="0" equalAverage="0" bottom="0" percent="0" rank="0" text="" dxfId="13">
      <formula>0</formula>
    </cfRule>
  </conditionalFormatting>
  <conditionalFormatting sqref="M120">
    <cfRule type="cellIs" priority="120" operator="lessThan" aboveAverage="0" equalAverage="0" bottom="0" percent="0" rank="0" text="" dxfId="13">
      <formula>0</formula>
    </cfRule>
  </conditionalFormatting>
  <conditionalFormatting sqref="M121">
    <cfRule type="cellIs" priority="121" operator="lessThan" aboveAverage="0" equalAverage="0" bottom="0" percent="0" rank="0" text="" dxfId="13">
      <formula>0</formula>
    </cfRule>
  </conditionalFormatting>
  <conditionalFormatting sqref="M122">
    <cfRule type="cellIs" priority="122" operator="lessThan" aboveAverage="0" equalAverage="0" bottom="0" percent="0" rank="0" text="" dxfId="13">
      <formula>0</formula>
    </cfRule>
  </conditionalFormatting>
  <conditionalFormatting sqref="M123">
    <cfRule type="cellIs" priority="123" operator="lessThan" aboveAverage="0" equalAverage="0" bottom="0" percent="0" rank="0" text="" dxfId="13">
      <formula>0</formula>
    </cfRule>
  </conditionalFormatting>
  <conditionalFormatting sqref="M124">
    <cfRule type="cellIs" priority="124" operator="lessThan" aboveAverage="0" equalAverage="0" bottom="0" percent="0" rank="0" text="" dxfId="13">
      <formula>0</formula>
    </cfRule>
  </conditionalFormatting>
  <conditionalFormatting sqref="M125">
    <cfRule type="cellIs" priority="125" operator="lessThan" aboveAverage="0" equalAverage="0" bottom="0" percent="0" rank="0" text="" dxfId="13">
      <formula>0</formula>
    </cfRule>
  </conditionalFormatting>
  <conditionalFormatting sqref="M126">
    <cfRule type="cellIs" priority="126" operator="lessThan" aboveAverage="0" equalAverage="0" bottom="0" percent="0" rank="0" text="" dxfId="13">
      <formula>0</formula>
    </cfRule>
  </conditionalFormatting>
  <conditionalFormatting sqref="M127">
    <cfRule type="cellIs" priority="127" operator="lessThan" aboveAverage="0" equalAverage="0" bottom="0" percent="0" rank="0" text="" dxfId="13">
      <formula>0</formula>
    </cfRule>
  </conditionalFormatting>
  <conditionalFormatting sqref="M128">
    <cfRule type="cellIs" priority="128" operator="lessThan" aboveAverage="0" equalAverage="0" bottom="0" percent="0" rank="0" text="" dxfId="13">
      <formula>0</formula>
    </cfRule>
  </conditionalFormatting>
  <conditionalFormatting sqref="M129">
    <cfRule type="cellIs" priority="129" operator="lessThan" aboveAverage="0" equalAverage="0" bottom="0" percent="0" rank="0" text="" dxfId="13">
      <formula>0</formula>
    </cfRule>
  </conditionalFormatting>
  <conditionalFormatting sqref="M130">
    <cfRule type="cellIs" priority="130" operator="lessThan" aboveAverage="0" equalAverage="0" bottom="0" percent="0" rank="0" text="" dxfId="13">
      <formula>0</formula>
    </cfRule>
  </conditionalFormatting>
  <conditionalFormatting sqref="M131">
    <cfRule type="cellIs" priority="131" operator="lessThan" aboveAverage="0" equalAverage="0" bottom="0" percent="0" rank="0" text="" dxfId="13">
      <formula>0</formula>
    </cfRule>
  </conditionalFormatting>
  <conditionalFormatting sqref="M132">
    <cfRule type="cellIs" priority="132" operator="lessThan" aboveAverage="0" equalAverage="0" bottom="0" percent="0" rank="0" text="" dxfId="13">
      <formula>0</formula>
    </cfRule>
  </conditionalFormatting>
  <conditionalFormatting sqref="M133">
    <cfRule type="cellIs" priority="133" operator="lessThan" aboveAverage="0" equalAverage="0" bottom="0" percent="0" rank="0" text="" dxfId="13">
      <formula>0</formula>
    </cfRule>
  </conditionalFormatting>
  <conditionalFormatting sqref="M134">
    <cfRule type="cellIs" priority="134" operator="lessThan" aboveAverage="0" equalAverage="0" bottom="0" percent="0" rank="0" text="" dxfId="13">
      <formula>0</formula>
    </cfRule>
  </conditionalFormatting>
  <conditionalFormatting sqref="M135">
    <cfRule type="cellIs" priority="135" operator="lessThan" aboveAverage="0" equalAverage="0" bottom="0" percent="0" rank="0" text="" dxfId="13">
      <formula>0</formula>
    </cfRule>
  </conditionalFormatting>
  <conditionalFormatting sqref="M136">
    <cfRule type="cellIs" priority="136" operator="lessThan" aboveAverage="0" equalAverage="0" bottom="0" percent="0" rank="0" text="" dxfId="13">
      <formula>0</formula>
    </cfRule>
  </conditionalFormatting>
  <conditionalFormatting sqref="M137">
    <cfRule type="cellIs" priority="137" operator="lessThan" aboveAverage="0" equalAverage="0" bottom="0" percent="0" rank="0" text="" dxfId="13">
      <formula>0</formula>
    </cfRule>
  </conditionalFormatting>
  <conditionalFormatting sqref="M138">
    <cfRule type="cellIs" priority="138" operator="lessThan" aboveAverage="0" equalAverage="0" bottom="0" percent="0" rank="0" text="" dxfId="13">
      <formula>0</formula>
    </cfRule>
  </conditionalFormatting>
  <conditionalFormatting sqref="M139">
    <cfRule type="cellIs" priority="139" operator="lessThan" aboveAverage="0" equalAverage="0" bottom="0" percent="0" rank="0" text="" dxfId="13">
      <formula>0</formula>
    </cfRule>
  </conditionalFormatting>
  <conditionalFormatting sqref="M140">
    <cfRule type="cellIs" priority="140" operator="lessThan" aboveAverage="0" equalAverage="0" bottom="0" percent="0" rank="0" text="" dxfId="13">
      <formula>0</formula>
    </cfRule>
  </conditionalFormatting>
  <conditionalFormatting sqref="M141">
    <cfRule type="cellIs" priority="141" operator="lessThan" aboveAverage="0" equalAverage="0" bottom="0" percent="0" rank="0" text="" dxfId="13">
      <formula>0</formula>
    </cfRule>
  </conditionalFormatting>
  <conditionalFormatting sqref="M142">
    <cfRule type="cellIs" priority="142" operator="lessThan" aboveAverage="0" equalAverage="0" bottom="0" percent="0" rank="0" text="" dxfId="13">
      <formula>0</formula>
    </cfRule>
  </conditionalFormatting>
  <conditionalFormatting sqref="M143">
    <cfRule type="cellIs" priority="143" operator="lessThan" aboveAverage="0" equalAverage="0" bottom="0" percent="0" rank="0" text="" dxfId="13">
      <formula>0</formula>
    </cfRule>
  </conditionalFormatting>
  <conditionalFormatting sqref="M144">
    <cfRule type="cellIs" priority="144" operator="lessThan" aboveAverage="0" equalAverage="0" bottom="0" percent="0" rank="0" text="" dxfId="13">
      <formula>0</formula>
    </cfRule>
  </conditionalFormatting>
  <conditionalFormatting sqref="M145">
    <cfRule type="cellIs" priority="145" operator="lessThan" aboveAverage="0" equalAverage="0" bottom="0" percent="0" rank="0" text="" dxfId="13">
      <formula>0</formula>
    </cfRule>
  </conditionalFormatting>
  <conditionalFormatting sqref="N2:N145">
    <cfRule type="cellIs" priority="146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2025-03-18T21:13:23Z</dcterms:modified>
  <cp:revision>1</cp:revision>
  <dc:subject/>
  <dc:title/>
</cp:coreProperties>
</file>