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relatorioMensal!$A$1:$P$145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<sst xmlns="http://schemas.openxmlformats.org/spreadsheetml/2006/main" count="687" uniqueCount="327">
  <si>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</si>
  <si>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</si>
  <si>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</si>
  <si>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</si>
  <si>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</si>
  <si>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</si>
  <si>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</si>
  <si>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</si>
  <si>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</si>
  <si>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Cota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</si>
  <si>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</si>
  <si>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</si>
  <si>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</si>
  <si>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</si>
  <si>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</si>
  <si>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Afonso António Cruz Silva</t>
  </si>
  <si>
    <t xml:space="preserve">PEFN1</t>
  </si>
  <si>
    <t xml:space="preserve">300362838</t>
  </si>
  <si>
    <t xml:space="preserve">7,5</t>
  </si>
  <si>
    <t xml:space="preserve">emitido</t>
  </si>
  <si>
    <t xml:space="preserve">Afonso Ferreira Silva</t>
  </si>
  <si>
    <t xml:space="preserve">PEFN2</t>
  </si>
  <si>
    <t xml:space="preserve">303530561</t>
  </si>
  <si>
    <t xml:space="preserve">validado</t>
  </si>
  <si>
    <t xml:space="preserve">Afonso Filipe Pereira de Oliveira Santos</t>
  </si>
  <si>
    <t xml:space="preserve">FN4</t>
  </si>
  <si>
    <t xml:space="preserve">285738380</t>
  </si>
  <si>
    <t xml:space="preserve">Afonso Filipe Silva Teixeira</t>
  </si>
  <si>
    <t xml:space="preserve">FN2A</t>
  </si>
  <si>
    <t xml:space="preserve">289953316</t>
  </si>
  <si>
    <t xml:space="preserve">Frequentou menos do que pagou CAF 1€</t>
  </si>
  <si>
    <t xml:space="preserve">Afonso Monteiro Ferreira</t>
  </si>
  <si>
    <t xml:space="preserve">300813775</t>
  </si>
  <si>
    <t xml:space="preserve">Afonso Oliveira Moreira</t>
  </si>
  <si>
    <t xml:space="preserve">307498190</t>
  </si>
  <si>
    <t xml:space="preserve">Afonso Silva Gonçalves</t>
  </si>
  <si>
    <t xml:space="preserve">FN2</t>
  </si>
  <si>
    <t xml:space="preserve">290649064</t>
  </si>
  <si>
    <t xml:space="preserve">Álvaro Miguel Miranda da Costa</t>
  </si>
  <si>
    <t xml:space="preserve">285029908</t>
  </si>
  <si>
    <t xml:space="preserve">Ana Beatriz Coelho Inácio</t>
  </si>
  <si>
    <t xml:space="preserve">FN1</t>
  </si>
  <si>
    <t xml:space="preserve">294314008</t>
  </si>
  <si>
    <t xml:space="preserve">Antónia Moreira da Silva</t>
  </si>
  <si>
    <t xml:space="preserve">FN3</t>
  </si>
  <si>
    <t xml:space="preserve">288824520</t>
  </si>
  <si>
    <t xml:space="preserve">Ariana Patrícia da Silva Sousa</t>
  </si>
  <si>
    <t xml:space="preserve">294458310</t>
  </si>
  <si>
    <t xml:space="preserve">Aseda Ilídia Ferreira</t>
  </si>
  <si>
    <t xml:space="preserve">303197951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</si>
  <si>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</si>
  <si>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</si>
  <si>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</si>
  <si>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</si>
  <si>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Benedita Maia Dias</t>
  </si>
  <si>
    <t xml:space="preserve">291482376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</si>
  <si>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</si>
  <si>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</si>
  <si>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</si>
  <si>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</si>
  <si>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Carolina Filipa Jesus Costa</t>
  </si>
  <si>
    <t xml:space="preserve">306436043</t>
  </si>
  <si>
    <t xml:space="preserve">Cobrado só 3,75 por 1/2 Lanche </t>
  </si>
  <si>
    <t xml:space="preserve">Christopher Lebber de Souza</t>
  </si>
  <si>
    <t xml:space="preserve">303282355</t>
  </si>
  <si>
    <t xml:space="preserve">Clara Brás Lopes</t>
  </si>
  <si>
    <t xml:space="preserve">306150352</t>
  </si>
  <si>
    <t xml:space="preserve">Excedente para proximo mês</t>
  </si>
  <si>
    <t xml:space="preserve">Clara da Costa Santos</t>
  </si>
  <si>
    <t xml:space="preserve">307019420</t>
  </si>
  <si>
    <t xml:space="preserve">Clara Sofia Maia Amorim</t>
  </si>
  <si>
    <t xml:space="preserve">297621556</t>
  </si>
  <si>
    <t xml:space="preserve">Dailson Dinis Soares Soares</t>
  </si>
  <si>
    <t xml:space="preserve">falta</t>
  </si>
  <si>
    <t xml:space="preserve">Diego Afonso</t>
  </si>
  <si>
    <t xml:space="preserve">285685376</t>
  </si>
  <si>
    <t xml:space="preserve">Dinis Almeida Magalhães</t>
  </si>
  <si>
    <t xml:space="preserve">286101386</t>
  </si>
  <si>
    <t xml:space="preserve">Dinis Coutinho Moreira</t>
  </si>
  <si>
    <t xml:space="preserve">305801384</t>
  </si>
  <si>
    <t xml:space="preserve">Dinis Filipe Bessa Santos</t>
  </si>
  <si>
    <t xml:space="preserve">291209890</t>
  </si>
  <si>
    <t xml:space="preserve">Dinis Pinheiro Torres</t>
  </si>
  <si>
    <t xml:space="preserve">302609628</t>
  </si>
  <si>
    <t xml:space="preserve">Diogo André Valadares de Sousa</t>
  </si>
  <si>
    <t xml:space="preserve">292724411</t>
  </si>
  <si>
    <t xml:space="preserve">Domingos Mateus Ferreira da Silva</t>
  </si>
  <si>
    <t xml:space="preserve">304866814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</si>
  <si>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</si>
  <si>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</si>
  <si>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</si>
  <si>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</si>
  <si>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Duarte Ferreira Pereira</t>
  </si>
  <si>
    <t xml:space="preserve">306021153</t>
  </si>
  <si>
    <t xml:space="preserve">Duarte Filipe Rocha Silva</t>
  </si>
  <si>
    <t xml:space="preserve">294437452</t>
  </si>
  <si>
    <t xml:space="preserve">Duarte Salvador Borges Gonçalves</t>
  </si>
  <si>
    <t xml:space="preserve">292995962</t>
  </si>
  <si>
    <t xml:space="preserve">Eric Barbosa da Silva</t>
  </si>
  <si>
    <t xml:space="preserve">287455114</t>
  </si>
  <si>
    <t xml:space="preserve">Cobrado só 7.5 por 1/2 CAF</t>
  </si>
  <si>
    <t xml:space="preserve">Francisca Carolina dos Santos Figueiredo</t>
  </si>
  <si>
    <t xml:space="preserve">290483948</t>
  </si>
  <si>
    <t xml:space="preserve">Francisco Cunha Gomes</t>
  </si>
  <si>
    <t xml:space="preserve">303001879</t>
  </si>
  <si>
    <t xml:space="preserve">Francisco Ferreira da Costa</t>
  </si>
  <si>
    <t xml:space="preserve">287949320</t>
  </si>
  <si>
    <t xml:space="preserve">Francisco Manuel Lima Correia</t>
  </si>
  <si>
    <t xml:space="preserve">287525422</t>
  </si>
  <si>
    <t xml:space="preserve">Francisco Moreira Maia da Silva</t>
  </si>
  <si>
    <t xml:space="preserve">286049732</t>
  </si>
  <si>
    <t xml:space="preserve">Francisco Rafael Pereira da Silva</t>
  </si>
  <si>
    <t xml:space="preserve">289827167</t>
  </si>
  <si>
    <t xml:space="preserve">Gabriel Alejandro da Torre Madrid</t>
  </si>
  <si>
    <t xml:space="preserve">298794284</t>
  </si>
  <si>
    <t xml:space="preserve">Gabriel Bogas Silva</t>
  </si>
  <si>
    <t xml:space="preserve">289954339</t>
  </si>
  <si>
    <t xml:space="preserve">Gabriel Viage Martins</t>
  </si>
  <si>
    <t xml:space="preserve">290608600</t>
  </si>
  <si>
    <t xml:space="preserve">Gabriela Gomes da Costa</t>
  </si>
  <si>
    <t xml:space="preserve">292458118</t>
  </si>
  <si>
    <t xml:space="preserve">Glória Maia da Silva Queiroz</t>
  </si>
  <si>
    <t xml:space="preserve">304586153</t>
  </si>
  <si>
    <t xml:space="preserve">Gonçalo Ferreira Alves</t>
  </si>
  <si>
    <t xml:space="preserve">296838098</t>
  </si>
  <si>
    <t xml:space="preserve">Gonçalo José Rocha Oliveira</t>
  </si>
  <si>
    <t xml:space="preserve">304289027</t>
  </si>
  <si>
    <t xml:space="preserve">Gonçalo Moreira Pereira</t>
  </si>
  <si>
    <t xml:space="preserve">295962968</t>
  </si>
  <si>
    <t xml:space="preserve">Guilherme Alexandre Cerqueira Afonso</t>
  </si>
  <si>
    <t xml:space="preserve">294858016</t>
  </si>
  <si>
    <t xml:space="preserve">Guilherme Duarte Ferreira</t>
  </si>
  <si>
    <t xml:space="preserve">306677741</t>
  </si>
  <si>
    <t xml:space="preserve">Gustavo Amaral Martins Oliveira</t>
  </si>
  <si>
    <t xml:space="preserve">295256893</t>
  </si>
  <si>
    <t xml:space="preserve">Gustavo David da Silva Pinto</t>
  </si>
  <si>
    <t xml:space="preserve">285445626</t>
  </si>
  <si>
    <t xml:space="preserve">Iara Mendes Castro</t>
  </si>
  <si>
    <t xml:space="preserve">290188881</t>
  </si>
  <si>
    <t xml:space="preserve">Joana Grade Delest Silva</t>
  </si>
  <si>
    <t xml:space="preserve">290733480</t>
  </si>
  <si>
    <t xml:space="preserve">Frequentou menos do que pagou CAF 3€</t>
  </si>
  <si>
    <t xml:space="preserve">João Guilherme Santos Ferreira</t>
  </si>
  <si>
    <t xml:space="preserve">300686439</t>
  </si>
  <si>
    <t xml:space="preserve">João Pereira Rios</t>
  </si>
  <si>
    <t xml:space="preserve">294086803</t>
  </si>
  <si>
    <t xml:space="preserve">José Martim Silva Gonçalves</t>
  </si>
  <si>
    <t xml:space="preserve">293669155</t>
  </si>
  <si>
    <t xml:space="preserve">Frequentou menos do que pagou CAF 9€</t>
  </si>
  <si>
    <t xml:space="preserve">Júlia Filipa Inácio Gonçalves</t>
  </si>
  <si>
    <t xml:space="preserve">294138170</t>
  </si>
  <si>
    <t xml:space="preserve">Frequentou menos do que pagou CAF 11€</t>
  </si>
  <si>
    <t xml:space="preserve">Lara Beatriz Dias Oliveira</t>
  </si>
  <si>
    <t xml:space="preserve">289182573</t>
  </si>
  <si>
    <t xml:space="preserve">Laura Lauerlann Lemos</t>
  </si>
  <si>
    <t xml:space="preserve">324452136</t>
  </si>
  <si>
    <t xml:space="preserve">Leonardo Moreira Costa Lima</t>
  </si>
  <si>
    <t xml:space="preserve">288966252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</si>
  <si>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</si>
  <si>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</si>
  <si>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</si>
  <si>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</si>
  <si>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Leonor Margarida Moreira Faria</t>
  </si>
  <si>
    <t xml:space="preserve">292614292</t>
  </si>
  <si>
    <t xml:space="preserve">Letícia Azevedo Ferreira</t>
  </si>
  <si>
    <t xml:space="preserve">304693057</t>
  </si>
  <si>
    <t xml:space="preserve">Letícia Daniela Pereira Teixeira</t>
  </si>
  <si>
    <t xml:space="preserve">300369077</t>
  </si>
  <si>
    <t xml:space="preserve">Letícia Maria Sousa Almeida</t>
  </si>
  <si>
    <t xml:space="preserve">294517022</t>
  </si>
  <si>
    <t xml:space="preserve">Lourenço da Silva Maia</t>
  </si>
  <si>
    <t xml:space="preserve">284684813</t>
  </si>
  <si>
    <t xml:space="preserve">Lourenço Gomes Marques</t>
  </si>
  <si>
    <t xml:space="preserve">303976047</t>
  </si>
  <si>
    <t xml:space="preserve">Lourenço Ribeiro Assunção</t>
  </si>
  <si>
    <t xml:space="preserve">306282100</t>
  </si>
  <si>
    <t xml:space="preserve">Lourenzo Pandolpho Pimentel</t>
  </si>
  <si>
    <t xml:space="preserve">319224732</t>
  </si>
  <si>
    <t xml:space="preserve">Lucas Pereira José e Silva</t>
  </si>
  <si>
    <t xml:space="preserve">294490094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</si>
  <si>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</si>
  <si>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</si>
  <si>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</si>
  <si>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</si>
  <si>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Luís Miguel Inácio Gonçalves</t>
  </si>
  <si>
    <t xml:space="preserve">284925683</t>
  </si>
  <si>
    <t xml:space="preserve">Frequentou menos do que pagou CAF (11€)</t>
  </si>
  <si>
    <t xml:space="preserve">Mafalda Alexandra Porto Soares</t>
  </si>
  <si>
    <t xml:space="preserve">290413206</t>
  </si>
  <si>
    <t xml:space="preserve">Mafalda Ferreira Sousa</t>
  </si>
  <si>
    <t xml:space="preserve">289567882</t>
  </si>
  <si>
    <t xml:space="preserve">Mafalda Moreira Costa</t>
  </si>
  <si>
    <t xml:space="preserve">289279429</t>
  </si>
  <si>
    <t xml:space="preserve">Mafalda Sofia Pereira Loureiro</t>
  </si>
  <si>
    <t xml:space="preserve">318126885</t>
  </si>
  <si>
    <t xml:space="preserve">Mafalda Sofia Rodrigues Fragoso</t>
  </si>
  <si>
    <t xml:space="preserve">290677599</t>
  </si>
  <si>
    <t xml:space="preserve">Frequentou menos doque pagou CAF 1€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</si>
  <si>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</si>
  <si>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</si>
  <si>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</si>
  <si>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</si>
  <si>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Margarida Sofia Rocha Xavier</t>
  </si>
  <si>
    <t xml:space="preserve">294790713</t>
  </si>
  <si>
    <t xml:space="preserve">Maria Clara Gomes Marques</t>
  </si>
  <si>
    <t xml:space="preserve">285654349</t>
  </si>
  <si>
    <t xml:space="preserve">Maria Fancisca Loureiro Aires</t>
  </si>
  <si>
    <t xml:space="preserve">290428718</t>
  </si>
  <si>
    <t xml:space="preserve">Maria Inês Ferreira da Silva</t>
  </si>
  <si>
    <t xml:space="preserve">298838125</t>
  </si>
  <si>
    <t xml:space="preserve">Maria Inês Ferreira Silva</t>
  </si>
  <si>
    <t xml:space="preserve">290072883</t>
  </si>
  <si>
    <t xml:space="preserve">Maria Inês Madureira</t>
  </si>
  <si>
    <t xml:space="preserve">300252730</t>
  </si>
  <si>
    <t xml:space="preserve">Maria Leonor Gonçalves Jesus</t>
  </si>
  <si>
    <t xml:space="preserve">297031724</t>
  </si>
  <si>
    <t xml:space="preserve">Maria Luísa da Silva Dias</t>
  </si>
  <si>
    <t xml:space="preserve">289100020</t>
  </si>
  <si>
    <t xml:space="preserve">Maria Maia Ferreira</t>
  </si>
  <si>
    <t xml:space="preserve">292656050</t>
  </si>
  <si>
    <t xml:space="preserve">Maria Menezes Monteiro</t>
  </si>
  <si>
    <t xml:space="preserve">291519180</t>
  </si>
  <si>
    <t xml:space="preserve">Frequentou menos do que pagou CAF 5€</t>
  </si>
  <si>
    <t xml:space="preserve">Maria Oliveira Maia</t>
  </si>
  <si>
    <t xml:space="preserve">299528812</t>
  </si>
  <si>
    <t xml:space="preserve">Maria Rafaela Mourão e Silva</t>
  </si>
  <si>
    <t xml:space="preserve">297466747</t>
  </si>
  <si>
    <t xml:space="preserve">Mariana da Fonseca Amorim</t>
  </si>
  <si>
    <t xml:space="preserve">288929144</t>
  </si>
  <si>
    <t xml:space="preserve">Martim de Carvalho Santos Silva</t>
  </si>
  <si>
    <t xml:space="preserve">298986752</t>
  </si>
  <si>
    <t xml:space="preserve">Excedente para próximo mês (20€ + (falta 5€ cota))</t>
  </si>
  <si>
    <t xml:space="preserve">Martim Freitas da Silva</t>
  </si>
  <si>
    <t xml:space="preserve">290456495</t>
  </si>
  <si>
    <t xml:space="preserve">Martim Sá de Andrade</t>
  </si>
  <si>
    <t xml:space="preserve">301489769</t>
  </si>
  <si>
    <t xml:space="preserve">Martim Segura Ribeiro</t>
  </si>
  <si>
    <t xml:space="preserve">305302639</t>
  </si>
  <si>
    <t xml:space="preserve">Frequentou menos do que pagou CAF 10€</t>
  </si>
  <si>
    <t xml:space="preserve">Martim Vieira Gomes</t>
  </si>
  <si>
    <t xml:space="preserve">300211163</t>
  </si>
  <si>
    <t xml:space="preserve">Mateus Monteiro Cunha</t>
  </si>
  <si>
    <t xml:space="preserve">303728795</t>
  </si>
  <si>
    <t xml:space="preserve">Mateus Teixeira Campos</t>
  </si>
  <si>
    <t xml:space="preserve">294329528</t>
  </si>
  <si>
    <t xml:space="preserve">Matilde Alexandra Cabral Duarte</t>
  </si>
  <si>
    <t xml:space="preserve">300637730</t>
  </si>
  <si>
    <t xml:space="preserve">Matilde da Costa Lima</t>
  </si>
  <si>
    <t xml:space="preserve">303594306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</si>
  <si>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</si>
  <si>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</si>
  <si>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</si>
  <si>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</si>
  <si>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Cobrado só 3,75 por 1/2 Lanche + lanche out</t>
  </si>
  <si>
    <t xml:space="preserve">Matilde Quaresma Vieira</t>
  </si>
  <si>
    <t xml:space="preserve">289953944</t>
  </si>
  <si>
    <t xml:space="preserve">Matilde Ribeiro Maia</t>
  </si>
  <si>
    <t xml:space="preserve">299066630</t>
  </si>
  <si>
    <t xml:space="preserve">Melissa de Sousa Maia</t>
  </si>
  <si>
    <t xml:space="preserve">306745321</t>
  </si>
  <si>
    <t xml:space="preserve">Miguel Oliveira Carvalho</t>
  </si>
  <si>
    <t xml:space="preserve">292633963</t>
  </si>
  <si>
    <t xml:space="preserve">Núria Pinheiro Miranda</t>
  </si>
  <si>
    <t xml:space="preserve">288849868</t>
  </si>
  <si>
    <t xml:space="preserve">Oliver Nascimento Silva</t>
  </si>
  <si>
    <t xml:space="preserve">301633835</t>
  </si>
  <si>
    <t xml:space="preserve">Pedro Simão Freitas da Silva</t>
  </si>
  <si>
    <t xml:space="preserve">292689675</t>
  </si>
  <si>
    <t xml:space="preserve">Pedro Sousa Carvalho</t>
  </si>
  <si>
    <t xml:space="preserve">294209018</t>
  </si>
  <si>
    <t xml:space="preserve">Rafael Barbosa de Sá e Rodrigues</t>
  </si>
  <si>
    <t xml:space="preserve">300471769</t>
  </si>
  <si>
    <t xml:space="preserve">Rafael Nadom Ferreira</t>
  </si>
  <si>
    <t xml:space="preserve">304326852</t>
  </si>
  <si>
    <t xml:space="preserve">Rafaela Almeida Lopes</t>
  </si>
  <si>
    <t xml:space="preserve">290242142</t>
  </si>
  <si>
    <t xml:space="preserve">Rafaela Mendes Correia</t>
  </si>
  <si>
    <t xml:space="preserve">290434122</t>
  </si>
  <si>
    <t xml:space="preserve">Rita Batalha Correia</t>
  </si>
  <si>
    <t xml:space="preserve">292550553</t>
  </si>
  <si>
    <t xml:space="preserve">Rita Maria Faria Silva</t>
  </si>
  <si>
    <t xml:space="preserve">306482576</t>
  </si>
  <si>
    <t xml:space="preserve">Rodrigo Azevedo Santos</t>
  </si>
  <si>
    <t xml:space="preserve">284853399</t>
  </si>
  <si>
    <t xml:space="preserve">Rodrigo Barbosa Ferreira</t>
  </si>
  <si>
    <t xml:space="preserve">287499812</t>
  </si>
  <si>
    <t xml:space="preserve">Rodrigo Filipe Viage Teixeira</t>
  </si>
  <si>
    <t xml:space="preserve">286109921</t>
  </si>
  <si>
    <t xml:space="preserve">Rodrigo Miguel Martins Costa Carvalho</t>
  </si>
  <si>
    <t xml:space="preserve">295015160</t>
  </si>
  <si>
    <t xml:space="preserve">Samuel Filipe da Silva Ferreira</t>
  </si>
  <si>
    <t xml:space="preserve">291331734</t>
  </si>
  <si>
    <t xml:space="preserve">Santiago da Silva Maia</t>
  </si>
  <si>
    <t xml:space="preserve">286559870</t>
  </si>
  <si>
    <t xml:space="preserve">Santiago Filipe da Silva</t>
  </si>
  <si>
    <t xml:space="preserve">302027238</t>
  </si>
  <si>
    <t xml:space="preserve">Santiago Filipe Rosas da Silva</t>
  </si>
  <si>
    <t xml:space="preserve">289924723</t>
  </si>
  <si>
    <t xml:space="preserve">Santiago Martins da Silva Guedes</t>
  </si>
  <si>
    <t xml:space="preserve">295083212</t>
  </si>
  <si>
    <t xml:space="preserve">Sarah Filipa da Rocha Ferreira</t>
  </si>
  <si>
    <t xml:space="preserve">285871544</t>
  </si>
  <si>
    <t xml:space="preserve">Simão Maia Aroso</t>
  </si>
  <si>
    <t xml:space="preserve">306789825</t>
  </si>
  <si>
    <t xml:space="preserve">Sofia Luísa Pinheiro dos Santos</t>
  </si>
  <si>
    <t xml:space="preserve">293688036</t>
  </si>
  <si>
    <t xml:space="preserve">Sofia Margarida da Rosa Marques</t>
  </si>
  <si>
    <t xml:space="preserve">287629660</t>
  </si>
  <si>
    <t xml:space="preserve">Susana Beatriz Lima Simões</t>
  </si>
  <si>
    <t xml:space="preserve">287620778</t>
  </si>
  <si>
    <t xml:space="preserve">Tiago Moreira Barros</t>
  </si>
  <si>
    <t xml:space="preserve">291624650</t>
  </si>
  <si>
    <t xml:space="preserve">Tomás Monteiro Anunciação</t>
  </si>
  <si>
    <t xml:space="preserve">293160295</t>
  </si>
  <si>
    <t xml:space="preserve">Frequentou menos doque pagou CAF 17€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</si>
  <si>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</si>
  <si>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</si>
  <si>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</si>
  <si>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</si>
  <si>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</si>
  <si>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</si>
  <si>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</si>
  <si>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</si>
  <si>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Yolanda de Oliveira Pedronho</t>
  </si>
  <si>
    <t xml:space="preserve">328233382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</si>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</sst>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€ &quot;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FF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ont>
        <color rgb="FFFF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O110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9.29"/>
    <col collapsed="false" customWidth="true" hidden="false" outlineLevel="0" max="2" min="2" style="0" width="6.71"/>
    <col collapsed="false" customWidth="true" hidden="false" outlineLevel="0" max="3" min="3" style="0" width="2.43"/>
    <col collapsed="false" customWidth="true" hidden="false" outlineLevel="0" max="4" min="4" style="0" width="10.43"/>
    <col collapsed="false" customWidth="true" hidden="false" outlineLevel="0" max="6" min="5" style="0" width="3.43"/>
    <col collapsed="false" customWidth="true" hidden="false" outlineLevel="0" max="7" min="7" style="0" width="6.71"/>
    <col collapsed="false" customWidth="true" hidden="false" outlineLevel="0" max="8" min="8" style="0" width="6.85"/>
    <col collapsed="false" customWidth="true" hidden="false" outlineLevel="0" max="9" min="9" style="0" width="6.57"/>
    <col collapsed="false" customWidth="true" hidden="false" outlineLevel="0" max="10" min="10" style="0" width="6.71"/>
    <col collapsed="false" customWidth="true" hidden="false" outlineLevel="0" max="11" min="11" style="0" width="7.43"/>
    <col collapsed="false" customWidth="true" hidden="false" outlineLevel="0" max="12" min="12" style="0" width="8"/>
    <col collapsed="false" customWidth="true" hidden="false" outlineLevel="0" max="13" min="13" style="0" width="8.57"/>
    <col collapsed="false" customWidth="true" hidden="false" outlineLevel="0" max="14" min="14" style="0" width="8.71"/>
    <col collapsed="false" customWidth="true" hidden="false" outlineLevel="0" max="15" min="15" style="0" width="7.71"/>
    <col collapsed="false" customWidth="true" hidden="false" outlineLevel="0" max="16" min="16" style="0" width="43.57"/>
    <col collapsed="false" customWidth="true" hidden="false" outlineLevel="0" max="26" min="17" style="0" width="8.71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</row>
    <row r="2" customFormat="false" ht="15" hidden="false" customHeight="true" outlineLevel="0" collapsed="false">
      <c r="A2" s="3" t="s">
        <v>15</v>
      </c>
      <c r="B2" s="2" t="s">
        <v>16</v>
      </c>
      <c r="C2" s="2" t="n">
        <v>1</v>
      </c>
      <c r="D2" s="2" t="s">
        <v>17</v>
      </c>
      <c r="E2" s="2" t="n">
        <v>0</v>
      </c>
      <c r="F2" s="2" t="n">
        <v>0</v>
      </c>
      <c r="G2" s="4" t="n">
        <v>0</v>
      </c>
      <c r="H2" s="4" t="n">
        <v>0</v>
      </c>
      <c r="I2" s="4" t="s">
        <v>18</v>
      </c>
      <c r="J2" s="4" t="n">
        <v>25</v>
      </c>
      <c r="K2" s="4" t="n">
        <v>32.5</v>
      </c>
      <c r="L2" s="4" t="n">
        <v>0</v>
      </c>
      <c r="M2" s="5" t="n">
        <v>0</v>
      </c>
      <c r="N2" s="5" t="n">
        <f aca="false">L2 + M2 +K2- (G2 + H2 + I2+J2)</f>
        <v>0</v>
      </c>
      <c r="O2" s="2" t="s">
        <v>19</v>
      </c>
      <c r="P2" s="2"/>
    </row>
    <row r="3" customFormat="false" ht="15" hidden="false" customHeight="true" outlineLevel="0" collapsed="false">
      <c r="A3" s="3" t="s">
        <v>20</v>
      </c>
      <c r="B3" s="2" t="s">
        <v>21</v>
      </c>
      <c r="C3" s="2"/>
      <c r="D3" s="2" t="s">
        <v>22</v>
      </c>
      <c r="E3" s="2" t="n">
        <v>0</v>
      </c>
      <c r="F3" s="2" t="n">
        <v>0</v>
      </c>
      <c r="G3" s="4" t="n">
        <v>0</v>
      </c>
      <c r="H3" s="4" t="n">
        <v>0</v>
      </c>
      <c r="I3" s="4" t="n">
        <v>0</v>
      </c>
      <c r="J3" s="4"/>
      <c r="K3" s="4" t="n">
        <v>0</v>
      </c>
      <c r="L3" s="4" t="n">
        <v>0</v>
      </c>
      <c r="M3" s="5" t="n">
        <v>0</v>
      </c>
      <c r="N3" s="5" t="n">
        <f aca="false">L3 + M3 +K3- (G3 + H3 + I3+J3)</f>
        <v>0</v>
      </c>
      <c r="O3" s="2" t="s">
        <v>23</v>
      </c>
      <c r="P3" s="2"/>
    </row>
    <row r="4" customFormat="false" ht="15" hidden="false" customHeight="true" outlineLevel="0" collapsed="false">
      <c r="A4" s="3" t="s">
        <v>24</v>
      </c>
      <c r="B4" s="2" t="s">
        <v>25</v>
      </c>
      <c r="C4" s="2" t="n">
        <v>1</v>
      </c>
      <c r="D4" s="2" t="s">
        <v>26</v>
      </c>
      <c r="E4" s="2" t="n">
        <v>0</v>
      </c>
      <c r="F4" s="2" t="n">
        <v>0</v>
      </c>
      <c r="G4" s="4" t="n">
        <v>0</v>
      </c>
      <c r="H4" s="4" t="n">
        <v>0</v>
      </c>
      <c r="I4" s="4" t="s">
        <v>18</v>
      </c>
      <c r="J4" s="4" t="n">
        <v>25</v>
      </c>
      <c r="K4" s="4" t="n">
        <v>0</v>
      </c>
      <c r="L4" s="4" t="n">
        <v>32.5</v>
      </c>
      <c r="M4" s="5" t="n">
        <v>0</v>
      </c>
      <c r="N4" s="5" t="n">
        <f aca="false">L4 + M4 +K4- (G4 + H4 + I4+J4)</f>
        <v>0</v>
      </c>
      <c r="O4" s="2" t="s">
        <v>19</v>
      </c>
      <c r="P4" s="2"/>
    </row>
    <row r="5" customFormat="false" ht="15" hidden="false" customHeight="true" outlineLevel="0" collapsed="false">
      <c r="A5" s="3" t="s">
        <v>27</v>
      </c>
      <c r="B5" s="2" t="s">
        <v>28</v>
      </c>
      <c r="C5" s="2" t="n">
        <v>1</v>
      </c>
      <c r="D5" s="2" t="s">
        <v>29</v>
      </c>
      <c r="E5" s="2" t="n">
        <v>7</v>
      </c>
      <c r="F5" s="2" t="n">
        <v>0</v>
      </c>
      <c r="G5" s="4" t="n">
        <v>15</v>
      </c>
      <c r="H5" s="4" t="n">
        <v>0</v>
      </c>
      <c r="I5" s="4" t="s">
        <v>18</v>
      </c>
      <c r="J5" s="4" t="n">
        <v>25</v>
      </c>
      <c r="K5" s="4" t="n">
        <v>0</v>
      </c>
      <c r="L5" s="4" t="n">
        <v>47.5</v>
      </c>
      <c r="M5" s="5" t="n">
        <v>0</v>
      </c>
      <c r="N5" s="5" t="n">
        <f aca="false">L5 + M5 +K5- (G5 + H5 + I5+J5)</f>
        <v>0</v>
      </c>
      <c r="O5" s="2" t="s">
        <v>19</v>
      </c>
      <c r="P5" s="6" t="s">
        <v>30</v>
      </c>
    </row>
    <row r="6" customFormat="false" ht="15" hidden="false" customHeight="true" outlineLevel="0" collapsed="false">
      <c r="A6" s="3" t="s">
        <v>31</v>
      </c>
      <c r="B6" s="2" t="s">
        <v>16</v>
      </c>
      <c r="C6" s="2"/>
      <c r="D6" s="2" t="s">
        <v>32</v>
      </c>
      <c r="E6" s="2" t="n">
        <v>0</v>
      </c>
      <c r="F6" s="2" t="n">
        <v>1</v>
      </c>
      <c r="G6" s="4" t="n">
        <v>2</v>
      </c>
      <c r="H6" s="4" t="n">
        <v>0</v>
      </c>
      <c r="I6" s="4" t="s">
        <v>18</v>
      </c>
      <c r="J6" s="4"/>
      <c r="K6" s="4" t="n">
        <v>0</v>
      </c>
      <c r="L6" s="4" t="n">
        <v>9.5</v>
      </c>
      <c r="M6" s="5" t="n">
        <v>0</v>
      </c>
      <c r="N6" s="5" t="n">
        <f aca="false">L6 + M6 +K6- (G6 + H6 + I6+J6)</f>
        <v>0</v>
      </c>
      <c r="O6" s="2" t="s">
        <v>19</v>
      </c>
      <c r="P6" s="2"/>
    </row>
    <row r="7" customFormat="false" ht="15" hidden="false" customHeight="true" outlineLevel="0" collapsed="false">
      <c r="A7" s="3" t="s">
        <v>33</v>
      </c>
      <c r="B7" s="2" t="s">
        <v>21</v>
      </c>
      <c r="C7" s="2" t="n">
        <v>1</v>
      </c>
      <c r="D7" s="2" t="s">
        <v>34</v>
      </c>
      <c r="E7" s="2" t="n">
        <v>5</v>
      </c>
      <c r="F7" s="2" t="n">
        <v>0</v>
      </c>
      <c r="G7" s="4" t="n">
        <v>10</v>
      </c>
      <c r="H7" s="4" t="n">
        <v>0</v>
      </c>
      <c r="I7" s="4" t="n">
        <v>0</v>
      </c>
      <c r="J7" s="4" t="n">
        <v>25</v>
      </c>
      <c r="K7" s="4" t="n">
        <v>0</v>
      </c>
      <c r="L7" s="4" t="n">
        <v>35</v>
      </c>
      <c r="M7" s="5" t="n">
        <v>0</v>
      </c>
      <c r="N7" s="5" t="n">
        <f aca="false">L7 + M7 +K7- (G7 + H7 + I7+J7)</f>
        <v>0</v>
      </c>
      <c r="O7" s="2" t="s">
        <v>19</v>
      </c>
      <c r="P7" s="2"/>
    </row>
    <row r="8" customFormat="false" ht="15" hidden="false" customHeight="true" outlineLevel="0" collapsed="false">
      <c r="A8" s="3" t="s">
        <v>35</v>
      </c>
      <c r="B8" s="2" t="s">
        <v>36</v>
      </c>
      <c r="C8" s="2"/>
      <c r="D8" s="2" t="s">
        <v>37</v>
      </c>
      <c r="E8" s="2" t="n">
        <v>0</v>
      </c>
      <c r="F8" s="2" t="n">
        <v>0</v>
      </c>
      <c r="G8" s="4" t="n">
        <v>0</v>
      </c>
      <c r="H8" s="4" t="n">
        <v>0</v>
      </c>
      <c r="I8" s="4" t="n">
        <v>0</v>
      </c>
      <c r="J8" s="4"/>
      <c r="K8" s="4" t="n">
        <v>0</v>
      </c>
      <c r="L8" s="4" t="n">
        <v>0</v>
      </c>
      <c r="M8" s="5" t="n">
        <v>0</v>
      </c>
      <c r="N8" s="5" t="n">
        <f aca="false">L8 + M8 +K8- (G8 + H8 + I8+J8)</f>
        <v>0</v>
      </c>
      <c r="O8" s="2" t="s">
        <v>23</v>
      </c>
      <c r="P8" s="2"/>
    </row>
    <row r="9" customFormat="false" ht="15" hidden="false" customHeight="true" outlineLevel="0" collapsed="false">
      <c r="A9" s="3" t="s">
        <v>38</v>
      </c>
      <c r="B9" s="2" t="s">
        <v>25</v>
      </c>
      <c r="C9" s="2"/>
      <c r="D9" s="2" t="s">
        <v>39</v>
      </c>
      <c r="E9" s="2" t="n">
        <v>8</v>
      </c>
      <c r="F9" s="2" t="n">
        <v>0</v>
      </c>
      <c r="G9" s="4" t="n">
        <v>15</v>
      </c>
      <c r="H9" s="4" t="n">
        <v>0</v>
      </c>
      <c r="I9" s="4" t="s">
        <v>18</v>
      </c>
      <c r="J9" s="4"/>
      <c r="K9" s="4" t="n">
        <v>0</v>
      </c>
      <c r="L9" s="4" t="n">
        <v>22.5</v>
      </c>
      <c r="M9" s="5" t="n">
        <v>0</v>
      </c>
      <c r="N9" s="5" t="n">
        <f aca="false">L9 + M9 +K9- (G9 + H9 + I9+J9)</f>
        <v>0</v>
      </c>
      <c r="O9" s="2"/>
      <c r="P9" s="2"/>
    </row>
    <row r="10" customFormat="false" ht="15" hidden="false" customHeight="true" outlineLevel="0" collapsed="false">
      <c r="A10" s="3" t="s">
        <v>40</v>
      </c>
      <c r="B10" s="2" t="s">
        <v>41</v>
      </c>
      <c r="C10" s="2" t="n">
        <v>1</v>
      </c>
      <c r="D10" s="2" t="s">
        <v>42</v>
      </c>
      <c r="E10" s="2" t="n">
        <v>11</v>
      </c>
      <c r="F10" s="2" t="n">
        <v>0</v>
      </c>
      <c r="G10" s="4" t="n">
        <v>15</v>
      </c>
      <c r="H10" s="4" t="n">
        <v>0</v>
      </c>
      <c r="I10" s="4" t="s">
        <v>18</v>
      </c>
      <c r="J10" s="4" t="n">
        <v>25</v>
      </c>
      <c r="K10" s="4" t="n">
        <v>0</v>
      </c>
      <c r="L10" s="4" t="n">
        <v>47.5</v>
      </c>
      <c r="M10" s="5" t="n">
        <v>0</v>
      </c>
      <c r="N10" s="5" t="n">
        <f aca="false">L10 + M10 +K10- (G10 + H10 + I10+J10)</f>
        <v>0</v>
      </c>
      <c r="O10" s="2" t="s">
        <v>19</v>
      </c>
      <c r="P10" s="2"/>
    </row>
    <row r="11" customFormat="false" ht="15" hidden="false" customHeight="true" outlineLevel="0" collapsed="false">
      <c r="A11" s="3" t="s">
        <v>43</v>
      </c>
      <c r="B11" s="2" t="s">
        <v>44</v>
      </c>
      <c r="C11" s="2" t="n">
        <v>1</v>
      </c>
      <c r="D11" s="2" t="s">
        <v>45</v>
      </c>
      <c r="E11" s="2" t="n">
        <v>0</v>
      </c>
      <c r="F11" s="2" t="n">
        <v>0</v>
      </c>
      <c r="G11" s="4" t="n">
        <v>0</v>
      </c>
      <c r="H11" s="4" t="n">
        <v>0</v>
      </c>
      <c r="I11" s="4" t="s">
        <v>18</v>
      </c>
      <c r="J11" s="4" t="n">
        <v>25</v>
      </c>
      <c r="K11" s="4" t="n">
        <v>0</v>
      </c>
      <c r="L11" s="4" t="n">
        <v>32.5</v>
      </c>
      <c r="M11" s="5" t="n">
        <v>0</v>
      </c>
      <c r="N11" s="5" t="n">
        <f aca="false">L11 + M11 +K11- (G11 + H11 + I11+J11)</f>
        <v>0</v>
      </c>
      <c r="O11" s="2" t="s">
        <v>19</v>
      </c>
      <c r="P11" s="2"/>
    </row>
    <row r="12" customFormat="false" ht="15" hidden="false" customHeight="true" outlineLevel="0" collapsed="false">
      <c r="A12" s="3" t="s">
        <v>46</v>
      </c>
      <c r="B12" s="2" t="s">
        <v>41</v>
      </c>
      <c r="C12" s="2"/>
      <c r="D12" s="2" t="s">
        <v>47</v>
      </c>
      <c r="E12" s="2" t="n">
        <v>0</v>
      </c>
      <c r="F12" s="2" t="n">
        <v>0</v>
      </c>
      <c r="G12" s="4" t="n">
        <v>0</v>
      </c>
      <c r="H12" s="4" t="n">
        <v>0</v>
      </c>
      <c r="I12" s="4" t="n">
        <v>0</v>
      </c>
      <c r="J12" s="4"/>
      <c r="K12" s="4" t="n">
        <v>0</v>
      </c>
      <c r="L12" s="4" t="n">
        <v>0</v>
      </c>
      <c r="M12" s="5" t="n">
        <v>0</v>
      </c>
      <c r="N12" s="5" t="n">
        <f aca="false">L12 + M12 +K12- (G12 + H12 + I12+J12)</f>
        <v>0</v>
      </c>
      <c r="O12" s="2" t="s">
        <v>23</v>
      </c>
      <c r="P12" s="2"/>
    </row>
    <row r="13" customFormat="false" ht="15" hidden="false" customHeight="true" outlineLevel="0" collapsed="false">
      <c r="A13" s="3" t="s">
        <v>48</v>
      </c>
      <c r="B13" s="2" t="s">
        <v>21</v>
      </c>
      <c r="C13" s="2"/>
      <c r="D13" s="2" t="s">
        <v>49</v>
      </c>
      <c r="E13" s="2" t="n">
        <v>11</v>
      </c>
      <c r="F13" s="2" t="n">
        <v>0</v>
      </c>
      <c r="G13" s="4" t="n">
        <v>15</v>
      </c>
      <c r="H13" s="4" t="n">
        <v>0</v>
      </c>
      <c r="I13" s="4" t="s">
        <v>18</v>
      </c>
      <c r="J13" s="4"/>
      <c r="K13" s="4" t="n">
        <v>0</v>
      </c>
      <c r="L13" s="4" t="n">
        <v>22.5</v>
      </c>
      <c r="M13" s="5" t="n">
        <v>0</v>
      </c>
      <c r="N13" s="5" t="n">
        <v>0</v>
      </c>
      <c r="O13" s="2" t="s">
        <v>19</v>
      </c>
      <c r="P13" s="2"/>
    </row>
    <row r="14" customFormat="false" ht="15" hidden="false" customHeight="true" outlineLevel="0" collapsed="false">
      <c r="A14" s="3" t="s">
        <v>50</v>
      </c>
      <c r="B14" s="2" t="s">
        <v>28</v>
      </c>
      <c r="C14" s="2" t="n">
        <v>1</v>
      </c>
      <c r="D14" s="2" t="s">
        <v>51</v>
      </c>
      <c r="E14" s="2" t="n">
        <v>6</v>
      </c>
      <c r="F14" s="2" t="n">
        <v>0</v>
      </c>
      <c r="G14" s="4" t="n">
        <v>12</v>
      </c>
      <c r="H14" s="4" t="n">
        <v>0</v>
      </c>
      <c r="I14" s="4" t="s">
        <v>18</v>
      </c>
      <c r="J14" s="4" t="n">
        <v>25</v>
      </c>
      <c r="K14" s="4" t="n">
        <v>0</v>
      </c>
      <c r="L14" s="4" t="n">
        <v>44.5</v>
      </c>
      <c r="M14" s="5" t="n">
        <v>0</v>
      </c>
      <c r="N14" s="5" t="n">
        <f aca="false">L14 + M14 +K14- (G14 + H14 + I14+J14)</f>
        <v>0</v>
      </c>
      <c r="O14" s="2" t="s">
        <v>19</v>
      </c>
      <c r="P14" s="2"/>
    </row>
    <row r="15" customFormat="false" ht="15" hidden="false" customHeight="true" outlineLevel="0" collapsed="false">
      <c r="A15" s="3" t="s">
        <v>52</v>
      </c>
      <c r="B15" s="2" t="s">
        <v>36</v>
      </c>
      <c r="C15" s="2"/>
      <c r="D15" s="2" t="s">
        <v>53</v>
      </c>
      <c r="E15" s="2" t="n">
        <v>0</v>
      </c>
      <c r="F15" s="2" t="n">
        <v>0</v>
      </c>
      <c r="G15" s="4" t="n">
        <v>0</v>
      </c>
      <c r="H15" s="4" t="n">
        <v>0</v>
      </c>
      <c r="I15" s="4" t="n">
        <v>0</v>
      </c>
      <c r="J15" s="4"/>
      <c r="K15" s="4" t="n">
        <v>0</v>
      </c>
      <c r="L15" s="4" t="n">
        <v>0</v>
      </c>
      <c r="M15" s="5" t="n">
        <v>0</v>
      </c>
      <c r="N15" s="5" t="n">
        <f aca="false">L15 + M15 +K15- (G15 + H15 + I15+J15)</f>
        <v>0</v>
      </c>
      <c r="O15" s="2" t="s">
        <v>23</v>
      </c>
      <c r="P15" s="2"/>
    </row>
    <row r="16" customFormat="false" ht="15" hidden="false" customHeight="true" outlineLevel="0" collapsed="false">
      <c r="A16" s="3" t="s">
        <v>54</v>
      </c>
      <c r="B16" s="2" t="s">
        <v>28</v>
      </c>
      <c r="C16" s="2" t="n">
        <v>1</v>
      </c>
      <c r="D16" s="2" t="s">
        <v>55</v>
      </c>
      <c r="E16" s="2" t="n">
        <v>0</v>
      </c>
      <c r="F16" s="2" t="n">
        <v>0</v>
      </c>
      <c r="G16" s="4" t="n">
        <v>0</v>
      </c>
      <c r="H16" s="4" t="n">
        <v>0</v>
      </c>
      <c r="I16" s="4" t="s">
        <v>18</v>
      </c>
      <c r="J16" s="4" t="n">
        <v>25</v>
      </c>
      <c r="K16" s="4" t="n">
        <v>0</v>
      </c>
      <c r="L16" s="4" t="n">
        <v>32.5</v>
      </c>
      <c r="M16" s="5" t="n">
        <v>0</v>
      </c>
      <c r="N16" s="5" t="n">
        <f aca="false">L16 + M16 +K16- (G16 + H16 + I16+J16)</f>
        <v>0</v>
      </c>
      <c r="O16" s="2" t="s">
        <v>19</v>
      </c>
      <c r="P16" s="2"/>
    </row>
    <row r="17" customFormat="false" ht="15" hidden="false" customHeight="true" outlineLevel="0" collapsed="false">
      <c r="A17" s="3" t="s">
        <v>56</v>
      </c>
      <c r="B17" s="2" t="s">
        <v>21</v>
      </c>
      <c r="C17" s="2" t="n">
        <v>1</v>
      </c>
      <c r="D17" s="2" t="s">
        <v>57</v>
      </c>
      <c r="E17" s="2" t="n">
        <v>0</v>
      </c>
      <c r="F17" s="2" t="n">
        <v>0</v>
      </c>
      <c r="G17" s="4" t="n">
        <v>0</v>
      </c>
      <c r="H17" s="4" t="n">
        <v>0</v>
      </c>
      <c r="I17" s="4" t="n">
        <v>0</v>
      </c>
      <c r="J17" s="4" t="n">
        <v>25</v>
      </c>
      <c r="K17" s="4" t="n">
        <v>25</v>
      </c>
      <c r="L17" s="4" t="n">
        <v>0</v>
      </c>
      <c r="M17" s="5" t="n">
        <v>0</v>
      </c>
      <c r="N17" s="5" t="n">
        <f aca="false">L17 + M17 +K17- (G17 + H17 + I17+J17)</f>
        <v>0</v>
      </c>
      <c r="O17" s="2" t="s">
        <v>19</v>
      </c>
      <c r="P17" s="2"/>
    </row>
    <row r="18" customFormat="false" ht="15" hidden="false" customHeight="true" outlineLevel="0" collapsed="false">
      <c r="A18" s="3" t="s">
        <v>58</v>
      </c>
      <c r="B18" s="2" t="s">
        <v>25</v>
      </c>
      <c r="C18" s="2"/>
      <c r="D18" s="2" t="s">
        <v>59</v>
      </c>
      <c r="E18" s="2" t="n">
        <v>0</v>
      </c>
      <c r="F18" s="2" t="n">
        <v>0</v>
      </c>
      <c r="G18" s="4" t="n">
        <v>0</v>
      </c>
      <c r="H18" s="4" t="n">
        <v>0</v>
      </c>
      <c r="I18" s="4" t="n">
        <v>0</v>
      </c>
      <c r="J18" s="4"/>
      <c r="K18" s="4" t="n">
        <v>0</v>
      </c>
      <c r="L18" s="4" t="n">
        <v>0</v>
      </c>
      <c r="M18" s="5" t="n">
        <v>0</v>
      </c>
      <c r="N18" s="5" t="n">
        <f aca="false">L18 + M18 +K18- (G18 + H18 + I18+J18)</f>
        <v>0</v>
      </c>
      <c r="O18" s="2" t="s">
        <v>23</v>
      </c>
      <c r="P18" s="2"/>
    </row>
    <row r="19" customFormat="false" ht="15" hidden="false" customHeight="true" outlineLevel="0" collapsed="false">
      <c r="A19" s="3" t="s">
        <v>60</v>
      </c>
      <c r="B19" s="2" t="s">
        <v>21</v>
      </c>
      <c r="C19" s="2"/>
      <c r="D19" s="2" t="s">
        <v>61</v>
      </c>
      <c r="E19" s="2" t="n">
        <v>0</v>
      </c>
      <c r="F19" s="2" t="n">
        <v>0</v>
      </c>
      <c r="G19" s="4" t="n">
        <v>0</v>
      </c>
      <c r="H19" s="4" t="n">
        <v>0</v>
      </c>
      <c r="I19" s="4" t="n">
        <v>3.75</v>
      </c>
      <c r="J19" s="4"/>
      <c r="K19" s="4" t="n">
        <v>0</v>
      </c>
      <c r="L19" s="4" t="n">
        <v>3.75</v>
      </c>
      <c r="M19" s="5" t="n">
        <v>0</v>
      </c>
      <c r="N19" s="5" t="n">
        <f aca="false">L19 + M19 +K19- (G19 + H19 + I19+J19)</f>
        <v>0</v>
      </c>
      <c r="O19" s="2" t="s">
        <v>19</v>
      </c>
      <c r="P19" s="7" t="s">
        <v>62</v>
      </c>
    </row>
    <row r="20" customFormat="false" ht="15" hidden="false" customHeight="true" outlineLevel="0" collapsed="false">
      <c r="A20" s="3" t="s">
        <v>63</v>
      </c>
      <c r="B20" s="2" t="s">
        <v>25</v>
      </c>
      <c r="C20" s="2"/>
      <c r="D20" s="2" t="s">
        <v>64</v>
      </c>
      <c r="E20" s="2" t="n">
        <v>0</v>
      </c>
      <c r="F20" s="2" t="n">
        <v>0</v>
      </c>
      <c r="G20" s="4" t="n">
        <v>0</v>
      </c>
      <c r="H20" s="4" t="n">
        <v>0</v>
      </c>
      <c r="I20" s="4" t="s">
        <v>18</v>
      </c>
      <c r="J20" s="4"/>
      <c r="K20" s="4" t="n">
        <v>0</v>
      </c>
      <c r="L20" s="4" t="n">
        <v>7.5</v>
      </c>
      <c r="M20" s="5" t="n">
        <v>0</v>
      </c>
      <c r="N20" s="5" t="n">
        <f aca="false">L20 + M20 +K20- (G20 + H20 + I20+J20)</f>
        <v>0</v>
      </c>
      <c r="O20" s="2" t="s">
        <v>19</v>
      </c>
      <c r="P20" s="2"/>
    </row>
    <row r="21" customFormat="false" ht="15" hidden="false" customHeight="true" outlineLevel="0" collapsed="false">
      <c r="A21" s="3" t="s">
        <v>65</v>
      </c>
      <c r="B21" s="2" t="s">
        <v>21</v>
      </c>
      <c r="C21" s="2" t="n">
        <v>1</v>
      </c>
      <c r="D21" s="2" t="s">
        <v>66</v>
      </c>
      <c r="E21" s="2" t="n">
        <v>11</v>
      </c>
      <c r="F21" s="2" t="n">
        <v>10</v>
      </c>
      <c r="G21" s="4" t="n">
        <v>25</v>
      </c>
      <c r="H21" s="4" t="n">
        <v>0</v>
      </c>
      <c r="I21" s="4" t="s">
        <v>18</v>
      </c>
      <c r="J21" s="4" t="n">
        <v>25</v>
      </c>
      <c r="K21" s="4" t="n">
        <v>0</v>
      </c>
      <c r="L21" s="4" t="n">
        <v>122.5</v>
      </c>
      <c r="M21" s="5" t="n">
        <v>0</v>
      </c>
      <c r="N21" s="5" t="n">
        <f aca="false">L21 + M21 +K21- (G21 + H21 + I21+J21)</f>
        <v>65</v>
      </c>
      <c r="O21" s="2" t="s">
        <v>19</v>
      </c>
      <c r="P21" s="8" t="s">
        <v>67</v>
      </c>
    </row>
    <row r="22" customFormat="false" ht="15" hidden="false" customHeight="true" outlineLevel="0" collapsed="false">
      <c r="A22" s="3" t="s">
        <v>68</v>
      </c>
      <c r="B22" s="2" t="s">
        <v>21</v>
      </c>
      <c r="C22" s="2" t="n">
        <v>1</v>
      </c>
      <c r="D22" s="2" t="s">
        <v>69</v>
      </c>
      <c r="E22" s="2" t="n">
        <v>0</v>
      </c>
      <c r="F22" s="2" t="n">
        <v>0</v>
      </c>
      <c r="G22" s="4" t="n">
        <v>0</v>
      </c>
      <c r="H22" s="4" t="n">
        <v>0</v>
      </c>
      <c r="I22" s="4" t="n">
        <v>0</v>
      </c>
      <c r="J22" s="4" t="n">
        <v>25</v>
      </c>
      <c r="K22" s="4" t="n">
        <v>0</v>
      </c>
      <c r="L22" s="4" t="n">
        <v>25</v>
      </c>
      <c r="M22" s="5" t="n">
        <v>0</v>
      </c>
      <c r="N22" s="5" t="n">
        <f aca="false">L22 + M22 +K22- (G22 + H22 + I22+J22)</f>
        <v>0</v>
      </c>
      <c r="O22" s="2" t="s">
        <v>19</v>
      </c>
      <c r="P22" s="2"/>
    </row>
    <row r="23" customFormat="false" ht="15" hidden="false" customHeight="true" outlineLevel="0" collapsed="false">
      <c r="A23" s="3" t="s">
        <v>70</v>
      </c>
      <c r="B23" s="2" t="s">
        <v>16</v>
      </c>
      <c r="C23" s="2"/>
      <c r="D23" s="2" t="s">
        <v>71</v>
      </c>
      <c r="E23" s="2" t="n">
        <v>1</v>
      </c>
      <c r="F23" s="2" t="n">
        <v>10</v>
      </c>
      <c r="G23" s="4" t="n">
        <v>17</v>
      </c>
      <c r="H23" s="4" t="n">
        <v>0</v>
      </c>
      <c r="I23" s="4" t="s">
        <v>18</v>
      </c>
      <c r="J23" s="4"/>
      <c r="K23" s="4" t="n">
        <v>0</v>
      </c>
      <c r="L23" s="4" t="n">
        <v>24.5</v>
      </c>
      <c r="M23" s="5" t="n">
        <v>0</v>
      </c>
      <c r="N23" s="5" t="n">
        <f aca="false">L23 + M23 +K23- (G23 + H23 + I23+J23)</f>
        <v>0</v>
      </c>
      <c r="O23" s="2" t="s">
        <v>19</v>
      </c>
      <c r="P23" s="2"/>
    </row>
    <row r="24" customFormat="false" ht="15" hidden="false" customHeight="true" outlineLevel="0" collapsed="false">
      <c r="A24" s="3" t="s">
        <v>72</v>
      </c>
      <c r="B24" s="2" t="s">
        <v>21</v>
      </c>
      <c r="C24" s="2"/>
      <c r="D24" s="2" t="s">
        <v>73</v>
      </c>
      <c r="E24" s="2" t="n">
        <v>0</v>
      </c>
      <c r="F24" s="2" t="n">
        <v>0</v>
      </c>
      <c r="G24" s="4" t="n">
        <v>0</v>
      </c>
      <c r="H24" s="4" t="n">
        <v>0</v>
      </c>
      <c r="I24" s="4" t="s">
        <v>18</v>
      </c>
      <c r="J24" s="4"/>
      <c r="K24" s="4" t="n">
        <v>0</v>
      </c>
      <c r="L24" s="4" t="n">
        <v>0</v>
      </c>
      <c r="M24" s="5" t="n">
        <v>0</v>
      </c>
      <c r="N24" s="5" t="n">
        <f aca="false">L24 + M24 +K24- (G24 + H24 + I24+J24)</f>
        <v>-7.5</v>
      </c>
      <c r="O24" s="2"/>
      <c r="P24" s="2"/>
    </row>
    <row r="25" customFormat="false" ht="15" hidden="false" customHeight="true" outlineLevel="0" collapsed="false">
      <c r="A25" s="3" t="s">
        <v>74</v>
      </c>
      <c r="B25" s="2" t="s">
        <v>25</v>
      </c>
      <c r="C25" s="2"/>
      <c r="D25" s="2" t="s">
        <v>75</v>
      </c>
      <c r="E25" s="2" t="n">
        <v>0</v>
      </c>
      <c r="F25" s="2" t="n">
        <v>0</v>
      </c>
      <c r="G25" s="4" t="n">
        <v>0</v>
      </c>
      <c r="H25" s="4" t="n">
        <v>0</v>
      </c>
      <c r="I25" s="4" t="n">
        <v>0</v>
      </c>
      <c r="J25" s="4"/>
      <c r="K25" s="4" t="n">
        <v>0</v>
      </c>
      <c r="L25" s="4" t="n">
        <v>0</v>
      </c>
      <c r="M25" s="5" t="n">
        <v>0</v>
      </c>
      <c r="N25" s="5" t="n">
        <f aca="false">L25 + M25 +K25- (G25 + H25 + I25+J25)</f>
        <v>0</v>
      </c>
      <c r="O25" s="2" t="s">
        <v>23</v>
      </c>
      <c r="P25" s="2"/>
    </row>
    <row r="26" customFormat="false" ht="15" hidden="false" customHeight="true" outlineLevel="0" collapsed="false">
      <c r="A26" s="3" t="s">
        <v>76</v>
      </c>
      <c r="B26" s="2" t="s">
        <v>25</v>
      </c>
      <c r="C26" s="2"/>
      <c r="D26" s="2" t="s">
        <v>77</v>
      </c>
      <c r="E26" s="2" t="n">
        <v>12</v>
      </c>
      <c r="F26" s="2" t="n">
        <v>0</v>
      </c>
      <c r="G26" s="4" t="n">
        <v>15</v>
      </c>
      <c r="H26" s="4" t="n">
        <v>0</v>
      </c>
      <c r="I26" s="4" t="s">
        <v>18</v>
      </c>
      <c r="J26" s="4"/>
      <c r="K26" s="4" t="n">
        <v>22.5</v>
      </c>
      <c r="L26" s="4" t="n">
        <v>0</v>
      </c>
      <c r="M26" s="5" t="n">
        <v>0</v>
      </c>
      <c r="N26" s="5" t="n">
        <f aca="false">L26 + M26 +K26- (G26 + H26 + I26+J26)</f>
        <v>0</v>
      </c>
      <c r="O26" s="2" t="s">
        <v>19</v>
      </c>
      <c r="P26" s="2"/>
    </row>
    <row r="27" customFormat="false" ht="15" hidden="false" customHeight="true" outlineLevel="0" collapsed="false">
      <c r="A27" s="3" t="s">
        <v>78</v>
      </c>
      <c r="B27" s="2" t="s">
        <v>16</v>
      </c>
      <c r="C27" s="2" t="n">
        <v>1</v>
      </c>
      <c r="D27" s="2" t="s">
        <v>79</v>
      </c>
      <c r="E27" s="2" t="n">
        <v>0</v>
      </c>
      <c r="F27" s="2" t="n">
        <v>10</v>
      </c>
      <c r="G27" s="4" t="n">
        <v>15</v>
      </c>
      <c r="H27" s="4" t="n">
        <v>0</v>
      </c>
      <c r="I27" s="4" t="s">
        <v>18</v>
      </c>
      <c r="J27" s="4" t="n">
        <v>25</v>
      </c>
      <c r="K27" s="4" t="n">
        <v>0</v>
      </c>
      <c r="L27" s="4" t="n">
        <v>47.5</v>
      </c>
      <c r="M27" s="5" t="n">
        <v>0</v>
      </c>
      <c r="N27" s="5" t="n">
        <f aca="false">L27 + M27 +K27- (G27 + H27 + I27+J27)</f>
        <v>0</v>
      </c>
      <c r="O27" s="2" t="s">
        <v>19</v>
      </c>
      <c r="P27" s="2"/>
    </row>
    <row r="28" customFormat="false" ht="15" hidden="false" customHeight="true" outlineLevel="0" collapsed="false">
      <c r="A28" s="3" t="s">
        <v>80</v>
      </c>
      <c r="B28" s="2" t="s">
        <v>28</v>
      </c>
      <c r="C28" s="2" t="n">
        <v>1</v>
      </c>
      <c r="D28" s="2" t="s">
        <v>81</v>
      </c>
      <c r="E28" s="2" t="n">
        <v>11</v>
      </c>
      <c r="F28" s="2" t="n">
        <v>8</v>
      </c>
      <c r="G28" s="4" t="n">
        <v>25</v>
      </c>
      <c r="H28" s="4" t="n">
        <v>0</v>
      </c>
      <c r="I28" s="4" t="s">
        <v>18</v>
      </c>
      <c r="J28" s="4" t="n">
        <v>25</v>
      </c>
      <c r="K28" s="4" t="n">
        <v>0</v>
      </c>
      <c r="L28" s="4" t="n">
        <v>57.5</v>
      </c>
      <c r="M28" s="5" t="n">
        <v>0</v>
      </c>
      <c r="N28" s="5" t="n">
        <f aca="false">L28 + M28 +K28- (G28 + H28 + I28+J28)</f>
        <v>0</v>
      </c>
      <c r="O28" s="2" t="s">
        <v>19</v>
      </c>
      <c r="P28" s="2"/>
    </row>
    <row r="29" customFormat="false" ht="15" hidden="false" customHeight="true" outlineLevel="0" collapsed="false">
      <c r="A29" s="3" t="s">
        <v>82</v>
      </c>
      <c r="B29" s="2" t="s">
        <v>21</v>
      </c>
      <c r="C29" s="2"/>
      <c r="D29" s="2" t="s">
        <v>83</v>
      </c>
      <c r="E29" s="2" t="n">
        <v>0</v>
      </c>
      <c r="F29" s="2" t="n">
        <v>0</v>
      </c>
      <c r="G29" s="4" t="n">
        <v>0</v>
      </c>
      <c r="H29" s="4" t="n">
        <v>0</v>
      </c>
      <c r="I29" s="4" t="n">
        <v>0</v>
      </c>
      <c r="J29" s="4"/>
      <c r="K29" s="4" t="n">
        <v>0</v>
      </c>
      <c r="L29" s="4" t="n">
        <v>0</v>
      </c>
      <c r="M29" s="5" t="n">
        <v>0</v>
      </c>
      <c r="N29" s="5" t="n">
        <f aca="false">L29 + M29 +K29- (G29 + H29 + I29+J29)</f>
        <v>0</v>
      </c>
      <c r="O29" s="2" t="s">
        <v>23</v>
      </c>
      <c r="P29" s="2"/>
    </row>
    <row r="30" customFormat="false" ht="15" hidden="false" customHeight="true" outlineLevel="0" collapsed="false">
      <c r="A30" s="3" t="s">
        <v>84</v>
      </c>
      <c r="B30" s="2" t="s">
        <v>44</v>
      </c>
      <c r="C30" s="2"/>
      <c r="D30" s="2" t="s">
        <v>85</v>
      </c>
      <c r="E30" s="2" t="n">
        <v>0</v>
      </c>
      <c r="F30" s="2" t="n">
        <v>0</v>
      </c>
      <c r="G30" s="4" t="n">
        <v>0</v>
      </c>
      <c r="H30" s="4" t="n">
        <v>0</v>
      </c>
      <c r="I30" s="4" t="s">
        <v>18</v>
      </c>
      <c r="J30" s="4"/>
      <c r="K30" s="4" t="n">
        <v>0</v>
      </c>
      <c r="L30" s="4" t="n">
        <v>7.5</v>
      </c>
      <c r="M30" s="5" t="n">
        <v>0</v>
      </c>
      <c r="N30" s="5" t="n">
        <f aca="false">L30 + M30 +K30- (G30 + H30 + I30+J30)</f>
        <v>0</v>
      </c>
      <c r="O30" s="2" t="s">
        <v>19</v>
      </c>
      <c r="P30" s="2"/>
    </row>
    <row r="31" customFormat="false" ht="15" hidden="false" customHeight="true" outlineLevel="0" collapsed="false">
      <c r="A31" s="3" t="s">
        <v>86</v>
      </c>
      <c r="B31" s="2" t="s">
        <v>16</v>
      </c>
      <c r="C31" s="2"/>
      <c r="D31" s="2" t="s">
        <v>87</v>
      </c>
      <c r="E31" s="2" t="n">
        <v>12</v>
      </c>
      <c r="F31" s="2" t="n">
        <v>12</v>
      </c>
      <c r="G31" s="4" t="n">
        <v>25</v>
      </c>
      <c r="H31" s="4" t="n">
        <v>0</v>
      </c>
      <c r="I31" s="4" t="s">
        <v>18</v>
      </c>
      <c r="J31" s="4"/>
      <c r="K31" s="4" t="n">
        <v>157.5</v>
      </c>
      <c r="L31" s="4" t="n">
        <v>0</v>
      </c>
      <c r="M31" s="5" t="n">
        <v>-125</v>
      </c>
      <c r="N31" s="5" t="n">
        <f aca="false">L31 + M31 +K31- (G31 + H31 + I31+J31)</f>
        <v>0</v>
      </c>
      <c r="O31" s="2" t="s">
        <v>19</v>
      </c>
      <c r="P31" s="2"/>
    </row>
    <row r="32" customFormat="false" ht="15" hidden="false" customHeight="true" outlineLevel="0" collapsed="false">
      <c r="A32" s="3" t="s">
        <v>88</v>
      </c>
      <c r="B32" s="2" t="s">
        <v>44</v>
      </c>
      <c r="C32" s="2" t="n">
        <v>1</v>
      </c>
      <c r="D32" s="2" t="s">
        <v>89</v>
      </c>
      <c r="E32" s="2" t="n">
        <v>0</v>
      </c>
      <c r="F32" s="2" t="n">
        <v>10</v>
      </c>
      <c r="G32" s="4" t="n">
        <v>15</v>
      </c>
      <c r="H32" s="4" t="n">
        <v>0</v>
      </c>
      <c r="I32" s="4" t="s">
        <v>18</v>
      </c>
      <c r="J32" s="4" t="n">
        <v>25</v>
      </c>
      <c r="K32" s="4" t="n">
        <v>0</v>
      </c>
      <c r="L32" s="4" t="n">
        <v>47.5</v>
      </c>
      <c r="M32" s="5" t="n">
        <v>0</v>
      </c>
      <c r="N32" s="5" t="n">
        <f aca="false">L32 + M32 +K32- (G32 + H32 + I32+J32)</f>
        <v>0</v>
      </c>
      <c r="O32" s="2" t="s">
        <v>19</v>
      </c>
      <c r="P32" s="2"/>
    </row>
    <row r="33" customFormat="false" ht="15" hidden="false" customHeight="true" outlineLevel="0" collapsed="false">
      <c r="A33" s="3" t="s">
        <v>90</v>
      </c>
      <c r="B33" s="2" t="s">
        <v>44</v>
      </c>
      <c r="C33" s="2"/>
      <c r="D33" s="2" t="s">
        <v>91</v>
      </c>
      <c r="E33" s="2" t="n">
        <v>0</v>
      </c>
      <c r="F33" s="2" t="n">
        <v>3</v>
      </c>
      <c r="G33" s="4" t="n">
        <v>6</v>
      </c>
      <c r="H33" s="4" t="n">
        <v>0</v>
      </c>
      <c r="I33" s="4" t="n">
        <v>0</v>
      </c>
      <c r="J33" s="4"/>
      <c r="K33" s="4" t="n">
        <v>0</v>
      </c>
      <c r="L33" s="4" t="n">
        <v>6</v>
      </c>
      <c r="M33" s="5" t="n">
        <v>0</v>
      </c>
      <c r="N33" s="5" t="n">
        <f aca="false">L33 + M33 +K33- (G33 + H33 + I33+J33)</f>
        <v>0</v>
      </c>
      <c r="O33" s="2"/>
      <c r="P33" s="2"/>
    </row>
    <row r="34" customFormat="false" ht="15" hidden="false" customHeight="true" outlineLevel="0" collapsed="false">
      <c r="A34" s="3" t="s">
        <v>92</v>
      </c>
      <c r="B34" s="2" t="s">
        <v>16</v>
      </c>
      <c r="C34" s="2"/>
      <c r="D34" s="2" t="s">
        <v>93</v>
      </c>
      <c r="E34" s="2" t="n">
        <v>11</v>
      </c>
      <c r="F34" s="2" t="n">
        <v>0</v>
      </c>
      <c r="G34" s="4" t="n">
        <v>15</v>
      </c>
      <c r="H34" s="4" t="n">
        <v>0</v>
      </c>
      <c r="I34" s="4" t="s">
        <v>18</v>
      </c>
      <c r="J34" s="4"/>
      <c r="K34" s="4" t="n">
        <v>0</v>
      </c>
      <c r="L34" s="4" t="n">
        <v>22.5</v>
      </c>
      <c r="M34" s="5" t="n">
        <v>0</v>
      </c>
      <c r="N34" s="5" t="n">
        <f aca="false">L34 + M34 +K34- (G34 + H34 + I34+J34)</f>
        <v>0</v>
      </c>
      <c r="O34" s="2"/>
      <c r="P34" s="2"/>
    </row>
    <row r="35" customFormat="false" ht="15" hidden="false" customHeight="true" outlineLevel="0" collapsed="false">
      <c r="A35" s="3" t="s">
        <v>94</v>
      </c>
      <c r="B35" s="2" t="s">
        <v>41</v>
      </c>
      <c r="C35" s="2"/>
      <c r="D35" s="2" t="s">
        <v>95</v>
      </c>
      <c r="E35" s="2" t="n">
        <v>2</v>
      </c>
      <c r="F35" s="2" t="n">
        <v>0</v>
      </c>
      <c r="G35" s="4" t="n">
        <v>4</v>
      </c>
      <c r="H35" s="4" t="n">
        <v>0</v>
      </c>
      <c r="I35" s="4" t="s">
        <v>18</v>
      </c>
      <c r="J35" s="4"/>
      <c r="K35" s="4" t="n">
        <v>0</v>
      </c>
      <c r="L35" s="4" t="n">
        <v>11.5</v>
      </c>
      <c r="M35" s="5" t="n">
        <v>0</v>
      </c>
      <c r="N35" s="5" t="n">
        <f aca="false">L35 + M35 +K35- (G35 + H35 + I35+J35)</f>
        <v>0</v>
      </c>
      <c r="O35" s="2"/>
      <c r="P35" s="2"/>
    </row>
    <row r="36" customFormat="false" ht="15" hidden="false" customHeight="true" outlineLevel="0" collapsed="false">
      <c r="A36" s="3" t="s">
        <v>96</v>
      </c>
      <c r="B36" s="2" t="s">
        <v>36</v>
      </c>
      <c r="C36" s="2"/>
      <c r="D36" s="2" t="s">
        <v>97</v>
      </c>
      <c r="E36" s="2" t="n">
        <v>0</v>
      </c>
      <c r="F36" s="2" t="n">
        <v>0</v>
      </c>
      <c r="G36" s="4" t="n">
        <v>0</v>
      </c>
      <c r="H36" s="4" t="n">
        <v>0</v>
      </c>
      <c r="I36" s="4" t="n">
        <v>0</v>
      </c>
      <c r="J36" s="4"/>
      <c r="K36" s="4" t="n">
        <v>0</v>
      </c>
      <c r="L36" s="4" t="n">
        <v>0</v>
      </c>
      <c r="M36" s="5" t="n">
        <v>0</v>
      </c>
      <c r="N36" s="5" t="n">
        <f aca="false">L36 + M36 +K36- (G36 + H36 + I36+J36)</f>
        <v>0</v>
      </c>
      <c r="O36" s="2" t="s">
        <v>23</v>
      </c>
      <c r="P36" s="2"/>
    </row>
    <row r="37" customFormat="false" ht="15" hidden="false" customHeight="true" outlineLevel="0" collapsed="false">
      <c r="A37" s="3" t="s">
        <v>98</v>
      </c>
      <c r="B37" s="2" t="s">
        <v>44</v>
      </c>
      <c r="C37" s="2" t="n">
        <v>1</v>
      </c>
      <c r="D37" s="2" t="s">
        <v>99</v>
      </c>
      <c r="E37" s="2" t="n">
        <v>5</v>
      </c>
      <c r="F37" s="2" t="n">
        <v>0</v>
      </c>
      <c r="G37" s="4" t="n">
        <v>7.5</v>
      </c>
      <c r="H37" s="4" t="n">
        <v>0</v>
      </c>
      <c r="I37" s="4" t="s">
        <v>18</v>
      </c>
      <c r="J37" s="4" t="n">
        <v>25</v>
      </c>
      <c r="K37" s="4" t="n">
        <v>0</v>
      </c>
      <c r="L37" s="4" t="n">
        <v>140</v>
      </c>
      <c r="M37" s="5" t="n">
        <v>-100</v>
      </c>
      <c r="N37" s="5" t="n">
        <f aca="false">L37 + M37 +K37- (G37 + H37 + I37+J37)</f>
        <v>0</v>
      </c>
      <c r="O37" s="2" t="s">
        <v>19</v>
      </c>
      <c r="P37" s="7" t="s">
        <v>100</v>
      </c>
    </row>
    <row r="38" customFormat="false" ht="15" hidden="false" customHeight="true" outlineLevel="0" collapsed="false">
      <c r="A38" s="3" t="s">
        <v>101</v>
      </c>
      <c r="B38" s="2" t="s">
        <v>28</v>
      </c>
      <c r="C38" s="2"/>
      <c r="D38" s="2" t="s">
        <v>102</v>
      </c>
      <c r="E38" s="2" t="n">
        <v>9</v>
      </c>
      <c r="F38" s="2" t="n">
        <v>0</v>
      </c>
      <c r="G38" s="4" t="n">
        <v>15</v>
      </c>
      <c r="H38" s="4" t="n">
        <v>0</v>
      </c>
      <c r="I38" s="4" t="s">
        <v>18</v>
      </c>
      <c r="J38" s="4"/>
      <c r="K38" s="4" t="n">
        <v>0</v>
      </c>
      <c r="L38" s="4" t="n">
        <v>0</v>
      </c>
      <c r="M38" s="5" t="n">
        <v>0</v>
      </c>
      <c r="N38" s="5" t="n">
        <f aca="false">L38 + M38 +K38- (G38 + H38 + I38+J38)</f>
        <v>-22.5</v>
      </c>
      <c r="O38" s="2"/>
      <c r="P38" s="2"/>
    </row>
    <row r="39" customFormat="false" ht="15" hidden="false" customHeight="true" outlineLevel="0" collapsed="false">
      <c r="A39" s="3" t="s">
        <v>103</v>
      </c>
      <c r="B39" s="2" t="s">
        <v>21</v>
      </c>
      <c r="C39" s="2"/>
      <c r="D39" s="2" t="s">
        <v>104</v>
      </c>
      <c r="E39" s="2" t="n">
        <v>0</v>
      </c>
      <c r="F39" s="2" t="n">
        <v>0</v>
      </c>
      <c r="G39" s="4" t="n">
        <v>0</v>
      </c>
      <c r="H39" s="4" t="n">
        <v>0</v>
      </c>
      <c r="I39" s="4" t="n">
        <v>0</v>
      </c>
      <c r="J39" s="4"/>
      <c r="K39" s="4" t="n">
        <v>0</v>
      </c>
      <c r="L39" s="4" t="n">
        <v>0</v>
      </c>
      <c r="M39" s="5" t="n">
        <v>0</v>
      </c>
      <c r="N39" s="5" t="n">
        <f aca="false">L39 + M39 +K39- (G39 + H39 + I39+J39)</f>
        <v>0</v>
      </c>
      <c r="O39" s="2" t="s">
        <v>23</v>
      </c>
      <c r="P39" s="2"/>
    </row>
    <row r="40" customFormat="false" ht="15" hidden="false" customHeight="true" outlineLevel="0" collapsed="false">
      <c r="A40" s="3" t="s">
        <v>105</v>
      </c>
      <c r="B40" s="2" t="s">
        <v>25</v>
      </c>
      <c r="C40" s="2"/>
      <c r="D40" s="2" t="s">
        <v>106</v>
      </c>
      <c r="E40" s="2" t="n">
        <v>0</v>
      </c>
      <c r="F40" s="2" t="n">
        <v>0</v>
      </c>
      <c r="G40" s="4" t="n">
        <v>0</v>
      </c>
      <c r="H40" s="4" t="n">
        <v>0</v>
      </c>
      <c r="I40" s="4" t="n">
        <v>0</v>
      </c>
      <c r="J40" s="4"/>
      <c r="K40" s="4" t="n">
        <v>0</v>
      </c>
      <c r="L40" s="4" t="n">
        <v>0</v>
      </c>
      <c r="M40" s="5" t="n">
        <v>0</v>
      </c>
      <c r="N40" s="5" t="n">
        <f aca="false">L40 + M40 +K40- (G40 + H40 + I40+J40)</f>
        <v>0</v>
      </c>
      <c r="O40" s="2" t="s">
        <v>23</v>
      </c>
      <c r="P40" s="2"/>
    </row>
    <row r="41" customFormat="false" ht="15" hidden="false" customHeight="true" outlineLevel="0" collapsed="false">
      <c r="A41" s="3" t="s">
        <v>107</v>
      </c>
      <c r="B41" s="2" t="s">
        <v>25</v>
      </c>
      <c r="C41" s="2"/>
      <c r="D41" s="2" t="s">
        <v>108</v>
      </c>
      <c r="E41" s="2" t="n">
        <v>12</v>
      </c>
      <c r="F41" s="2" t="n">
        <v>0</v>
      </c>
      <c r="G41" s="4" t="n">
        <v>15</v>
      </c>
      <c r="H41" s="4" t="n">
        <v>0</v>
      </c>
      <c r="I41" s="4" t="s">
        <v>18</v>
      </c>
      <c r="J41" s="4"/>
      <c r="K41" s="4" t="n">
        <v>0</v>
      </c>
      <c r="L41" s="4" t="n">
        <v>22.5</v>
      </c>
      <c r="M41" s="5" t="n">
        <v>0</v>
      </c>
      <c r="N41" s="5" t="n">
        <f aca="false">L41 + M41 +K41- (G41 + H41 + I41+J41)</f>
        <v>0</v>
      </c>
      <c r="O41" s="2" t="s">
        <v>19</v>
      </c>
      <c r="P41" s="2"/>
    </row>
    <row r="42" customFormat="false" ht="15" hidden="false" customHeight="true" outlineLevel="0" collapsed="false">
      <c r="A42" s="3" t="s">
        <v>109</v>
      </c>
      <c r="B42" s="2" t="s">
        <v>25</v>
      </c>
      <c r="C42" s="2"/>
      <c r="D42" s="2" t="s">
        <v>110</v>
      </c>
      <c r="E42" s="2" t="n">
        <v>5</v>
      </c>
      <c r="F42" s="2" t="n">
        <v>12</v>
      </c>
      <c r="G42" s="4" t="n">
        <v>25</v>
      </c>
      <c r="H42" s="4" t="n">
        <v>0</v>
      </c>
      <c r="I42" s="4" t="s">
        <v>18</v>
      </c>
      <c r="J42" s="4"/>
      <c r="K42" s="4" t="n">
        <v>0</v>
      </c>
      <c r="L42" s="4" t="n">
        <v>32.5</v>
      </c>
      <c r="M42" s="5" t="n">
        <v>0</v>
      </c>
      <c r="N42" s="5" t="n">
        <f aca="false">L42 + M42 +K42- (G42 + H42 + I42+J42)</f>
        <v>0</v>
      </c>
      <c r="O42" s="2" t="s">
        <v>19</v>
      </c>
      <c r="P42" s="2"/>
    </row>
    <row r="43" customFormat="false" ht="15" hidden="false" customHeight="true" outlineLevel="0" collapsed="false">
      <c r="A43" s="3" t="s">
        <v>111</v>
      </c>
      <c r="B43" s="2" t="s">
        <v>36</v>
      </c>
      <c r="C43" s="2"/>
      <c r="D43" s="2" t="s">
        <v>112</v>
      </c>
      <c r="E43" s="2" t="n">
        <v>0</v>
      </c>
      <c r="F43" s="2" t="n">
        <v>0</v>
      </c>
      <c r="G43" s="4" t="n">
        <v>0</v>
      </c>
      <c r="H43" s="4" t="n">
        <v>0</v>
      </c>
      <c r="I43" s="4" t="n">
        <v>0</v>
      </c>
      <c r="J43" s="4"/>
      <c r="K43" s="4" t="n">
        <v>0</v>
      </c>
      <c r="L43" s="4" t="n">
        <v>0</v>
      </c>
      <c r="M43" s="5" t="n">
        <v>0</v>
      </c>
      <c r="N43" s="5" t="n">
        <f aca="false">L43 + M43 +K43- (G43 + H43 + I43+J43)</f>
        <v>0</v>
      </c>
      <c r="O43" s="2" t="s">
        <v>23</v>
      </c>
      <c r="P43" s="2"/>
    </row>
    <row r="44" customFormat="false" ht="15" hidden="false" customHeight="true" outlineLevel="0" collapsed="false">
      <c r="A44" s="3" t="s">
        <v>113</v>
      </c>
      <c r="B44" s="2" t="s">
        <v>28</v>
      </c>
      <c r="C44" s="2" t="n">
        <v>1</v>
      </c>
      <c r="D44" s="2" t="s">
        <v>114</v>
      </c>
      <c r="E44" s="2" t="n">
        <v>0</v>
      </c>
      <c r="F44" s="2" t="n">
        <v>0</v>
      </c>
      <c r="G44" s="4" t="n">
        <v>0</v>
      </c>
      <c r="H44" s="4" t="n">
        <v>0</v>
      </c>
      <c r="I44" s="4" t="n">
        <v>0</v>
      </c>
      <c r="J44" s="4" t="n">
        <v>25</v>
      </c>
      <c r="K44" s="4" t="n">
        <v>0</v>
      </c>
      <c r="L44" s="4" t="n">
        <f aca="false">-3.75+28.75</f>
        <v>25</v>
      </c>
      <c r="M44" s="5" t="n">
        <v>0</v>
      </c>
      <c r="N44" s="5" t="n">
        <f aca="false">L44 + M44 +K44- (G44 + H44 + I44+J44)</f>
        <v>0</v>
      </c>
      <c r="O44" s="2" t="s">
        <v>19</v>
      </c>
      <c r="P44" s="2"/>
    </row>
    <row r="45" customFormat="false" ht="15" hidden="false" customHeight="true" outlineLevel="0" collapsed="false">
      <c r="A45" s="3" t="s">
        <v>115</v>
      </c>
      <c r="B45" s="2" t="s">
        <v>36</v>
      </c>
      <c r="C45" s="2"/>
      <c r="D45" s="2" t="s">
        <v>116</v>
      </c>
      <c r="E45" s="2" t="n">
        <v>0</v>
      </c>
      <c r="F45" s="2" t="n">
        <v>0</v>
      </c>
      <c r="G45" s="4" t="n">
        <v>0</v>
      </c>
      <c r="H45" s="4" t="n">
        <v>0</v>
      </c>
      <c r="I45" s="4" t="n">
        <v>0</v>
      </c>
      <c r="J45" s="4"/>
      <c r="K45" s="4" t="n">
        <v>0</v>
      </c>
      <c r="L45" s="4" t="n">
        <v>0</v>
      </c>
      <c r="M45" s="5" t="n">
        <v>0</v>
      </c>
      <c r="N45" s="5" t="n">
        <f aca="false">L45 + M45 +K45- (G45 + H45 + I45+J45)</f>
        <v>0</v>
      </c>
      <c r="O45" s="2" t="s">
        <v>23</v>
      </c>
      <c r="P45" s="2"/>
    </row>
    <row r="46" customFormat="false" ht="15" hidden="false" customHeight="true" outlineLevel="0" collapsed="false">
      <c r="A46" s="3" t="s">
        <v>117</v>
      </c>
      <c r="B46" s="2" t="s">
        <v>36</v>
      </c>
      <c r="C46" s="2"/>
      <c r="D46" s="2" t="s">
        <v>118</v>
      </c>
      <c r="E46" s="2" t="n">
        <v>0</v>
      </c>
      <c r="F46" s="2" t="n">
        <v>0</v>
      </c>
      <c r="G46" s="4" t="n">
        <v>0</v>
      </c>
      <c r="H46" s="4" t="n">
        <v>0</v>
      </c>
      <c r="I46" s="4" t="n">
        <v>0</v>
      </c>
      <c r="J46" s="4"/>
      <c r="K46" s="4" t="n">
        <v>0</v>
      </c>
      <c r="L46" s="4" t="n">
        <v>0</v>
      </c>
      <c r="M46" s="5" t="n">
        <v>0</v>
      </c>
      <c r="N46" s="5" t="n">
        <f aca="false">L46 + M46 +K46- (G46 + H46 + I46+J46)</f>
        <v>0</v>
      </c>
      <c r="O46" s="2" t="s">
        <v>23</v>
      </c>
      <c r="P46" s="2"/>
    </row>
    <row r="47" customFormat="false" ht="15" hidden="false" customHeight="true" outlineLevel="0" collapsed="false">
      <c r="A47" s="3" t="s">
        <v>119</v>
      </c>
      <c r="B47" s="2" t="s">
        <v>36</v>
      </c>
      <c r="C47" s="2"/>
      <c r="D47" s="2" t="s">
        <v>120</v>
      </c>
      <c r="E47" s="2" t="n">
        <v>0</v>
      </c>
      <c r="F47" s="2" t="n">
        <v>0</v>
      </c>
      <c r="G47" s="4" t="n">
        <v>0</v>
      </c>
      <c r="H47" s="4" t="n">
        <v>0</v>
      </c>
      <c r="I47" s="4" t="n">
        <v>3.75</v>
      </c>
      <c r="J47" s="4"/>
      <c r="K47" s="4" t="n">
        <v>0</v>
      </c>
      <c r="L47" s="4" t="n">
        <v>3.75</v>
      </c>
      <c r="M47" s="5" t="n">
        <v>0</v>
      </c>
      <c r="N47" s="5" t="n">
        <f aca="false">L47 + M47 +K47- (G47 + H47 + I47+J47)</f>
        <v>0</v>
      </c>
      <c r="O47" s="2" t="s">
        <v>19</v>
      </c>
      <c r="P47" s="7" t="s">
        <v>62</v>
      </c>
    </row>
    <row r="48" customFormat="false" ht="15" hidden="false" customHeight="true" outlineLevel="0" collapsed="false">
      <c r="A48" s="3" t="s">
        <v>121</v>
      </c>
      <c r="B48" s="2" t="s">
        <v>16</v>
      </c>
      <c r="C48" s="2" t="n">
        <v>1</v>
      </c>
      <c r="D48" s="2" t="s">
        <v>122</v>
      </c>
      <c r="E48" s="2" t="n">
        <v>0</v>
      </c>
      <c r="F48" s="2" t="n">
        <v>0</v>
      </c>
      <c r="G48" s="4" t="n">
        <v>0</v>
      </c>
      <c r="H48" s="4" t="n">
        <v>0</v>
      </c>
      <c r="I48" s="4" t="s">
        <v>18</v>
      </c>
      <c r="J48" s="4" t="n">
        <v>25</v>
      </c>
      <c r="K48" s="4" t="n">
        <v>32.5</v>
      </c>
      <c r="L48" s="4" t="n">
        <v>0</v>
      </c>
      <c r="M48" s="5" t="n">
        <v>0</v>
      </c>
      <c r="N48" s="5" t="n">
        <f aca="false">L48 + M48 +K48- (G48 + H48 + I48+J48)</f>
        <v>0</v>
      </c>
      <c r="O48" s="2" t="s">
        <v>19</v>
      </c>
      <c r="P48" s="2"/>
    </row>
    <row r="49" customFormat="false" ht="15" hidden="false" customHeight="true" outlineLevel="0" collapsed="false">
      <c r="A49" s="3" t="s">
        <v>123</v>
      </c>
      <c r="B49" s="2" t="s">
        <v>41</v>
      </c>
      <c r="C49" s="2"/>
      <c r="D49" s="2" t="s">
        <v>124</v>
      </c>
      <c r="E49" s="2" t="n">
        <v>0</v>
      </c>
      <c r="F49" s="2" t="n">
        <v>10</v>
      </c>
      <c r="G49" s="4" t="n">
        <v>15</v>
      </c>
      <c r="H49" s="4" t="n">
        <v>0</v>
      </c>
      <c r="I49" s="4" t="s">
        <v>18</v>
      </c>
      <c r="J49" s="4"/>
      <c r="K49" s="4" t="n">
        <v>0</v>
      </c>
      <c r="L49" s="4" t="n">
        <v>22.5</v>
      </c>
      <c r="M49" s="5" t="n">
        <v>0</v>
      </c>
      <c r="N49" s="5" t="n">
        <f aca="false">L49 + M49 +K49- (G49 + H49 + I49+J49)</f>
        <v>0</v>
      </c>
      <c r="O49" s="2"/>
      <c r="P49" s="2"/>
    </row>
    <row r="50" customFormat="false" ht="15" hidden="false" customHeight="true" outlineLevel="0" collapsed="false">
      <c r="A50" s="3" t="s">
        <v>125</v>
      </c>
      <c r="B50" s="2" t="s">
        <v>16</v>
      </c>
      <c r="C50" s="2" t="n">
        <v>1</v>
      </c>
      <c r="D50" s="2" t="s">
        <v>126</v>
      </c>
      <c r="E50" s="2" t="n">
        <v>12</v>
      </c>
      <c r="F50" s="2" t="n">
        <v>0</v>
      </c>
      <c r="G50" s="4" t="n">
        <v>15</v>
      </c>
      <c r="H50" s="4" t="n">
        <v>0</v>
      </c>
      <c r="I50" s="4" t="s">
        <v>18</v>
      </c>
      <c r="J50" s="4" t="n">
        <v>25</v>
      </c>
      <c r="K50" s="4" t="n">
        <v>0</v>
      </c>
      <c r="L50" s="4" t="n">
        <v>47.5</v>
      </c>
      <c r="M50" s="5" t="n">
        <v>0</v>
      </c>
      <c r="N50" s="5" t="n">
        <f aca="false">L50 + M50 +K50- (G50 + H50 + I50+J50)</f>
        <v>0</v>
      </c>
      <c r="O50" s="2" t="s">
        <v>19</v>
      </c>
      <c r="P50" s="2"/>
    </row>
    <row r="51" customFormat="false" ht="15" hidden="false" customHeight="true" outlineLevel="0" collapsed="false">
      <c r="A51" s="3" t="s">
        <v>127</v>
      </c>
      <c r="B51" s="2" t="s">
        <v>41</v>
      </c>
      <c r="C51" s="2"/>
      <c r="D51" s="2" t="s">
        <v>128</v>
      </c>
      <c r="E51" s="2" t="n">
        <v>12</v>
      </c>
      <c r="F51" s="2" t="n">
        <v>11</v>
      </c>
      <c r="G51" s="4" t="n">
        <v>25</v>
      </c>
      <c r="H51" s="4" t="n">
        <v>0</v>
      </c>
      <c r="I51" s="4" t="n">
        <v>0</v>
      </c>
      <c r="J51" s="4"/>
      <c r="K51" s="4" t="n">
        <v>0</v>
      </c>
      <c r="L51" s="4" t="n">
        <v>25</v>
      </c>
      <c r="M51" s="5" t="n">
        <v>0</v>
      </c>
      <c r="N51" s="5" t="n">
        <f aca="false">L51 + M51 +K51- (G51 + H51 + I51+J51)</f>
        <v>0</v>
      </c>
      <c r="O51" s="2" t="s">
        <v>19</v>
      </c>
      <c r="P51" s="2"/>
    </row>
    <row r="52" customFormat="false" ht="15" hidden="false" customHeight="true" outlineLevel="0" collapsed="false">
      <c r="A52" s="3" t="s">
        <v>129</v>
      </c>
      <c r="B52" s="2" t="s">
        <v>41</v>
      </c>
      <c r="C52" s="2"/>
      <c r="D52" s="2" t="s">
        <v>130</v>
      </c>
      <c r="E52" s="2" t="n">
        <v>0</v>
      </c>
      <c r="F52" s="2" t="n">
        <v>0</v>
      </c>
      <c r="G52" s="4" t="n">
        <v>0</v>
      </c>
      <c r="H52" s="4" t="n">
        <v>0</v>
      </c>
      <c r="I52" s="4" t="s">
        <v>18</v>
      </c>
      <c r="J52" s="4"/>
      <c r="K52" s="4" t="n">
        <v>0</v>
      </c>
      <c r="L52" s="4" t="n">
        <v>7.5</v>
      </c>
      <c r="M52" s="5" t="n">
        <v>0</v>
      </c>
      <c r="N52" s="5" t="n">
        <f aca="false">L52 + M52 +K52- (G52 + H52 + I52+J52)</f>
        <v>0</v>
      </c>
      <c r="O52" s="2" t="s">
        <v>19</v>
      </c>
      <c r="P52" s="2"/>
    </row>
    <row r="53" customFormat="false" ht="15" hidden="false" customHeight="true" outlineLevel="0" collapsed="false">
      <c r="A53" s="3" t="s">
        <v>131</v>
      </c>
      <c r="B53" s="2" t="s">
        <v>21</v>
      </c>
      <c r="C53" s="2"/>
      <c r="D53" s="2" t="s">
        <v>132</v>
      </c>
      <c r="E53" s="2" t="n">
        <v>0</v>
      </c>
      <c r="F53" s="2" t="n">
        <v>0</v>
      </c>
      <c r="G53" s="4" t="n">
        <v>0</v>
      </c>
      <c r="H53" s="4" t="n">
        <v>0</v>
      </c>
      <c r="I53" s="4" t="n">
        <v>0</v>
      </c>
      <c r="J53" s="4"/>
      <c r="K53" s="4" t="n">
        <v>0</v>
      </c>
      <c r="L53" s="4" t="n">
        <v>0</v>
      </c>
      <c r="M53" s="5" t="n">
        <v>0</v>
      </c>
      <c r="N53" s="5" t="n">
        <f aca="false">L53 + M53 +K53- (G53 + H53 + I53+J53)</f>
        <v>0</v>
      </c>
      <c r="O53" s="2" t="s">
        <v>23</v>
      </c>
      <c r="P53" s="2"/>
    </row>
    <row r="54" customFormat="false" ht="15" hidden="false" customHeight="true" outlineLevel="0" collapsed="false">
      <c r="A54" s="3" t="s">
        <v>133</v>
      </c>
      <c r="B54" s="2" t="s">
        <v>28</v>
      </c>
      <c r="C54" s="2"/>
      <c r="D54" s="2" t="s">
        <v>134</v>
      </c>
      <c r="E54" s="2" t="n">
        <v>0</v>
      </c>
      <c r="F54" s="2" t="n">
        <v>0</v>
      </c>
      <c r="G54" s="4" t="n">
        <v>0</v>
      </c>
      <c r="H54" s="4" t="n">
        <v>0</v>
      </c>
      <c r="I54" s="4" t="n">
        <v>0</v>
      </c>
      <c r="J54" s="4"/>
      <c r="K54" s="4" t="n">
        <v>0</v>
      </c>
      <c r="L54" s="4" t="n">
        <v>0</v>
      </c>
      <c r="M54" s="5" t="n">
        <v>0</v>
      </c>
      <c r="N54" s="5" t="n">
        <f aca="false">L54 + M54 +K54- (G54 + H54 + I54+J54)</f>
        <v>0</v>
      </c>
      <c r="O54" s="2" t="s">
        <v>23</v>
      </c>
      <c r="P54" s="2"/>
    </row>
    <row r="55" customFormat="false" ht="15" hidden="false" customHeight="true" outlineLevel="0" collapsed="false">
      <c r="A55" s="3" t="s">
        <v>135</v>
      </c>
      <c r="B55" s="2" t="s">
        <v>25</v>
      </c>
      <c r="C55" s="2"/>
      <c r="D55" s="2" t="s">
        <v>136</v>
      </c>
      <c r="E55" s="2" t="n">
        <v>0</v>
      </c>
      <c r="F55" s="2" t="n">
        <v>0</v>
      </c>
      <c r="G55" s="4" t="n">
        <v>0</v>
      </c>
      <c r="H55" s="4" t="n">
        <v>0</v>
      </c>
      <c r="I55" s="4" t="s">
        <v>18</v>
      </c>
      <c r="J55" s="4"/>
      <c r="K55" s="4" t="n">
        <v>0</v>
      </c>
      <c r="L55" s="4" t="n">
        <v>7.5</v>
      </c>
      <c r="M55" s="5" t="n">
        <v>0</v>
      </c>
      <c r="N55" s="5" t="n">
        <f aca="false">L55 + M55 +K55- (G55 + H55 + I55+J55)</f>
        <v>0</v>
      </c>
      <c r="O55" s="2" t="s">
        <v>19</v>
      </c>
      <c r="P55" s="2"/>
    </row>
    <row r="56" customFormat="false" ht="15" hidden="false" customHeight="true" outlineLevel="0" collapsed="false">
      <c r="A56" s="3" t="s">
        <v>137</v>
      </c>
      <c r="B56" s="2" t="s">
        <v>36</v>
      </c>
      <c r="C56" s="2"/>
      <c r="D56" s="2" t="s">
        <v>138</v>
      </c>
      <c r="E56" s="2" t="n">
        <v>0</v>
      </c>
      <c r="F56" s="2" t="n">
        <v>0</v>
      </c>
      <c r="G56" s="4" t="n">
        <v>0</v>
      </c>
      <c r="H56" s="4" t="n">
        <v>0</v>
      </c>
      <c r="I56" s="4" t="n">
        <v>0</v>
      </c>
      <c r="J56" s="4"/>
      <c r="K56" s="4" t="n">
        <v>0</v>
      </c>
      <c r="L56" s="4" t="n">
        <v>0</v>
      </c>
      <c r="M56" s="5" t="n">
        <v>0</v>
      </c>
      <c r="N56" s="5" t="n">
        <f aca="false">L56 + M56 +K56- (G56 + H56 + I56+J56)</f>
        <v>0</v>
      </c>
      <c r="O56" s="2" t="s">
        <v>23</v>
      </c>
      <c r="P56" s="2"/>
    </row>
    <row r="57" customFormat="false" ht="15" hidden="false" customHeight="true" outlineLevel="0" collapsed="false">
      <c r="A57" s="3" t="s">
        <v>139</v>
      </c>
      <c r="B57" s="2" t="s">
        <v>28</v>
      </c>
      <c r="C57" s="2"/>
      <c r="D57" s="2" t="s">
        <v>140</v>
      </c>
      <c r="E57" s="2" t="n">
        <v>6</v>
      </c>
      <c r="F57" s="2" t="n">
        <v>0</v>
      </c>
      <c r="G57" s="4" t="n">
        <v>15</v>
      </c>
      <c r="H57" s="4" t="n">
        <v>0</v>
      </c>
      <c r="I57" s="4" t="s">
        <v>18</v>
      </c>
      <c r="J57" s="4"/>
      <c r="K57" s="4" t="n">
        <v>0</v>
      </c>
      <c r="L57" s="4" t="n">
        <v>22.5</v>
      </c>
      <c r="M57" s="5" t="n">
        <v>0</v>
      </c>
      <c r="N57" s="5" t="n">
        <f aca="false">L57 + M57 +K57- (G57 + H57 + I57+J57)</f>
        <v>0</v>
      </c>
      <c r="O57" s="2" t="s">
        <v>19</v>
      </c>
      <c r="P57" s="6" t="s">
        <v>141</v>
      </c>
    </row>
    <row r="58" customFormat="false" ht="15" hidden="false" customHeight="true" outlineLevel="0" collapsed="false">
      <c r="A58" s="3" t="s">
        <v>142</v>
      </c>
      <c r="B58" s="2" t="s">
        <v>44</v>
      </c>
      <c r="C58" s="2"/>
      <c r="D58" s="2" t="s">
        <v>143</v>
      </c>
      <c r="E58" s="2" t="n">
        <v>0</v>
      </c>
      <c r="F58" s="2" t="n">
        <v>0</v>
      </c>
      <c r="G58" s="4" t="n">
        <v>0</v>
      </c>
      <c r="H58" s="4" t="n">
        <v>0</v>
      </c>
      <c r="I58" s="4" t="n">
        <v>0</v>
      </c>
      <c r="J58" s="4"/>
      <c r="K58" s="4" t="n">
        <v>0</v>
      </c>
      <c r="L58" s="4" t="n">
        <v>0</v>
      </c>
      <c r="M58" s="5" t="n">
        <v>0</v>
      </c>
      <c r="N58" s="5" t="n">
        <f aca="false">L58 + M58 +K58- (G58 + H58 + I58+J58)</f>
        <v>0</v>
      </c>
      <c r="O58" s="2" t="s">
        <v>23</v>
      </c>
      <c r="P58" s="2"/>
    </row>
    <row r="59" customFormat="false" ht="15" hidden="false" customHeight="true" outlineLevel="0" collapsed="false">
      <c r="A59" s="3" t="s">
        <v>144</v>
      </c>
      <c r="B59" s="2" t="s">
        <v>41</v>
      </c>
      <c r="C59" s="2"/>
      <c r="D59" s="2" t="s">
        <v>145</v>
      </c>
      <c r="E59" s="2" t="n">
        <v>2</v>
      </c>
      <c r="F59" s="2" t="n">
        <v>12</v>
      </c>
      <c r="G59" s="4" t="n">
        <v>25</v>
      </c>
      <c r="H59" s="4" t="n">
        <v>0</v>
      </c>
      <c r="I59" s="4" t="s">
        <v>18</v>
      </c>
      <c r="J59" s="4"/>
      <c r="K59" s="4" t="n">
        <v>0</v>
      </c>
      <c r="L59" s="4" t="n">
        <v>32.5</v>
      </c>
      <c r="M59" s="5" t="n">
        <v>0</v>
      </c>
      <c r="N59" s="5" t="n">
        <f aca="false">L59 + M59 +K59- (G59 + H59 + I59+J59)</f>
        <v>0</v>
      </c>
      <c r="O59" s="2" t="s">
        <v>19</v>
      </c>
      <c r="P59" s="2"/>
    </row>
    <row r="60" customFormat="false" ht="15" hidden="false" customHeight="true" outlineLevel="0" collapsed="false">
      <c r="A60" s="3" t="s">
        <v>146</v>
      </c>
      <c r="B60" s="2" t="s">
        <v>41</v>
      </c>
      <c r="C60" s="2" t="n">
        <v>1</v>
      </c>
      <c r="D60" s="2" t="s">
        <v>147</v>
      </c>
      <c r="E60" s="2" t="n">
        <v>1</v>
      </c>
      <c r="F60" s="2" t="n">
        <v>7</v>
      </c>
      <c r="G60" s="4" t="n">
        <f aca="false">9+16</f>
        <v>25</v>
      </c>
      <c r="H60" s="4" t="n">
        <v>0</v>
      </c>
      <c r="I60" s="4" t="s">
        <v>18</v>
      </c>
      <c r="J60" s="4" t="n">
        <v>25</v>
      </c>
      <c r="K60" s="4" t="n">
        <v>0</v>
      </c>
      <c r="L60" s="4" t="n">
        <v>172.5</v>
      </c>
      <c r="M60" s="5" t="n">
        <v>-115</v>
      </c>
      <c r="N60" s="5" t="n">
        <f aca="false">L60 + M60 +K60- (G60 + H60 + I60+J60)</f>
        <v>0</v>
      </c>
      <c r="O60" s="2" t="s">
        <v>19</v>
      </c>
      <c r="P60" s="6" t="s">
        <v>148</v>
      </c>
    </row>
    <row r="61" customFormat="false" ht="15" hidden="false" customHeight="true" outlineLevel="0" collapsed="false">
      <c r="A61" s="3" t="s">
        <v>149</v>
      </c>
      <c r="B61" s="2" t="s">
        <v>41</v>
      </c>
      <c r="C61" s="2"/>
      <c r="D61" s="2" t="s">
        <v>150</v>
      </c>
      <c r="E61" s="2" t="n">
        <v>3</v>
      </c>
      <c r="F61" s="2" t="n">
        <v>4</v>
      </c>
      <c r="G61" s="4" t="n">
        <v>25</v>
      </c>
      <c r="H61" s="4" t="n">
        <v>0</v>
      </c>
      <c r="I61" s="4" t="s">
        <v>18</v>
      </c>
      <c r="J61" s="4"/>
      <c r="K61" s="4" t="n">
        <v>0</v>
      </c>
      <c r="L61" s="4" t="n">
        <v>32.5</v>
      </c>
      <c r="M61" s="5" t="n">
        <v>0</v>
      </c>
      <c r="N61" s="5" t="n">
        <f aca="false">L61 + M61 +K61- (G61 + H61 + I61+J61)</f>
        <v>0</v>
      </c>
      <c r="O61" s="2" t="s">
        <v>19</v>
      </c>
      <c r="P61" s="6" t="s">
        <v>151</v>
      </c>
    </row>
    <row r="62" customFormat="false" ht="15" hidden="false" customHeight="true" outlineLevel="0" collapsed="false">
      <c r="A62" s="3" t="s">
        <v>152</v>
      </c>
      <c r="B62" s="2" t="s">
        <v>44</v>
      </c>
      <c r="C62" s="2" t="n">
        <v>1</v>
      </c>
      <c r="D62" s="2" t="s">
        <v>153</v>
      </c>
      <c r="E62" s="2" t="n">
        <v>0</v>
      </c>
      <c r="F62" s="2" t="n">
        <v>0</v>
      </c>
      <c r="G62" s="4" t="n">
        <v>0</v>
      </c>
      <c r="H62" s="4" t="n">
        <v>0</v>
      </c>
      <c r="I62" s="4"/>
      <c r="J62" s="4" t="n">
        <v>25</v>
      </c>
      <c r="K62" s="4" t="n">
        <v>0</v>
      </c>
      <c r="L62" s="4" t="n">
        <v>32.5</v>
      </c>
      <c r="M62" s="5" t="n">
        <v>0</v>
      </c>
      <c r="N62" s="5" t="n">
        <f aca="false">L62 + M62 +K62- (G62 + H62 + I62+J62)</f>
        <v>7.5</v>
      </c>
      <c r="O62" s="2" t="s">
        <v>19</v>
      </c>
      <c r="P62" s="2"/>
    </row>
    <row r="63" customFormat="false" ht="15" hidden="false" customHeight="true" outlineLevel="0" collapsed="false">
      <c r="A63" s="3" t="s">
        <v>154</v>
      </c>
      <c r="B63" s="2" t="s">
        <v>21</v>
      </c>
      <c r="C63" s="2"/>
      <c r="D63" s="2" t="s">
        <v>155</v>
      </c>
      <c r="E63" s="2" t="n">
        <v>0</v>
      </c>
      <c r="F63" s="2" t="n">
        <v>0</v>
      </c>
      <c r="G63" s="4" t="n">
        <v>0</v>
      </c>
      <c r="H63" s="4" t="n">
        <v>0</v>
      </c>
      <c r="I63" s="4" t="n">
        <v>0</v>
      </c>
      <c r="J63" s="4"/>
      <c r="K63" s="4" t="n">
        <v>0</v>
      </c>
      <c r="L63" s="4" t="n">
        <v>0</v>
      </c>
      <c r="M63" s="5" t="n">
        <v>0</v>
      </c>
      <c r="N63" s="5" t="n">
        <f aca="false">L63 + M63 +K63- (G63 + H63 + I63+J63)</f>
        <v>0</v>
      </c>
      <c r="O63" s="2" t="s">
        <v>23</v>
      </c>
      <c r="P63" s="2"/>
    </row>
    <row r="64" customFormat="false" ht="15" hidden="false" customHeight="true" outlineLevel="0" collapsed="false">
      <c r="A64" s="3" t="s">
        <v>156</v>
      </c>
      <c r="B64" s="2" t="s">
        <v>44</v>
      </c>
      <c r="C64" s="2"/>
      <c r="D64" s="2" t="s">
        <v>157</v>
      </c>
      <c r="E64" s="2" t="n">
        <v>0</v>
      </c>
      <c r="F64" s="2" t="n">
        <v>0</v>
      </c>
      <c r="G64" s="4" t="n">
        <v>0</v>
      </c>
      <c r="H64" s="4" t="n">
        <v>0</v>
      </c>
      <c r="I64" s="4" t="n">
        <v>0</v>
      </c>
      <c r="J64" s="4"/>
      <c r="K64" s="4" t="n">
        <v>0</v>
      </c>
      <c r="L64" s="4" t="n">
        <v>0</v>
      </c>
      <c r="M64" s="5" t="n">
        <v>0</v>
      </c>
      <c r="N64" s="5" t="n">
        <f aca="false">L64 + M64 +K64- (G64 + H64 + I64+J64)</f>
        <v>0</v>
      </c>
      <c r="O64" s="2" t="s">
        <v>23</v>
      </c>
      <c r="P64" s="2"/>
    </row>
    <row r="65" customFormat="false" ht="15" hidden="false" customHeight="true" outlineLevel="0" collapsed="false">
      <c r="A65" s="3" t="s">
        <v>158</v>
      </c>
      <c r="B65" s="2" t="s">
        <v>21</v>
      </c>
      <c r="C65" s="2" t="n">
        <v>1</v>
      </c>
      <c r="D65" s="2" t="s">
        <v>159</v>
      </c>
      <c r="E65" s="2" t="n">
        <v>11</v>
      </c>
      <c r="F65" s="2" t="n">
        <v>10</v>
      </c>
      <c r="G65" s="4" t="n">
        <v>25</v>
      </c>
      <c r="H65" s="4" t="n">
        <v>0</v>
      </c>
      <c r="I65" s="4" t="s">
        <v>18</v>
      </c>
      <c r="J65" s="4" t="n">
        <v>25</v>
      </c>
      <c r="K65" s="4" t="n">
        <v>0</v>
      </c>
      <c r="L65" s="4" t="n">
        <v>122.5</v>
      </c>
      <c r="M65" s="5" t="n">
        <v>0</v>
      </c>
      <c r="N65" s="5" t="n">
        <f aca="false">L65 + M65 +K65- (G65 + H65 + I65+J65)</f>
        <v>65</v>
      </c>
      <c r="O65" s="2" t="s">
        <v>19</v>
      </c>
      <c r="P65" s="8" t="s">
        <v>67</v>
      </c>
    </row>
    <row r="66" customFormat="false" ht="15" hidden="false" customHeight="true" outlineLevel="0" collapsed="false">
      <c r="A66" s="3" t="s">
        <v>160</v>
      </c>
      <c r="B66" s="2" t="s">
        <v>41</v>
      </c>
      <c r="C66" s="2"/>
      <c r="D66" s="2" t="s">
        <v>161</v>
      </c>
      <c r="E66" s="2" t="n">
        <v>0</v>
      </c>
      <c r="F66" s="2" t="n">
        <v>0</v>
      </c>
      <c r="G66" s="4" t="n">
        <v>0</v>
      </c>
      <c r="H66" s="4" t="n">
        <v>0</v>
      </c>
      <c r="I66" s="4" t="s">
        <v>18</v>
      </c>
      <c r="J66" s="4"/>
      <c r="K66" s="4" t="n">
        <v>0</v>
      </c>
      <c r="L66" s="4" t="n">
        <v>7.5</v>
      </c>
      <c r="M66" s="5" t="n">
        <v>0</v>
      </c>
      <c r="N66" s="5" t="n">
        <f aca="false">L66 + M66 +K66- (G66 + H66 + I66+J66)</f>
        <v>0</v>
      </c>
      <c r="O66" s="2" t="s">
        <v>19</v>
      </c>
      <c r="P66" s="2"/>
    </row>
    <row r="67" customFormat="false" ht="15" hidden="false" customHeight="true" outlineLevel="0" collapsed="false">
      <c r="A67" s="3" t="s">
        <v>162</v>
      </c>
      <c r="B67" s="2" t="s">
        <v>44</v>
      </c>
      <c r="C67" s="2" t="n">
        <v>1</v>
      </c>
      <c r="D67" s="2" t="s">
        <v>163</v>
      </c>
      <c r="E67" s="2" t="n">
        <v>0</v>
      </c>
      <c r="F67" s="2" t="n">
        <v>0</v>
      </c>
      <c r="G67" s="4" t="n">
        <v>0</v>
      </c>
      <c r="H67" s="4" t="n">
        <v>0</v>
      </c>
      <c r="I67" s="4" t="n">
        <v>0</v>
      </c>
      <c r="J67" s="4" t="n">
        <v>25</v>
      </c>
      <c r="K67" s="4" t="n">
        <v>0</v>
      </c>
      <c r="L67" s="4" t="n">
        <v>25</v>
      </c>
      <c r="M67" s="5" t="n">
        <v>0</v>
      </c>
      <c r="N67" s="5" t="n">
        <f aca="false">L67 + M67 +K67- (G67 + H67 + I67+J67)</f>
        <v>0</v>
      </c>
      <c r="O67" s="2" t="s">
        <v>19</v>
      </c>
      <c r="P67" s="2"/>
    </row>
    <row r="68" customFormat="false" ht="15" hidden="false" customHeight="true" outlineLevel="0" collapsed="false">
      <c r="A68" s="3" t="s">
        <v>164</v>
      </c>
      <c r="B68" s="2" t="s">
        <v>16</v>
      </c>
      <c r="C68" s="2" t="n">
        <v>1</v>
      </c>
      <c r="D68" s="2" t="s">
        <v>165</v>
      </c>
      <c r="E68" s="2" t="n">
        <v>0</v>
      </c>
      <c r="F68" s="2" t="n">
        <v>0</v>
      </c>
      <c r="G68" s="4" t="n">
        <v>0</v>
      </c>
      <c r="H68" s="4" t="n">
        <v>0</v>
      </c>
      <c r="I68" s="4" t="s">
        <v>18</v>
      </c>
      <c r="J68" s="4" t="n">
        <v>25</v>
      </c>
      <c r="K68" s="4" t="n">
        <v>0</v>
      </c>
      <c r="L68" s="4" t="n">
        <v>32.5</v>
      </c>
      <c r="M68" s="5" t="n">
        <v>0</v>
      </c>
      <c r="N68" s="5" t="n">
        <f aca="false">L68 + M68 +K68- (G68 + H68 + I68+J68)</f>
        <v>0</v>
      </c>
      <c r="O68" s="2" t="s">
        <v>19</v>
      </c>
      <c r="P68" s="2"/>
    </row>
    <row r="69" customFormat="false" ht="15" hidden="false" customHeight="true" outlineLevel="0" collapsed="false">
      <c r="A69" s="3" t="s">
        <v>166</v>
      </c>
      <c r="B69" s="2" t="s">
        <v>21</v>
      </c>
      <c r="C69" s="2"/>
      <c r="D69" s="2" t="s">
        <v>167</v>
      </c>
      <c r="E69" s="2" t="n">
        <v>9</v>
      </c>
      <c r="F69" s="2" t="n">
        <v>0</v>
      </c>
      <c r="G69" s="4" t="n">
        <v>15</v>
      </c>
      <c r="H69" s="4" t="n">
        <v>0</v>
      </c>
      <c r="I69" s="4" t="s">
        <v>18</v>
      </c>
      <c r="J69" s="4"/>
      <c r="K69" s="4" t="n">
        <v>0</v>
      </c>
      <c r="L69" s="4" t="n">
        <v>22.5</v>
      </c>
      <c r="M69" s="5" t="n">
        <v>0</v>
      </c>
      <c r="N69" s="5" t="n">
        <f aca="false">L69 + M69 +K69- (G69 + H69 + I69+J69)</f>
        <v>0</v>
      </c>
      <c r="O69" s="2" t="s">
        <v>19</v>
      </c>
      <c r="P69" s="2"/>
    </row>
    <row r="70" customFormat="false" ht="15" hidden="false" customHeight="true" outlineLevel="0" collapsed="false">
      <c r="A70" s="3" t="s">
        <v>168</v>
      </c>
      <c r="B70" s="2" t="s">
        <v>28</v>
      </c>
      <c r="C70" s="2" t="n">
        <v>1</v>
      </c>
      <c r="D70" s="2" t="s">
        <v>169</v>
      </c>
      <c r="E70" s="2" t="n">
        <v>0</v>
      </c>
      <c r="F70" s="2" t="n">
        <v>0</v>
      </c>
      <c r="G70" s="4" t="n">
        <v>0</v>
      </c>
      <c r="H70" s="4" t="n">
        <v>0</v>
      </c>
      <c r="I70" s="4" t="s">
        <v>18</v>
      </c>
      <c r="J70" s="4" t="n">
        <v>25</v>
      </c>
      <c r="K70" s="4" t="n">
        <v>0</v>
      </c>
      <c r="L70" s="4" t="n">
        <v>47.5</v>
      </c>
      <c r="M70" s="5" t="n">
        <v>0</v>
      </c>
      <c r="N70" s="5" t="n">
        <f aca="false">L70 + M70 +K70- (G70 + H70 + I70+J70)</f>
        <v>15</v>
      </c>
      <c r="O70" s="2" t="s">
        <v>19</v>
      </c>
      <c r="P70" s="8" t="s">
        <v>67</v>
      </c>
    </row>
    <row r="71" customFormat="false" ht="15" hidden="false" customHeight="true" outlineLevel="0" collapsed="false">
      <c r="A71" s="3" t="s">
        <v>170</v>
      </c>
      <c r="B71" s="2" t="s">
        <v>25</v>
      </c>
      <c r="C71" s="2"/>
      <c r="D71" s="2" t="s">
        <v>171</v>
      </c>
      <c r="E71" s="2" t="n">
        <v>11</v>
      </c>
      <c r="F71" s="2" t="n">
        <v>0</v>
      </c>
      <c r="G71" s="4" t="n">
        <v>15</v>
      </c>
      <c r="H71" s="4" t="n">
        <v>0</v>
      </c>
      <c r="I71" s="4" t="s">
        <v>18</v>
      </c>
      <c r="J71" s="4"/>
      <c r="K71" s="4" t="n">
        <v>0</v>
      </c>
      <c r="L71" s="4" t="n">
        <v>0</v>
      </c>
      <c r="M71" s="5" t="n">
        <v>0</v>
      </c>
      <c r="N71" s="5" t="n">
        <f aca="false">L71 + M71 +K71- (G71 + H71 + I71+J71)</f>
        <v>-22.5</v>
      </c>
      <c r="O71" s="2"/>
      <c r="P71" s="2"/>
    </row>
    <row r="72" customFormat="false" ht="15" hidden="false" customHeight="true" outlineLevel="0" collapsed="false">
      <c r="A72" s="3" t="s">
        <v>172</v>
      </c>
      <c r="B72" s="2" t="s">
        <v>21</v>
      </c>
      <c r="C72" s="2" t="n">
        <v>1</v>
      </c>
      <c r="D72" s="2" t="s">
        <v>173</v>
      </c>
      <c r="E72" s="2" t="n">
        <v>11</v>
      </c>
      <c r="F72" s="2" t="n">
        <v>0</v>
      </c>
      <c r="G72" s="4" t="n">
        <v>15</v>
      </c>
      <c r="H72" s="4" t="n">
        <v>0</v>
      </c>
      <c r="I72" s="4" t="s">
        <v>18</v>
      </c>
      <c r="J72" s="4" t="n">
        <v>25</v>
      </c>
      <c r="K72" s="4" t="n">
        <v>0</v>
      </c>
      <c r="L72" s="4" t="n">
        <v>47.5</v>
      </c>
      <c r="M72" s="5" t="n">
        <v>0</v>
      </c>
      <c r="N72" s="5" t="n">
        <f aca="false">L72 + M72 +K72- (G72 + H72 + I72+J72)</f>
        <v>0</v>
      </c>
      <c r="O72" s="2" t="s">
        <v>19</v>
      </c>
      <c r="P72" s="2"/>
    </row>
    <row r="73" customFormat="false" ht="15" hidden="false" customHeight="true" outlineLevel="0" collapsed="false">
      <c r="A73" s="3" t="s">
        <v>174</v>
      </c>
      <c r="B73" s="2" t="s">
        <v>16</v>
      </c>
      <c r="C73" s="2"/>
      <c r="D73" s="2" t="s">
        <v>175</v>
      </c>
      <c r="E73" s="2" t="n">
        <v>0</v>
      </c>
      <c r="F73" s="2" t="n">
        <v>0</v>
      </c>
      <c r="G73" s="4" t="n">
        <v>0</v>
      </c>
      <c r="H73" s="4" t="n">
        <v>0</v>
      </c>
      <c r="I73" s="4" t="n">
        <v>0</v>
      </c>
      <c r="J73" s="4"/>
      <c r="K73" s="4" t="n">
        <v>0</v>
      </c>
      <c r="L73" s="4" t="n">
        <v>0</v>
      </c>
      <c r="M73" s="5" t="n">
        <v>0</v>
      </c>
      <c r="N73" s="5" t="n">
        <f aca="false">L73 + M73 +K73- (G73 + H73 + I73+J73)</f>
        <v>0</v>
      </c>
      <c r="O73" s="2" t="s">
        <v>23</v>
      </c>
      <c r="P73" s="2"/>
    </row>
    <row r="74" customFormat="false" ht="15" hidden="false" customHeight="true" outlineLevel="0" collapsed="false">
      <c r="A74" s="3" t="s">
        <v>176</v>
      </c>
      <c r="B74" s="2" t="s">
        <v>25</v>
      </c>
      <c r="C74" s="2"/>
      <c r="D74" s="2" t="s">
        <v>177</v>
      </c>
      <c r="E74" s="2" t="n">
        <v>0</v>
      </c>
      <c r="F74" s="2" t="n">
        <v>0</v>
      </c>
      <c r="G74" s="4" t="n">
        <v>0</v>
      </c>
      <c r="H74" s="4" t="n">
        <v>0</v>
      </c>
      <c r="I74" s="4" t="s">
        <v>18</v>
      </c>
      <c r="J74" s="4"/>
      <c r="K74" s="4" t="n">
        <v>0</v>
      </c>
      <c r="L74" s="4" t="n">
        <v>0</v>
      </c>
      <c r="M74" s="5" t="n">
        <v>0</v>
      </c>
      <c r="N74" s="5" t="n">
        <f aca="false">L74 + M74 +K74- (G74 + H74 + I74+J74)</f>
        <v>-7.5</v>
      </c>
      <c r="O74" s="2"/>
      <c r="P74" s="2"/>
    </row>
    <row r="75" customFormat="false" ht="15" hidden="false" customHeight="true" outlineLevel="0" collapsed="false">
      <c r="A75" s="3" t="s">
        <v>178</v>
      </c>
      <c r="B75" s="2" t="s">
        <v>41</v>
      </c>
      <c r="C75" s="2" t="n">
        <v>1</v>
      </c>
      <c r="D75" s="2" t="s">
        <v>179</v>
      </c>
      <c r="E75" s="2" t="n">
        <v>0</v>
      </c>
      <c r="F75" s="2" t="n">
        <v>0</v>
      </c>
      <c r="G75" s="4" t="n">
        <v>0</v>
      </c>
      <c r="H75" s="4" t="n">
        <v>0</v>
      </c>
      <c r="I75" s="4" t="s">
        <v>18</v>
      </c>
      <c r="J75" s="4" t="n">
        <v>25</v>
      </c>
      <c r="K75" s="4" t="n">
        <v>0</v>
      </c>
      <c r="L75" s="4" t="n">
        <v>32.5</v>
      </c>
      <c r="M75" s="5" t="n">
        <v>0</v>
      </c>
      <c r="N75" s="5" t="n">
        <f aca="false">L75 + M75 +K75- (G75 + H75 + I75+J75)</f>
        <v>0</v>
      </c>
      <c r="O75" s="2" t="s">
        <v>19</v>
      </c>
      <c r="P75" s="2"/>
    </row>
    <row r="76" customFormat="false" ht="15" hidden="false" customHeight="true" outlineLevel="0" collapsed="false">
      <c r="A76" s="3" t="s">
        <v>180</v>
      </c>
      <c r="B76" s="2" t="s">
        <v>16</v>
      </c>
      <c r="C76" s="2"/>
      <c r="D76" s="2" t="s">
        <v>181</v>
      </c>
      <c r="E76" s="2" t="n">
        <v>1</v>
      </c>
      <c r="F76" s="2" t="n">
        <v>0</v>
      </c>
      <c r="G76" s="4" t="n">
        <v>2</v>
      </c>
      <c r="H76" s="4" t="n">
        <v>0</v>
      </c>
      <c r="I76" s="4" t="s">
        <v>18</v>
      </c>
      <c r="J76" s="4"/>
      <c r="K76" s="4" t="n">
        <v>0</v>
      </c>
      <c r="L76" s="4" t="n">
        <v>9.5</v>
      </c>
      <c r="M76" s="5" t="n">
        <v>0</v>
      </c>
      <c r="N76" s="5" t="n">
        <f aca="false">L76 + M76 +K76- (G76 + H76 + I76+J76)</f>
        <v>0</v>
      </c>
      <c r="O76" s="2"/>
      <c r="P76" s="2"/>
    </row>
    <row r="77" customFormat="false" ht="15" hidden="false" customHeight="true" outlineLevel="0" collapsed="false">
      <c r="A77" s="3" t="s">
        <v>182</v>
      </c>
      <c r="B77" s="2" t="s">
        <v>41</v>
      </c>
      <c r="C77" s="2"/>
      <c r="D77" s="2" t="s">
        <v>183</v>
      </c>
      <c r="E77" s="2" t="n">
        <v>9</v>
      </c>
      <c r="F77" s="2" t="n">
        <v>0</v>
      </c>
      <c r="G77" s="4" t="n">
        <v>15</v>
      </c>
      <c r="H77" s="4" t="n">
        <v>0</v>
      </c>
      <c r="I77" s="4" t="n">
        <v>0</v>
      </c>
      <c r="J77" s="4"/>
      <c r="K77" s="4" t="n">
        <v>0</v>
      </c>
      <c r="L77" s="4" t="n">
        <v>15</v>
      </c>
      <c r="M77" s="5" t="n">
        <v>0</v>
      </c>
      <c r="N77" s="5" t="n">
        <f aca="false">L77 + M77 +K77- (G77 + H77 + I77+J77)</f>
        <v>0</v>
      </c>
      <c r="O77" s="2" t="s">
        <v>19</v>
      </c>
      <c r="P77" s="2"/>
    </row>
    <row r="78" customFormat="false" ht="15" hidden="false" customHeight="true" outlineLevel="0" collapsed="false">
      <c r="A78" s="3" t="s">
        <v>184</v>
      </c>
      <c r="B78" s="2" t="s">
        <v>25</v>
      </c>
      <c r="C78" s="2"/>
      <c r="D78" s="2" t="s">
        <v>185</v>
      </c>
      <c r="E78" s="2" t="n">
        <v>3</v>
      </c>
      <c r="F78" s="2" t="n">
        <v>4</v>
      </c>
      <c r="G78" s="4" t="n">
        <v>25</v>
      </c>
      <c r="H78" s="4" t="n">
        <v>0</v>
      </c>
      <c r="I78" s="4" t="s">
        <v>18</v>
      </c>
      <c r="J78" s="4"/>
      <c r="K78" s="4" t="n">
        <v>0</v>
      </c>
      <c r="L78" s="4" t="n">
        <v>32.5</v>
      </c>
      <c r="M78" s="5" t="n">
        <v>0</v>
      </c>
      <c r="N78" s="5" t="n">
        <f aca="false">L78 + M78 +K78- (G78 + H78 + I78+J78)</f>
        <v>0</v>
      </c>
      <c r="O78" s="2" t="s">
        <v>19</v>
      </c>
      <c r="P78" s="6" t="s">
        <v>186</v>
      </c>
    </row>
    <row r="79" customFormat="false" ht="15" hidden="false" customHeight="true" outlineLevel="0" collapsed="false">
      <c r="A79" s="3" t="s">
        <v>187</v>
      </c>
      <c r="B79" s="2" t="s">
        <v>28</v>
      </c>
      <c r="C79" s="2"/>
      <c r="D79" s="2" t="s">
        <v>188</v>
      </c>
      <c r="E79" s="2" t="n">
        <v>0</v>
      </c>
      <c r="F79" s="2" t="n">
        <v>0</v>
      </c>
      <c r="G79" s="4" t="n">
        <v>0</v>
      </c>
      <c r="H79" s="4" t="n">
        <v>0</v>
      </c>
      <c r="I79" s="4" t="s">
        <v>18</v>
      </c>
      <c r="J79" s="4"/>
      <c r="K79" s="4" t="n">
        <v>0</v>
      </c>
      <c r="L79" s="4" t="n">
        <v>7.5</v>
      </c>
      <c r="M79" s="5" t="n">
        <v>0</v>
      </c>
      <c r="N79" s="5" t="n">
        <f aca="false">L79 + M79 +K79- (G79 + H79 + I79+J79)</f>
        <v>0</v>
      </c>
      <c r="O79" s="2" t="s">
        <v>19</v>
      </c>
      <c r="P79" s="2"/>
    </row>
    <row r="80" customFormat="false" ht="15" hidden="false" customHeight="true" outlineLevel="0" collapsed="false">
      <c r="A80" s="3" t="s">
        <v>189</v>
      </c>
      <c r="B80" s="2" t="s">
        <v>44</v>
      </c>
      <c r="C80" s="2" t="n">
        <v>1</v>
      </c>
      <c r="D80" s="2" t="s">
        <v>190</v>
      </c>
      <c r="E80" s="2" t="n">
        <v>0</v>
      </c>
      <c r="F80" s="2" t="n">
        <v>0</v>
      </c>
      <c r="G80" s="4" t="n">
        <v>0</v>
      </c>
      <c r="H80" s="4" t="n">
        <v>0</v>
      </c>
      <c r="I80" s="4" t="s">
        <v>18</v>
      </c>
      <c r="J80" s="4" t="n">
        <v>25</v>
      </c>
      <c r="K80" s="4" t="n">
        <v>32.5</v>
      </c>
      <c r="L80" s="4" t="n">
        <v>0</v>
      </c>
      <c r="M80" s="5" t="n">
        <v>0</v>
      </c>
      <c r="N80" s="5" t="n">
        <f aca="false">L80 + M80 +K80- (G80 + H80 + I80+J80)</f>
        <v>0</v>
      </c>
      <c r="O80" s="2" t="s">
        <v>19</v>
      </c>
      <c r="P80" s="2"/>
    </row>
    <row r="81" customFormat="false" ht="15" hidden="false" customHeight="true" outlineLevel="0" collapsed="false">
      <c r="A81" s="3" t="s">
        <v>191</v>
      </c>
      <c r="B81" s="2" t="s">
        <v>44</v>
      </c>
      <c r="C81" s="2" t="n">
        <v>1</v>
      </c>
      <c r="D81" s="2" t="s">
        <v>192</v>
      </c>
      <c r="E81" s="2" t="n">
        <v>0</v>
      </c>
      <c r="F81" s="2" t="n">
        <v>0</v>
      </c>
      <c r="G81" s="4" t="n">
        <v>0</v>
      </c>
      <c r="H81" s="4" t="n">
        <v>0</v>
      </c>
      <c r="I81" s="4" t="s">
        <v>18</v>
      </c>
      <c r="J81" s="4" t="n">
        <v>25</v>
      </c>
      <c r="K81" s="4" t="n">
        <v>0</v>
      </c>
      <c r="L81" s="4" t="n">
        <v>32.5</v>
      </c>
      <c r="M81" s="5" t="n">
        <v>0</v>
      </c>
      <c r="N81" s="5" t="n">
        <f aca="false">L81 + M81 +K81- (G81 + H81 + I81+J81)</f>
        <v>0</v>
      </c>
      <c r="O81" s="2" t="s">
        <v>19</v>
      </c>
      <c r="P81" s="2"/>
    </row>
    <row r="82" customFormat="false" ht="15" hidden="false" customHeight="true" outlineLevel="0" collapsed="false">
      <c r="A82" s="3" t="s">
        <v>193</v>
      </c>
      <c r="B82" s="2" t="s">
        <v>21</v>
      </c>
      <c r="C82" s="2"/>
      <c r="D82" s="2" t="s">
        <v>194</v>
      </c>
      <c r="E82" s="2" t="n">
        <v>0</v>
      </c>
      <c r="F82" s="2" t="n">
        <v>0</v>
      </c>
      <c r="G82" s="4" t="n">
        <v>0</v>
      </c>
      <c r="H82" s="4" t="n">
        <v>0</v>
      </c>
      <c r="I82" s="4" t="s">
        <v>18</v>
      </c>
      <c r="J82" s="4"/>
      <c r="K82" s="4" t="n">
        <v>0</v>
      </c>
      <c r="L82" s="4" t="n">
        <v>7.5</v>
      </c>
      <c r="M82" s="5" t="n">
        <v>0</v>
      </c>
      <c r="N82" s="5" t="n">
        <f aca="false">L82 + M82 +K82- (G82 + H82 + I82+J82)</f>
        <v>0</v>
      </c>
      <c r="O82" s="2" t="s">
        <v>19</v>
      </c>
      <c r="P82" s="2"/>
    </row>
    <row r="83" customFormat="false" ht="15" hidden="false" customHeight="true" outlineLevel="0" collapsed="false">
      <c r="A83" s="3" t="s">
        <v>195</v>
      </c>
      <c r="B83" s="2" t="s">
        <v>44</v>
      </c>
      <c r="C83" s="2" t="n">
        <v>1</v>
      </c>
      <c r="D83" s="2" t="s">
        <v>196</v>
      </c>
      <c r="E83" s="2" t="n">
        <v>7</v>
      </c>
      <c r="F83" s="2" t="n">
        <v>0</v>
      </c>
      <c r="G83" s="4" t="n">
        <v>15</v>
      </c>
      <c r="H83" s="4" t="n">
        <v>0</v>
      </c>
      <c r="I83" s="4" t="s">
        <v>18</v>
      </c>
      <c r="J83" s="4" t="n">
        <v>25</v>
      </c>
      <c r="K83" s="4" t="n">
        <v>0</v>
      </c>
      <c r="L83" s="4" t="n">
        <v>162.5</v>
      </c>
      <c r="M83" s="5" t="n">
        <v>-115</v>
      </c>
      <c r="N83" s="5" t="n">
        <f aca="false">L83 + M83 +K83- (G83 + H83 + I83+J83)</f>
        <v>0</v>
      </c>
      <c r="O83" s="2" t="s">
        <v>19</v>
      </c>
      <c r="P83" s="6" t="s">
        <v>197</v>
      </c>
    </row>
    <row r="84" customFormat="false" ht="15" hidden="false" customHeight="true" outlineLevel="0" collapsed="false">
      <c r="A84" s="3" t="s">
        <v>198</v>
      </c>
      <c r="B84" s="2" t="s">
        <v>41</v>
      </c>
      <c r="C84" s="2" t="n">
        <v>1</v>
      </c>
      <c r="D84" s="2" t="s">
        <v>199</v>
      </c>
      <c r="E84" s="2" t="n">
        <v>0</v>
      </c>
      <c r="F84" s="2" t="n">
        <v>0</v>
      </c>
      <c r="G84" s="4" t="n">
        <v>0</v>
      </c>
      <c r="H84" s="4" t="n">
        <v>0</v>
      </c>
      <c r="I84" s="4" t="s">
        <v>18</v>
      </c>
      <c r="J84" s="4" t="n">
        <v>25</v>
      </c>
      <c r="K84" s="4" t="n">
        <v>0</v>
      </c>
      <c r="L84" s="4" t="n">
        <f aca="false">28.75+3.75</f>
        <v>32.5</v>
      </c>
      <c r="M84" s="5" t="n">
        <v>0</v>
      </c>
      <c r="N84" s="5" t="n">
        <f aca="false">L84 + M84 +K84- (G84 + H84 + I84+J84)</f>
        <v>0</v>
      </c>
      <c r="O84" s="2" t="s">
        <v>19</v>
      </c>
      <c r="P84" s="2"/>
    </row>
    <row r="85" customFormat="false" ht="15" hidden="false" customHeight="true" outlineLevel="0" collapsed="false">
      <c r="A85" s="3" t="s">
        <v>200</v>
      </c>
      <c r="B85" s="2" t="s">
        <v>44</v>
      </c>
      <c r="C85" s="2"/>
      <c r="D85" s="2" t="s">
        <v>201</v>
      </c>
      <c r="E85" s="2" t="n">
        <v>0</v>
      </c>
      <c r="F85" s="2" t="n">
        <v>0</v>
      </c>
      <c r="G85" s="4" t="n">
        <v>0</v>
      </c>
      <c r="H85" s="4" t="n">
        <v>0</v>
      </c>
      <c r="I85" s="4" t="n">
        <v>0</v>
      </c>
      <c r="J85" s="4"/>
      <c r="K85" s="4" t="n">
        <v>0</v>
      </c>
      <c r="L85" s="4" t="n">
        <v>0</v>
      </c>
      <c r="M85" s="5" t="n">
        <v>0</v>
      </c>
      <c r="N85" s="5" t="n">
        <f aca="false">L85 + M85 +K85- (G85 + H85 + I85+J85)</f>
        <v>0</v>
      </c>
      <c r="O85" s="2" t="s">
        <v>23</v>
      </c>
      <c r="P85" s="2"/>
    </row>
    <row r="86" customFormat="false" ht="15" hidden="false" customHeight="true" outlineLevel="0" collapsed="false">
      <c r="A86" s="3" t="s">
        <v>202</v>
      </c>
      <c r="B86" s="2" t="s">
        <v>41</v>
      </c>
      <c r="C86" s="2"/>
      <c r="D86" s="2" t="s">
        <v>203</v>
      </c>
      <c r="E86" s="2" t="n">
        <v>0</v>
      </c>
      <c r="F86" s="2" t="n">
        <v>0</v>
      </c>
      <c r="G86" s="4" t="n">
        <v>0</v>
      </c>
      <c r="H86" s="4" t="n">
        <v>0</v>
      </c>
      <c r="I86" s="4" t="n">
        <v>0</v>
      </c>
      <c r="J86" s="4"/>
      <c r="K86" s="4" t="n">
        <v>0</v>
      </c>
      <c r="L86" s="4" t="n">
        <v>0</v>
      </c>
      <c r="M86" s="5" t="n">
        <v>0</v>
      </c>
      <c r="N86" s="5" t="n">
        <f aca="false">L86 + M86 +K86- (G86 + H86 + I86+J86)</f>
        <v>0</v>
      </c>
      <c r="O86" s="2" t="s">
        <v>23</v>
      </c>
      <c r="P86" s="2"/>
    </row>
    <row r="87" customFormat="false" ht="15" hidden="false" customHeight="true" outlineLevel="0" collapsed="false">
      <c r="A87" s="3" t="s">
        <v>204</v>
      </c>
      <c r="B87" s="2" t="s">
        <v>25</v>
      </c>
      <c r="C87" s="2" t="n">
        <v>1</v>
      </c>
      <c r="D87" s="2" t="s">
        <v>205</v>
      </c>
      <c r="E87" s="2" t="n">
        <v>12</v>
      </c>
      <c r="F87" s="2" t="n">
        <v>0</v>
      </c>
      <c r="G87" s="4" t="n">
        <v>15</v>
      </c>
      <c r="H87" s="4" t="n">
        <v>0</v>
      </c>
      <c r="I87" s="4" t="s">
        <v>18</v>
      </c>
      <c r="J87" s="4" t="n">
        <v>25</v>
      </c>
      <c r="K87" s="4" t="n">
        <v>0</v>
      </c>
      <c r="L87" s="4" t="n">
        <v>47.5</v>
      </c>
      <c r="M87" s="5" t="n">
        <v>0</v>
      </c>
      <c r="N87" s="5" t="n">
        <f aca="false">L87 + M87 +K87- (G87 + H87 + I87+J87)</f>
        <v>0</v>
      </c>
      <c r="O87" s="2" t="s">
        <v>19</v>
      </c>
      <c r="P87" s="2"/>
    </row>
    <row r="88" customFormat="false" ht="15" hidden="false" customHeight="true" outlineLevel="0" collapsed="false">
      <c r="A88" s="3" t="s">
        <v>206</v>
      </c>
      <c r="B88" s="2" t="s">
        <v>36</v>
      </c>
      <c r="C88" s="2" t="n">
        <v>1</v>
      </c>
      <c r="D88" s="2" t="s">
        <v>207</v>
      </c>
      <c r="E88" s="2" t="n">
        <v>0</v>
      </c>
      <c r="F88" s="2" t="n">
        <v>0</v>
      </c>
      <c r="G88" s="4" t="n">
        <v>0</v>
      </c>
      <c r="H88" s="4" t="n">
        <v>0</v>
      </c>
      <c r="I88" s="4" t="n">
        <v>0</v>
      </c>
      <c r="J88" s="4" t="n">
        <v>25</v>
      </c>
      <c r="K88" s="4" t="n">
        <v>25</v>
      </c>
      <c r="L88" s="4" t="n">
        <v>0</v>
      </c>
      <c r="M88" s="5" t="n">
        <v>0</v>
      </c>
      <c r="N88" s="5" t="n">
        <f aca="false">L88 + M88 +K88- (G88 + H88 + I88+J88)</f>
        <v>0</v>
      </c>
      <c r="O88" s="2" t="s">
        <v>19</v>
      </c>
      <c r="P88" s="2"/>
    </row>
    <row r="89" customFormat="false" ht="15" hidden="false" customHeight="true" outlineLevel="0" collapsed="false">
      <c r="A89" s="3" t="s">
        <v>208</v>
      </c>
      <c r="B89" s="2" t="s">
        <v>21</v>
      </c>
      <c r="C89" s="2"/>
      <c r="D89" s="2" t="s">
        <v>209</v>
      </c>
      <c r="E89" s="2" t="n">
        <v>12</v>
      </c>
      <c r="F89" s="2" t="n">
        <v>5</v>
      </c>
      <c r="G89" s="4" t="n">
        <v>25</v>
      </c>
      <c r="H89" s="4" t="n">
        <v>0</v>
      </c>
      <c r="I89" s="4" t="s">
        <v>18</v>
      </c>
      <c r="J89" s="4"/>
      <c r="K89" s="4" t="n">
        <v>0</v>
      </c>
      <c r="L89" s="4" t="n">
        <v>157.5</v>
      </c>
      <c r="M89" s="5" t="n">
        <v>-125</v>
      </c>
      <c r="N89" s="5" t="n">
        <f aca="false">L89 + M89 +K89- (G89 + H89 + I89+J89)</f>
        <v>0</v>
      </c>
      <c r="O89" s="2" t="s">
        <v>19</v>
      </c>
      <c r="P89" s="2"/>
    </row>
    <row r="90" customFormat="false" ht="15" hidden="false" customHeight="true" outlineLevel="0" collapsed="false">
      <c r="A90" s="3" t="s">
        <v>210</v>
      </c>
      <c r="B90" s="2" t="s">
        <v>28</v>
      </c>
      <c r="C90" s="2"/>
      <c r="D90" s="2" t="s">
        <v>211</v>
      </c>
      <c r="E90" s="2" t="n">
        <v>12</v>
      </c>
      <c r="F90" s="2" t="n">
        <v>12</v>
      </c>
      <c r="G90" s="4" t="n">
        <v>25</v>
      </c>
      <c r="H90" s="4" t="n">
        <v>0</v>
      </c>
      <c r="I90" s="4" t="s">
        <v>18</v>
      </c>
      <c r="J90" s="4"/>
      <c r="K90" s="4" t="n">
        <v>32.5</v>
      </c>
      <c r="L90" s="4" t="n">
        <v>0</v>
      </c>
      <c r="M90" s="5" t="n">
        <v>0</v>
      </c>
      <c r="N90" s="5" t="n">
        <f aca="false">L90 + M90 +K90- (G90 + H90 + I90+J90)</f>
        <v>0</v>
      </c>
      <c r="O90" s="2" t="s">
        <v>19</v>
      </c>
      <c r="P90" s="2"/>
    </row>
    <row r="91" customFormat="false" ht="15" hidden="false" customHeight="true" outlineLevel="0" collapsed="false">
      <c r="A91" s="3" t="s">
        <v>212</v>
      </c>
      <c r="B91" s="2" t="s">
        <v>41</v>
      </c>
      <c r="C91" s="2" t="n">
        <v>1</v>
      </c>
      <c r="D91" s="2" t="s">
        <v>213</v>
      </c>
      <c r="E91" s="2" t="n">
        <v>11</v>
      </c>
      <c r="F91" s="2" t="n">
        <v>12</v>
      </c>
      <c r="G91" s="4" t="n">
        <v>25</v>
      </c>
      <c r="H91" s="4" t="n">
        <v>0</v>
      </c>
      <c r="I91" s="4" t="s">
        <v>18</v>
      </c>
      <c r="J91" s="4" t="n">
        <v>25</v>
      </c>
      <c r="K91" s="4" t="n">
        <v>0</v>
      </c>
      <c r="L91" s="4" t="n">
        <v>100</v>
      </c>
      <c r="M91" s="5" t="n">
        <v>0</v>
      </c>
      <c r="N91" s="5" t="n">
        <f aca="false">L91 + M91 +K91- (G91 + H91 + I91+J91)</f>
        <v>42.5</v>
      </c>
      <c r="O91" s="2" t="s">
        <v>19</v>
      </c>
      <c r="P91" s="8" t="s">
        <v>67</v>
      </c>
    </row>
    <row r="92" customFormat="false" ht="15" hidden="false" customHeight="true" outlineLevel="0" collapsed="false">
      <c r="A92" s="3" t="s">
        <v>214</v>
      </c>
      <c r="B92" s="2" t="s">
        <v>16</v>
      </c>
      <c r="C92" s="2"/>
      <c r="D92" s="2" t="s">
        <v>215</v>
      </c>
      <c r="E92" s="2" t="n">
        <v>1</v>
      </c>
      <c r="F92" s="2" t="n">
        <v>1</v>
      </c>
      <c r="G92" s="4" t="n">
        <v>4</v>
      </c>
      <c r="H92" s="4" t="n">
        <v>0</v>
      </c>
      <c r="I92" s="4" t="n">
        <v>7.5</v>
      </c>
      <c r="J92" s="4"/>
      <c r="K92" s="4" t="n">
        <v>0</v>
      </c>
      <c r="L92" s="4" t="n">
        <v>11.5</v>
      </c>
      <c r="M92" s="5" t="n">
        <v>0</v>
      </c>
      <c r="N92" s="5" t="n">
        <f aca="false">L92 + M92 +K92- (G92 + H92 + I92+J92)</f>
        <v>0</v>
      </c>
      <c r="O92" s="2"/>
      <c r="P92" s="2"/>
    </row>
    <row r="93" customFormat="false" ht="15" hidden="false" customHeight="true" outlineLevel="0" collapsed="false">
      <c r="A93" s="3" t="s">
        <v>216</v>
      </c>
      <c r="B93" s="2" t="s">
        <v>25</v>
      </c>
      <c r="C93" s="2"/>
      <c r="D93" s="2" t="s">
        <v>217</v>
      </c>
      <c r="E93" s="2" t="n">
        <v>0</v>
      </c>
      <c r="F93" s="2" t="n">
        <v>0</v>
      </c>
      <c r="G93" s="4" t="n">
        <v>0</v>
      </c>
      <c r="H93" s="4" t="n">
        <v>0</v>
      </c>
      <c r="I93" s="4" t="n">
        <v>0</v>
      </c>
      <c r="J93" s="4"/>
      <c r="K93" s="4" t="n">
        <v>0</v>
      </c>
      <c r="L93" s="4" t="n">
        <v>0</v>
      </c>
      <c r="M93" s="5" t="n">
        <v>0</v>
      </c>
      <c r="N93" s="5" t="n">
        <f aca="false">L93 + M93 +K93- (G93 + H93 + I93+J93)</f>
        <v>0</v>
      </c>
      <c r="O93" s="2" t="s">
        <v>23</v>
      </c>
      <c r="P93" s="2"/>
    </row>
    <row r="94" customFormat="false" ht="15" hidden="false" customHeight="true" outlineLevel="0" collapsed="false">
      <c r="A94" s="3" t="s">
        <v>218</v>
      </c>
      <c r="B94" s="2" t="s">
        <v>36</v>
      </c>
      <c r="C94" s="2"/>
      <c r="D94" s="2" t="s">
        <v>219</v>
      </c>
      <c r="E94" s="2" t="n">
        <v>1</v>
      </c>
      <c r="F94" s="2" t="n">
        <v>0</v>
      </c>
      <c r="G94" s="4" t="n">
        <v>2</v>
      </c>
      <c r="H94" s="4" t="n">
        <v>0</v>
      </c>
      <c r="I94" s="4" t="n">
        <v>0</v>
      </c>
      <c r="J94" s="4"/>
      <c r="K94" s="4" t="n">
        <v>0</v>
      </c>
      <c r="L94" s="4" t="n">
        <v>2</v>
      </c>
      <c r="M94" s="5" t="n">
        <v>0</v>
      </c>
      <c r="N94" s="5" t="n">
        <f aca="false">L94 + M94 +K94- (G94 + H94 + I94+J94)</f>
        <v>0</v>
      </c>
      <c r="O94" s="2" t="s">
        <v>19</v>
      </c>
      <c r="P94" s="2"/>
    </row>
    <row r="95" customFormat="false" ht="15" hidden="false" customHeight="true" outlineLevel="0" collapsed="false">
      <c r="A95" s="3" t="s">
        <v>220</v>
      </c>
      <c r="B95" s="2" t="s">
        <v>28</v>
      </c>
      <c r="C95" s="2"/>
      <c r="D95" s="2" t="s">
        <v>221</v>
      </c>
      <c r="E95" s="2" t="n">
        <v>0</v>
      </c>
      <c r="F95" s="2" t="n">
        <v>5</v>
      </c>
      <c r="G95" s="4" t="n">
        <v>15</v>
      </c>
      <c r="H95" s="4" t="n">
        <v>0</v>
      </c>
      <c r="I95" s="4" t="s">
        <v>18</v>
      </c>
      <c r="J95" s="4"/>
      <c r="K95" s="4" t="n">
        <v>0</v>
      </c>
      <c r="L95" s="4" t="n">
        <v>22.5</v>
      </c>
      <c r="M95" s="5" t="n">
        <v>0</v>
      </c>
      <c r="N95" s="5" t="n">
        <f aca="false">L95 + M95 +K95- (G95 + H95 + I95+J95)</f>
        <v>0</v>
      </c>
      <c r="O95" s="2" t="s">
        <v>19</v>
      </c>
      <c r="P95" s="6" t="s">
        <v>222</v>
      </c>
    </row>
    <row r="96" customFormat="false" ht="15" hidden="false" customHeight="true" outlineLevel="0" collapsed="false">
      <c r="A96" s="3" t="s">
        <v>223</v>
      </c>
      <c r="B96" s="2" t="s">
        <v>16</v>
      </c>
      <c r="C96" s="2"/>
      <c r="D96" s="2" t="s">
        <v>224</v>
      </c>
      <c r="E96" s="2" t="n">
        <v>0</v>
      </c>
      <c r="F96" s="2" t="n">
        <v>0</v>
      </c>
      <c r="G96" s="4" t="n">
        <v>0</v>
      </c>
      <c r="H96" s="4" t="n">
        <v>0</v>
      </c>
      <c r="I96" s="4" t="n">
        <v>0</v>
      </c>
      <c r="J96" s="4"/>
      <c r="K96" s="4" t="n">
        <v>0</v>
      </c>
      <c r="L96" s="4" t="n">
        <v>0</v>
      </c>
      <c r="M96" s="5" t="n">
        <v>0</v>
      </c>
      <c r="N96" s="5" t="n">
        <f aca="false">L96 + M96 +K96- (G96 + H96 + I96+J96)</f>
        <v>0</v>
      </c>
      <c r="O96" s="2" t="s">
        <v>23</v>
      </c>
      <c r="P96" s="2"/>
    </row>
    <row r="97" customFormat="false" ht="15" hidden="false" customHeight="true" outlineLevel="0" collapsed="false">
      <c r="A97" s="3" t="s">
        <v>225</v>
      </c>
      <c r="B97" s="2" t="s">
        <v>16</v>
      </c>
      <c r="C97" s="2"/>
      <c r="D97" s="2" t="s">
        <v>226</v>
      </c>
      <c r="E97" s="2" t="n">
        <v>0</v>
      </c>
      <c r="F97" s="2" t="n">
        <v>0</v>
      </c>
      <c r="G97" s="4" t="n">
        <v>0</v>
      </c>
      <c r="H97" s="4" t="n">
        <v>0</v>
      </c>
      <c r="I97" s="4" t="s">
        <v>18</v>
      </c>
      <c r="J97" s="4"/>
      <c r="K97" s="4" t="n">
        <v>0</v>
      </c>
      <c r="L97" s="4" t="n">
        <v>7.5</v>
      </c>
      <c r="M97" s="5" t="n">
        <v>0</v>
      </c>
      <c r="N97" s="5" t="n">
        <f aca="false">L97 + M97 +K97- (G97 + H97 + I97+J97)</f>
        <v>0</v>
      </c>
      <c r="O97" s="2" t="s">
        <v>19</v>
      </c>
      <c r="P97" s="2"/>
    </row>
    <row r="98" customFormat="false" ht="15" hidden="false" customHeight="true" outlineLevel="0" collapsed="false">
      <c r="A98" s="3" t="s">
        <v>227</v>
      </c>
      <c r="B98" s="2" t="s">
        <v>44</v>
      </c>
      <c r="C98" s="2" t="n">
        <v>1</v>
      </c>
      <c r="D98" s="2" t="s">
        <v>228</v>
      </c>
      <c r="E98" s="2" t="n">
        <v>0</v>
      </c>
      <c r="F98" s="2" t="n">
        <v>0</v>
      </c>
      <c r="G98" s="4" t="n">
        <v>0</v>
      </c>
      <c r="H98" s="4" t="n">
        <v>0</v>
      </c>
      <c r="I98" s="4" t="s">
        <v>18</v>
      </c>
      <c r="J98" s="4" t="n">
        <v>25</v>
      </c>
      <c r="K98" s="4" t="n">
        <v>0</v>
      </c>
      <c r="L98" s="4" t="n">
        <v>32.5</v>
      </c>
      <c r="M98" s="5" t="n">
        <v>0</v>
      </c>
      <c r="N98" s="5" t="n">
        <f aca="false">L98 + M98 +K98- (G98 + H98 + I98+J98)</f>
        <v>0</v>
      </c>
      <c r="O98" s="2" t="s">
        <v>19</v>
      </c>
      <c r="P98" s="2"/>
    </row>
    <row r="99" customFormat="false" ht="15" hidden="false" customHeight="true" outlineLevel="0" collapsed="false">
      <c r="A99" s="3" t="s">
        <v>229</v>
      </c>
      <c r="B99" s="2" t="s">
        <v>16</v>
      </c>
      <c r="C99" s="2"/>
      <c r="D99" s="2" t="s">
        <v>230</v>
      </c>
      <c r="E99" s="2" t="n">
        <v>11</v>
      </c>
      <c r="F99" s="2" t="n">
        <v>9</v>
      </c>
      <c r="G99" s="4" t="n">
        <v>25</v>
      </c>
      <c r="H99" s="4" t="n">
        <v>0</v>
      </c>
      <c r="I99" s="4" t="s">
        <v>18</v>
      </c>
      <c r="J99" s="9"/>
      <c r="K99" s="4" t="n">
        <v>0</v>
      </c>
      <c r="L99" s="4" t="n">
        <v>52.5</v>
      </c>
      <c r="M99" s="5" t="n">
        <v>0</v>
      </c>
      <c r="N99" s="5" t="n">
        <f aca="false">L99 + M99 +K99- (G99 + H99 + I99+J99)</f>
        <v>20</v>
      </c>
      <c r="O99" s="2" t="s">
        <v>19</v>
      </c>
      <c r="P99" s="8" t="s">
        <v>231</v>
      </c>
    </row>
    <row r="100" customFormat="false" ht="15" hidden="false" customHeight="true" outlineLevel="0" collapsed="false">
      <c r="A100" s="3" t="s">
        <v>232</v>
      </c>
      <c r="B100" s="2" t="s">
        <v>36</v>
      </c>
      <c r="C100" s="2"/>
      <c r="D100" s="2" t="s">
        <v>233</v>
      </c>
      <c r="E100" s="2" t="n">
        <v>0</v>
      </c>
      <c r="F100" s="2" t="n">
        <v>0</v>
      </c>
      <c r="G100" s="4" t="n">
        <v>0</v>
      </c>
      <c r="H100" s="4" t="n">
        <v>0</v>
      </c>
      <c r="I100" s="4" t="n">
        <v>0</v>
      </c>
      <c r="J100" s="4"/>
      <c r="K100" s="4" t="n">
        <v>0</v>
      </c>
      <c r="L100" s="4" t="n">
        <v>0</v>
      </c>
      <c r="M100" s="5" t="n">
        <v>0</v>
      </c>
      <c r="N100" s="5" t="n">
        <f aca="false">L100 + M100 +K100- (G100 + H100 + I100+J100)</f>
        <v>0</v>
      </c>
      <c r="O100" s="2" t="s">
        <v>23</v>
      </c>
      <c r="P100" s="2"/>
    </row>
    <row r="101" customFormat="false" ht="15" hidden="false" customHeight="true" outlineLevel="0" collapsed="false">
      <c r="A101" s="3" t="s">
        <v>234</v>
      </c>
      <c r="B101" s="2" t="s">
        <v>21</v>
      </c>
      <c r="C101" s="2" t="n">
        <v>1</v>
      </c>
      <c r="D101" s="2" t="s">
        <v>235</v>
      </c>
      <c r="E101" s="2" t="n">
        <v>0</v>
      </c>
      <c r="F101" s="2" t="n">
        <v>0</v>
      </c>
      <c r="G101" s="4" t="n">
        <v>0</v>
      </c>
      <c r="H101" s="4" t="n">
        <v>0</v>
      </c>
      <c r="I101" s="4" t="n">
        <v>0</v>
      </c>
      <c r="J101" s="4" t="n">
        <v>25</v>
      </c>
      <c r="K101" s="4" t="n">
        <v>25</v>
      </c>
      <c r="L101" s="4" t="n">
        <v>0</v>
      </c>
      <c r="M101" s="5" t="n">
        <v>0</v>
      </c>
      <c r="N101" s="5" t="n">
        <f aca="false">L101 + M101 +K101- (G101 + H101 + I101+J101)</f>
        <v>0</v>
      </c>
      <c r="O101" s="2" t="s">
        <v>19</v>
      </c>
      <c r="P101" s="2"/>
    </row>
    <row r="102" customFormat="false" ht="15" hidden="false" customHeight="true" outlineLevel="0" collapsed="false">
      <c r="A102" s="3" t="s">
        <v>236</v>
      </c>
      <c r="B102" s="2" t="s">
        <v>16</v>
      </c>
      <c r="C102" s="2" t="n">
        <v>1</v>
      </c>
      <c r="D102" s="2" t="s">
        <v>237</v>
      </c>
      <c r="E102" s="2" t="n">
        <v>10</v>
      </c>
      <c r="F102" s="2" t="n">
        <v>0</v>
      </c>
      <c r="G102" s="4" t="n">
        <v>25</v>
      </c>
      <c r="H102" s="4" t="n">
        <v>0</v>
      </c>
      <c r="I102" s="4" t="s">
        <v>18</v>
      </c>
      <c r="J102" s="4" t="n">
        <v>25</v>
      </c>
      <c r="K102" s="4" t="n">
        <v>0</v>
      </c>
      <c r="L102" s="4" t="n">
        <v>57.5</v>
      </c>
      <c r="M102" s="5" t="n">
        <v>0</v>
      </c>
      <c r="N102" s="5" t="n">
        <f aca="false">L102 + M102 +K102- (G102 + H102 + I102+J102)</f>
        <v>0</v>
      </c>
      <c r="O102" s="2" t="s">
        <v>19</v>
      </c>
      <c r="P102" s="6" t="s">
        <v>238</v>
      </c>
    </row>
    <row r="103" customFormat="false" ht="15" hidden="false" customHeight="true" outlineLevel="0" collapsed="false">
      <c r="A103" s="3" t="s">
        <v>239</v>
      </c>
      <c r="B103" s="2" t="s">
        <v>21</v>
      </c>
      <c r="C103" s="2"/>
      <c r="D103" s="2" t="s">
        <v>240</v>
      </c>
      <c r="E103" s="2" t="n">
        <v>0</v>
      </c>
      <c r="F103" s="2" t="n">
        <v>0</v>
      </c>
      <c r="G103" s="4" t="n">
        <v>0</v>
      </c>
      <c r="H103" s="4" t="n">
        <v>0</v>
      </c>
      <c r="I103" s="4" t="s">
        <v>18</v>
      </c>
      <c r="J103" s="4"/>
      <c r="K103" s="4" t="n">
        <v>0</v>
      </c>
      <c r="L103" s="4" t="n">
        <v>7.5</v>
      </c>
      <c r="M103" s="5" t="n">
        <v>0</v>
      </c>
      <c r="N103" s="5" t="n">
        <f aca="false">L103 + M103 +K103- (G103 + H103 + I103+J103)</f>
        <v>0</v>
      </c>
      <c r="O103" s="2" t="s">
        <v>19</v>
      </c>
      <c r="P103" s="2"/>
    </row>
    <row r="104" customFormat="false" ht="15" hidden="false" customHeight="true" outlineLevel="0" collapsed="false">
      <c r="A104" s="3" t="s">
        <v>241</v>
      </c>
      <c r="B104" s="2" t="s">
        <v>21</v>
      </c>
      <c r="C104" s="2" t="n">
        <v>1</v>
      </c>
      <c r="D104" s="2" t="s">
        <v>242</v>
      </c>
      <c r="E104" s="2" t="n">
        <v>12</v>
      </c>
      <c r="F104" s="2" t="n">
        <v>0</v>
      </c>
      <c r="G104" s="4" t="n">
        <v>15</v>
      </c>
      <c r="H104" s="4" t="n">
        <v>0</v>
      </c>
      <c r="I104" s="4" t="s">
        <v>18</v>
      </c>
      <c r="J104" s="4" t="n">
        <v>25</v>
      </c>
      <c r="K104" s="4" t="n">
        <v>0</v>
      </c>
      <c r="L104" s="4" t="n">
        <v>47.5</v>
      </c>
      <c r="M104" s="5" t="n">
        <v>0</v>
      </c>
      <c r="N104" s="5" t="n">
        <f aca="false">L104 + M104 +K104- (G104 + H104 + I104+J104)</f>
        <v>0</v>
      </c>
      <c r="O104" s="2" t="s">
        <v>19</v>
      </c>
      <c r="P104" s="2"/>
    </row>
    <row r="105" customFormat="false" ht="15" hidden="false" customHeight="true" outlineLevel="0" collapsed="false">
      <c r="A105" s="3" t="s">
        <v>243</v>
      </c>
      <c r="B105" s="2" t="s">
        <v>41</v>
      </c>
      <c r="C105" s="2"/>
      <c r="D105" s="2" t="s">
        <v>244</v>
      </c>
      <c r="E105" s="2" t="n">
        <v>6</v>
      </c>
      <c r="F105" s="2" t="n">
        <v>0</v>
      </c>
      <c r="G105" s="4" t="n">
        <v>12</v>
      </c>
      <c r="H105" s="4" t="n">
        <v>0</v>
      </c>
      <c r="I105" s="4" t="n">
        <v>0</v>
      </c>
      <c r="J105" s="4"/>
      <c r="K105" s="4" t="n">
        <v>0</v>
      </c>
      <c r="L105" s="4" t="n">
        <v>12</v>
      </c>
      <c r="M105" s="5" t="n">
        <v>0</v>
      </c>
      <c r="N105" s="5" t="n">
        <f aca="false">L105 + M105 +K105- (G105 + H105 + I105+J105)</f>
        <v>0</v>
      </c>
      <c r="O105" s="2"/>
      <c r="P105" s="2"/>
    </row>
    <row r="106" customFormat="false" ht="15" hidden="false" customHeight="true" outlineLevel="0" collapsed="false">
      <c r="A106" s="3" t="s">
        <v>245</v>
      </c>
      <c r="B106" s="2" t="s">
        <v>16</v>
      </c>
      <c r="C106" s="2"/>
      <c r="D106" s="2" t="s">
        <v>246</v>
      </c>
      <c r="E106" s="2" t="n">
        <v>2</v>
      </c>
      <c r="F106" s="2" t="n">
        <v>0</v>
      </c>
      <c r="G106" s="4" t="n">
        <v>4</v>
      </c>
      <c r="H106" s="4" t="n">
        <v>0</v>
      </c>
      <c r="I106" s="4" t="s">
        <v>18</v>
      </c>
      <c r="J106" s="4"/>
      <c r="K106" s="4" t="n">
        <v>0</v>
      </c>
      <c r="L106" s="4" t="n">
        <v>11.5</v>
      </c>
      <c r="M106" s="5" t="n">
        <v>0</v>
      </c>
      <c r="N106" s="5" t="n">
        <f aca="false">L106 + M106 +K106- (G106 + H106 + I106+J106)</f>
        <v>0</v>
      </c>
      <c r="O106" s="2"/>
      <c r="P106" s="2"/>
    </row>
    <row r="107" customFormat="false" ht="15" hidden="false" customHeight="true" outlineLevel="0" collapsed="false">
      <c r="A107" s="3" t="s">
        <v>247</v>
      </c>
      <c r="B107" s="2" t="s">
        <v>16</v>
      </c>
      <c r="C107" s="2" t="n">
        <v>1</v>
      </c>
      <c r="D107" s="2" t="s">
        <v>248</v>
      </c>
      <c r="E107" s="2" t="n">
        <v>0</v>
      </c>
      <c r="F107" s="2" t="n">
        <v>0</v>
      </c>
      <c r="G107" s="4" t="n">
        <v>0</v>
      </c>
      <c r="H107" s="4" t="n">
        <v>0</v>
      </c>
      <c r="I107" s="4" t="s">
        <v>18</v>
      </c>
      <c r="J107" s="4" t="n">
        <v>25</v>
      </c>
      <c r="K107" s="4" t="n">
        <v>0</v>
      </c>
      <c r="L107" s="4" t="n">
        <v>32.5</v>
      </c>
      <c r="M107" s="5" t="n">
        <v>0</v>
      </c>
      <c r="N107" s="5" t="n">
        <f aca="false">L107 + M107 +K107- (G107 + H107 + I107+J107)</f>
        <v>0</v>
      </c>
      <c r="O107" s="2" t="s">
        <v>19</v>
      </c>
      <c r="P107" s="2"/>
    </row>
    <row r="108" customFormat="false" ht="15" hidden="false" customHeight="true" outlineLevel="0" collapsed="false">
      <c r="A108" s="3" t="s">
        <v>249</v>
      </c>
      <c r="B108" s="2" t="s">
        <v>21</v>
      </c>
      <c r="C108" s="2"/>
      <c r="D108" s="2" t="s">
        <v>250</v>
      </c>
      <c r="E108" s="2" t="n">
        <v>12</v>
      </c>
      <c r="F108" s="2" t="n">
        <v>6</v>
      </c>
      <c r="G108" s="4" t="n">
        <v>25</v>
      </c>
      <c r="H108" s="4" t="n">
        <v>0</v>
      </c>
      <c r="I108" s="4" t="s">
        <v>18</v>
      </c>
      <c r="J108" s="4"/>
      <c r="K108" s="4" t="n">
        <v>0</v>
      </c>
      <c r="L108" s="4" t="n">
        <v>157.5</v>
      </c>
      <c r="M108" s="5" t="n">
        <v>-125</v>
      </c>
      <c r="N108" s="5" t="n">
        <f aca="false">L108 + M108 +K108- (G108 + H108 + I108+J108)</f>
        <v>0</v>
      </c>
      <c r="O108" s="2" t="s">
        <v>19</v>
      </c>
      <c r="P108" s="2"/>
    </row>
    <row r="109" customFormat="false" ht="15" hidden="false" customHeight="true" outlineLevel="0" collapsed="false">
      <c r="A109" s="3" t="s">
        <v>251</v>
      </c>
      <c r="B109" s="2" t="s">
        <v>28</v>
      </c>
      <c r="C109" s="2" t="n">
        <v>1</v>
      </c>
      <c r="D109" s="2" t="s">
        <v>252</v>
      </c>
      <c r="E109" s="2" t="n">
        <v>0</v>
      </c>
      <c r="F109" s="2" t="n">
        <v>0</v>
      </c>
      <c r="G109" s="4" t="n">
        <v>0</v>
      </c>
      <c r="H109" s="4" t="n">
        <v>0</v>
      </c>
      <c r="I109" s="4" t="n">
        <v>3.75</v>
      </c>
      <c r="J109" s="4" t="n">
        <v>25</v>
      </c>
      <c r="K109" s="4" t="n">
        <v>0</v>
      </c>
      <c r="L109" s="4" t="n">
        <v>43.75</v>
      </c>
      <c r="M109" s="5" t="n">
        <v>0</v>
      </c>
      <c r="N109" s="5" t="n">
        <f aca="false">L109 + M109 +K109- (G109 + H109 + I109+J109)</f>
        <v>15</v>
      </c>
      <c r="O109" s="2" t="s">
        <v>19</v>
      </c>
      <c r="P109" s="7" t="s">
        <v>253</v>
      </c>
    </row>
    <row r="110" customFormat="false" ht="15" hidden="false" customHeight="true" outlineLevel="0" collapsed="false">
      <c r="A110" s="3" t="s">
        <v>254</v>
      </c>
      <c r="B110" s="2" t="s">
        <v>44</v>
      </c>
      <c r="C110" s="2"/>
      <c r="D110" s="2" t="s">
        <v>255</v>
      </c>
      <c r="E110" s="2" t="n">
        <v>12</v>
      </c>
      <c r="F110" s="2" t="n">
        <v>10</v>
      </c>
      <c r="G110" s="4" t="n">
        <v>25</v>
      </c>
      <c r="H110" s="4" t="n">
        <v>0</v>
      </c>
      <c r="I110" s="4" t="s">
        <v>18</v>
      </c>
      <c r="J110" s="4"/>
      <c r="K110" s="4" t="n">
        <v>0</v>
      </c>
      <c r="L110" s="4" t="n">
        <v>32.5</v>
      </c>
      <c r="M110" s="5" t="n">
        <v>0</v>
      </c>
      <c r="N110" s="5" t="n">
        <f aca="false">L110 + M110 +K110- (G110 + H110 + I110+J110)</f>
        <v>0</v>
      </c>
      <c r="O110" s="2"/>
      <c r="P110" s="2"/>
    </row>
    <row r="111" customFormat="false" ht="15" hidden="false" customHeight="true" outlineLevel="0" collapsed="false">
      <c r="A111" s="3" t="s">
        <v>256</v>
      </c>
      <c r="B111" s="2" t="s">
        <v>21</v>
      </c>
      <c r="C111" s="2"/>
      <c r="D111" s="2" t="s">
        <v>257</v>
      </c>
      <c r="E111" s="2" t="n">
        <v>0</v>
      </c>
      <c r="F111" s="2" t="n">
        <v>0</v>
      </c>
      <c r="G111" s="4" t="n">
        <v>0</v>
      </c>
      <c r="H111" s="4" t="n">
        <v>0</v>
      </c>
      <c r="I111" s="4" t="n">
        <v>0</v>
      </c>
      <c r="J111" s="4"/>
      <c r="K111" s="4" t="n">
        <v>0</v>
      </c>
      <c r="L111" s="4" t="n">
        <v>0</v>
      </c>
      <c r="M111" s="5" t="n">
        <v>0</v>
      </c>
      <c r="N111" s="5" t="n">
        <f aca="false">L111 + M111 +K111- (G111 + H111 + I111+J111)</f>
        <v>0</v>
      </c>
      <c r="O111" s="2" t="s">
        <v>23</v>
      </c>
      <c r="P111" s="2"/>
    </row>
    <row r="112" customFormat="false" ht="15" hidden="false" customHeight="true" outlineLevel="0" collapsed="false">
      <c r="A112" s="3" t="s">
        <v>258</v>
      </c>
      <c r="B112" s="2" t="s">
        <v>16</v>
      </c>
      <c r="C112" s="2" t="n">
        <v>1</v>
      </c>
      <c r="D112" s="2" t="s">
        <v>259</v>
      </c>
      <c r="E112" s="2" t="n">
        <v>12</v>
      </c>
      <c r="F112" s="2" t="n">
        <v>0</v>
      </c>
      <c r="G112" s="4" t="n">
        <v>15</v>
      </c>
      <c r="H112" s="4" t="n">
        <v>0</v>
      </c>
      <c r="I112" s="4" t="s">
        <v>18</v>
      </c>
      <c r="J112" s="4" t="n">
        <v>25</v>
      </c>
      <c r="K112" s="4" t="n">
        <v>0</v>
      </c>
      <c r="L112" s="4" t="n">
        <v>92.5</v>
      </c>
      <c r="M112" s="5" t="n">
        <v>0</v>
      </c>
      <c r="N112" s="5" t="n">
        <f aca="false">L112 + M112 +K112- (G112 + H112 + I112+J112)</f>
        <v>45</v>
      </c>
      <c r="O112" s="2" t="s">
        <v>19</v>
      </c>
      <c r="P112" s="8" t="s">
        <v>67</v>
      </c>
    </row>
    <row r="113" customFormat="false" ht="15" hidden="false" customHeight="true" outlineLevel="0" collapsed="false">
      <c r="A113" s="3" t="s">
        <v>260</v>
      </c>
      <c r="B113" s="2" t="s">
        <v>28</v>
      </c>
      <c r="C113" s="2"/>
      <c r="D113" s="2" t="s">
        <v>261</v>
      </c>
      <c r="E113" s="2" t="n">
        <v>0</v>
      </c>
      <c r="F113" s="2" t="n">
        <v>11</v>
      </c>
      <c r="G113" s="4" t="n">
        <v>15</v>
      </c>
      <c r="H113" s="4" t="n">
        <v>0</v>
      </c>
      <c r="I113" s="4" t="s">
        <v>18</v>
      </c>
      <c r="J113" s="4"/>
      <c r="K113" s="4" t="n">
        <v>0</v>
      </c>
      <c r="L113" s="4" t="n">
        <v>22.5</v>
      </c>
      <c r="M113" s="5" t="n">
        <v>0</v>
      </c>
      <c r="N113" s="5" t="n">
        <f aca="false">L113 + M113 +K113- (G113 + H113 + I113+J113)</f>
        <v>0</v>
      </c>
      <c r="O113" s="2" t="s">
        <v>19</v>
      </c>
      <c r="P113" s="2"/>
    </row>
    <row r="114" customFormat="false" ht="15" hidden="false" customHeight="true" outlineLevel="0" collapsed="false">
      <c r="A114" s="3" t="s">
        <v>262</v>
      </c>
      <c r="B114" s="2" t="s">
        <v>44</v>
      </c>
      <c r="C114" s="2"/>
      <c r="D114" s="2" t="s">
        <v>263</v>
      </c>
      <c r="E114" s="2" t="n">
        <v>0</v>
      </c>
      <c r="F114" s="2" t="n">
        <v>0</v>
      </c>
      <c r="G114" s="4" t="n">
        <v>0</v>
      </c>
      <c r="H114" s="4" t="n">
        <v>0</v>
      </c>
      <c r="I114" s="4" t="n">
        <v>0</v>
      </c>
      <c r="J114" s="4"/>
      <c r="K114" s="4" t="n">
        <v>0</v>
      </c>
      <c r="L114" s="4" t="n">
        <v>0</v>
      </c>
      <c r="M114" s="5" t="n">
        <v>0</v>
      </c>
      <c r="N114" s="5" t="n">
        <f aca="false">L114 + M114 +K114- (G114 + H114 + I114+J114)</f>
        <v>0</v>
      </c>
      <c r="O114" s="2" t="s">
        <v>23</v>
      </c>
      <c r="P114" s="2"/>
    </row>
    <row r="115" customFormat="false" ht="15" hidden="false" customHeight="true" outlineLevel="0" collapsed="false">
      <c r="A115" s="3" t="s">
        <v>264</v>
      </c>
      <c r="B115" s="2" t="s">
        <v>16</v>
      </c>
      <c r="C115" s="2"/>
      <c r="D115" s="2" t="s">
        <v>265</v>
      </c>
      <c r="E115" s="2" t="n">
        <v>11</v>
      </c>
      <c r="F115" s="2" t="n">
        <v>7</v>
      </c>
      <c r="G115" s="4" t="n">
        <v>25</v>
      </c>
      <c r="H115" s="4" t="n">
        <v>0</v>
      </c>
      <c r="I115" s="4" t="s">
        <v>18</v>
      </c>
      <c r="J115" s="4"/>
      <c r="K115" s="4" t="n">
        <v>0</v>
      </c>
      <c r="L115" s="4" t="n">
        <v>32.5</v>
      </c>
      <c r="M115" s="5" t="n">
        <v>0</v>
      </c>
      <c r="N115" s="5" t="n">
        <f aca="false">L115 + M115 +K115- (G115 + H115 + I115+J115)</f>
        <v>0</v>
      </c>
      <c r="O115" s="2" t="s">
        <v>19</v>
      </c>
      <c r="P115" s="2"/>
    </row>
    <row r="116" customFormat="false" ht="15" hidden="false" customHeight="true" outlineLevel="0" collapsed="false">
      <c r="A116" s="3" t="s">
        <v>266</v>
      </c>
      <c r="B116" s="2" t="s">
        <v>28</v>
      </c>
      <c r="C116" s="2"/>
      <c r="D116" s="2" t="s">
        <v>267</v>
      </c>
      <c r="E116" s="2" t="n">
        <v>0</v>
      </c>
      <c r="F116" s="2" t="n">
        <v>0</v>
      </c>
      <c r="G116" s="4" t="n">
        <v>0</v>
      </c>
      <c r="H116" s="4" t="n">
        <v>0</v>
      </c>
      <c r="I116" s="4" t="s">
        <v>18</v>
      </c>
      <c r="J116" s="4"/>
      <c r="K116" s="4" t="n">
        <v>0</v>
      </c>
      <c r="L116" s="4" t="n">
        <v>7.5</v>
      </c>
      <c r="M116" s="5" t="n">
        <v>0</v>
      </c>
      <c r="N116" s="5" t="n">
        <f aca="false">L116 + M116 +K116- (G116 + H116 + I116+J116)</f>
        <v>0</v>
      </c>
      <c r="O116" s="2" t="s">
        <v>19</v>
      </c>
      <c r="P116" s="2"/>
    </row>
    <row r="117" customFormat="false" ht="15" hidden="false" customHeight="true" outlineLevel="0" collapsed="false">
      <c r="A117" s="3" t="s">
        <v>268</v>
      </c>
      <c r="B117" s="2" t="s">
        <v>41</v>
      </c>
      <c r="C117" s="2"/>
      <c r="D117" s="2" t="s">
        <v>269</v>
      </c>
      <c r="E117" s="2" t="n">
        <v>0</v>
      </c>
      <c r="F117" s="2" t="n">
        <v>0</v>
      </c>
      <c r="G117" s="4" t="n">
        <v>0</v>
      </c>
      <c r="H117" s="4" t="n">
        <v>0</v>
      </c>
      <c r="I117" s="4" t="s">
        <v>18</v>
      </c>
      <c r="J117" s="4"/>
      <c r="K117" s="4" t="n">
        <v>0</v>
      </c>
      <c r="L117" s="4" t="n">
        <v>7.5</v>
      </c>
      <c r="M117" s="5" t="n">
        <v>0</v>
      </c>
      <c r="N117" s="5" t="n">
        <f aca="false">L117 + M117 +K117- (G117 + H117 + I117+J117)</f>
        <v>0</v>
      </c>
      <c r="O117" s="2" t="s">
        <v>19</v>
      </c>
      <c r="P117" s="2"/>
    </row>
    <row r="118" customFormat="false" ht="15" hidden="false" customHeight="true" outlineLevel="0" collapsed="false">
      <c r="A118" s="3" t="s">
        <v>270</v>
      </c>
      <c r="B118" s="2" t="s">
        <v>21</v>
      </c>
      <c r="C118" s="2"/>
      <c r="D118" s="2" t="s">
        <v>271</v>
      </c>
      <c r="E118" s="2" t="n">
        <v>0</v>
      </c>
      <c r="F118" s="2" t="n">
        <v>0</v>
      </c>
      <c r="G118" s="4" t="n">
        <v>0</v>
      </c>
      <c r="H118" s="4" t="n">
        <v>0</v>
      </c>
      <c r="I118" s="4" t="s">
        <v>18</v>
      </c>
      <c r="J118" s="4"/>
      <c r="K118" s="4" t="n">
        <v>0</v>
      </c>
      <c r="L118" s="4" t="n">
        <v>0</v>
      </c>
      <c r="M118" s="5" t="n">
        <v>0</v>
      </c>
      <c r="N118" s="5" t="n">
        <f aca="false">L118 + M118 +K118- (G118 + H118 + I118+J118)</f>
        <v>-7.5</v>
      </c>
      <c r="O118" s="2"/>
      <c r="P118" s="2"/>
    </row>
    <row r="119" customFormat="false" ht="15" hidden="false" customHeight="true" outlineLevel="0" collapsed="false">
      <c r="A119" s="3" t="s">
        <v>272</v>
      </c>
      <c r="B119" s="2" t="s">
        <v>16</v>
      </c>
      <c r="C119" s="2"/>
      <c r="D119" s="2" t="s">
        <v>273</v>
      </c>
      <c r="E119" s="2" t="n">
        <v>11</v>
      </c>
      <c r="F119" s="2" t="n">
        <v>0</v>
      </c>
      <c r="G119" s="4" t="n">
        <v>15</v>
      </c>
      <c r="H119" s="4" t="n">
        <v>0</v>
      </c>
      <c r="I119" s="4" t="s">
        <v>18</v>
      </c>
      <c r="J119" s="4"/>
      <c r="K119" s="4" t="n">
        <v>0</v>
      </c>
      <c r="L119" s="4" t="n">
        <v>22.5</v>
      </c>
      <c r="M119" s="5" t="n">
        <v>0</v>
      </c>
      <c r="N119" s="5" t="n">
        <f aca="false">L119 + M119 +K119- (G119 + H119 + I119+J119)</f>
        <v>0</v>
      </c>
      <c r="O119" s="2" t="s">
        <v>19</v>
      </c>
      <c r="P119" s="2"/>
    </row>
    <row r="120" customFormat="false" ht="15" hidden="false" customHeight="true" outlineLevel="0" collapsed="false">
      <c r="A120" s="3" t="s">
        <v>274</v>
      </c>
      <c r="B120" s="2" t="s">
        <v>44</v>
      </c>
      <c r="C120" s="2" t="n">
        <v>1</v>
      </c>
      <c r="D120" s="2" t="s">
        <v>275</v>
      </c>
      <c r="E120" s="2" t="n">
        <v>0</v>
      </c>
      <c r="F120" s="2" t="n">
        <v>0</v>
      </c>
      <c r="G120" s="4" t="n">
        <v>0</v>
      </c>
      <c r="H120" s="4" t="n">
        <v>0</v>
      </c>
      <c r="I120" s="4" t="s">
        <v>18</v>
      </c>
      <c r="J120" s="4" t="n">
        <v>25</v>
      </c>
      <c r="K120" s="4" t="n">
        <v>0</v>
      </c>
      <c r="L120" s="4" t="n">
        <v>47.5</v>
      </c>
      <c r="M120" s="5" t="n">
        <v>0</v>
      </c>
      <c r="N120" s="5" t="n">
        <f aca="false">L120 + M120 +K120- (G120 + H120 + I120+J120)</f>
        <v>15</v>
      </c>
      <c r="O120" s="2" t="s">
        <v>19</v>
      </c>
      <c r="P120" s="8" t="s">
        <v>67</v>
      </c>
    </row>
    <row r="121" customFormat="false" ht="15" hidden="false" customHeight="true" outlineLevel="0" collapsed="false">
      <c r="A121" s="3" t="s">
        <v>276</v>
      </c>
      <c r="B121" s="2" t="s">
        <v>36</v>
      </c>
      <c r="C121" s="2"/>
      <c r="D121" s="2" t="s">
        <v>277</v>
      </c>
      <c r="E121" s="2" t="n">
        <v>0</v>
      </c>
      <c r="F121" s="2" t="n">
        <v>0</v>
      </c>
      <c r="G121" s="4" t="n">
        <v>0</v>
      </c>
      <c r="H121" s="4" t="n">
        <v>0</v>
      </c>
      <c r="I121" s="4" t="n">
        <v>0</v>
      </c>
      <c r="J121" s="4"/>
      <c r="K121" s="4" t="n">
        <v>0</v>
      </c>
      <c r="L121" s="4" t="n">
        <v>0</v>
      </c>
      <c r="M121" s="5" t="n">
        <v>0</v>
      </c>
      <c r="N121" s="5" t="n">
        <f aca="false">L121 + M121 +K121- (G121 + H121 + I121+J121)</f>
        <v>0</v>
      </c>
      <c r="O121" s="2" t="s">
        <v>23</v>
      </c>
      <c r="P121" s="2"/>
    </row>
    <row r="122" customFormat="false" ht="15" hidden="false" customHeight="true" outlineLevel="0" collapsed="false">
      <c r="A122" s="3" t="s">
        <v>278</v>
      </c>
      <c r="B122" s="2" t="s">
        <v>36</v>
      </c>
      <c r="C122" s="2"/>
      <c r="D122" s="2" t="s">
        <v>279</v>
      </c>
      <c r="E122" s="2" t="n">
        <v>12</v>
      </c>
      <c r="F122" s="2" t="n">
        <v>0</v>
      </c>
      <c r="G122" s="4" t="n">
        <v>25</v>
      </c>
      <c r="H122" s="4" t="n">
        <v>0</v>
      </c>
      <c r="I122" s="4" t="s">
        <v>18</v>
      </c>
      <c r="J122" s="4"/>
      <c r="K122" s="4" t="n">
        <v>0</v>
      </c>
      <c r="L122" s="4" t="n">
        <v>32.5</v>
      </c>
      <c r="M122" s="5" t="n">
        <v>0</v>
      </c>
      <c r="N122" s="5" t="n">
        <f aca="false">L122 + M122 +K122- (G122 + H122 + I122+J122)</f>
        <v>0</v>
      </c>
      <c r="O122" s="2" t="s">
        <v>19</v>
      </c>
      <c r="P122" s="6" t="s">
        <v>238</v>
      </c>
    </row>
    <row r="123" customFormat="false" ht="15" hidden="false" customHeight="true" outlineLevel="0" collapsed="false">
      <c r="A123" s="3" t="s">
        <v>280</v>
      </c>
      <c r="B123" s="2" t="s">
        <v>16</v>
      </c>
      <c r="C123" s="2" t="n">
        <v>1</v>
      </c>
      <c r="D123" s="2" t="s">
        <v>281</v>
      </c>
      <c r="E123" s="2" t="n">
        <v>0</v>
      </c>
      <c r="F123" s="2" t="n">
        <v>0</v>
      </c>
      <c r="G123" s="4" t="n">
        <v>0</v>
      </c>
      <c r="H123" s="4" t="n">
        <v>0</v>
      </c>
      <c r="I123" s="4" t="n">
        <v>0</v>
      </c>
      <c r="J123" s="4" t="n">
        <v>25</v>
      </c>
      <c r="K123" s="4" t="n">
        <v>0</v>
      </c>
      <c r="L123" s="4" t="n">
        <v>25</v>
      </c>
      <c r="M123" s="5" t="n">
        <v>0</v>
      </c>
      <c r="N123" s="5" t="n">
        <f aca="false">L123 + M123 +K123- (G123 + H123 + I123+J123)</f>
        <v>0</v>
      </c>
      <c r="O123" s="2" t="s">
        <v>19</v>
      </c>
      <c r="P123" s="2"/>
    </row>
    <row r="124" customFormat="false" ht="15" hidden="false" customHeight="true" outlineLevel="0" collapsed="false">
      <c r="A124" s="3" t="s">
        <v>282</v>
      </c>
      <c r="B124" s="2" t="s">
        <v>25</v>
      </c>
      <c r="C124" s="2"/>
      <c r="D124" s="2" t="s">
        <v>283</v>
      </c>
      <c r="E124" s="2" t="n">
        <v>12</v>
      </c>
      <c r="F124" s="2" t="n">
        <v>0</v>
      </c>
      <c r="G124" s="4" t="n">
        <v>15</v>
      </c>
      <c r="H124" s="4" t="n">
        <v>0</v>
      </c>
      <c r="I124" s="4" t="s">
        <v>18</v>
      </c>
      <c r="J124" s="4"/>
      <c r="K124" s="4" t="n">
        <v>0</v>
      </c>
      <c r="L124" s="4" t="n">
        <v>22.5</v>
      </c>
      <c r="M124" s="5" t="n">
        <v>0</v>
      </c>
      <c r="N124" s="5" t="n">
        <f aca="false">L124 + M124 +K124- (G124 + H124 + I124+J124)</f>
        <v>0</v>
      </c>
      <c r="O124" s="2" t="s">
        <v>19</v>
      </c>
      <c r="P124" s="2"/>
    </row>
    <row r="125" customFormat="false" ht="15" hidden="false" customHeight="true" outlineLevel="0" collapsed="false">
      <c r="A125" s="3" t="s">
        <v>284</v>
      </c>
      <c r="B125" s="2" t="s">
        <v>25</v>
      </c>
      <c r="C125" s="2" t="n">
        <v>1</v>
      </c>
      <c r="D125" s="2" t="s">
        <v>285</v>
      </c>
      <c r="E125" s="2" t="n">
        <v>0</v>
      </c>
      <c r="F125" s="2" t="n">
        <v>0</v>
      </c>
      <c r="G125" s="4" t="n">
        <v>0</v>
      </c>
      <c r="H125" s="4" t="n">
        <v>0</v>
      </c>
      <c r="I125" s="4" t="s">
        <v>18</v>
      </c>
      <c r="J125" s="4" t="n">
        <v>25</v>
      </c>
      <c r="K125" s="4" t="n">
        <v>0</v>
      </c>
      <c r="L125" s="4" t="n">
        <v>32.5</v>
      </c>
      <c r="M125" s="5" t="n">
        <v>0</v>
      </c>
      <c r="N125" s="5" t="n">
        <f aca="false">L125 + M125 +K125- (G125 + H125 + I125+J125)</f>
        <v>0</v>
      </c>
      <c r="O125" s="2" t="s">
        <v>19</v>
      </c>
      <c r="P125" s="2"/>
    </row>
    <row r="126" customFormat="false" ht="15" hidden="false" customHeight="true" outlineLevel="0" collapsed="false">
      <c r="A126" s="3" t="s">
        <v>286</v>
      </c>
      <c r="B126" s="2" t="s">
        <v>25</v>
      </c>
      <c r="C126" s="2" t="n">
        <v>1</v>
      </c>
      <c r="D126" s="2" t="s">
        <v>287</v>
      </c>
      <c r="E126" s="2" t="n">
        <v>11</v>
      </c>
      <c r="F126" s="2" t="n">
        <v>0</v>
      </c>
      <c r="G126" s="4" t="n">
        <v>15</v>
      </c>
      <c r="H126" s="4" t="n">
        <v>0</v>
      </c>
      <c r="I126" s="4" t="s">
        <v>18</v>
      </c>
      <c r="J126" s="4" t="n">
        <v>25</v>
      </c>
      <c r="K126" s="4" t="n">
        <v>0</v>
      </c>
      <c r="L126" s="4" t="n">
        <v>47.5</v>
      </c>
      <c r="M126" s="5" t="n">
        <v>0</v>
      </c>
      <c r="N126" s="5" t="n">
        <f aca="false">L126 + M126 +K126- (G126 + H126 + I126+J126)</f>
        <v>0</v>
      </c>
      <c r="O126" s="2" t="s">
        <v>19</v>
      </c>
      <c r="P126" s="2"/>
    </row>
    <row r="127" customFormat="false" ht="15" hidden="false" customHeight="true" outlineLevel="0" collapsed="false">
      <c r="A127" s="3" t="s">
        <v>288</v>
      </c>
      <c r="B127" s="2" t="s">
        <v>41</v>
      </c>
      <c r="C127" s="2"/>
      <c r="D127" s="2" t="s">
        <v>289</v>
      </c>
      <c r="E127" s="2" t="n">
        <v>12</v>
      </c>
      <c r="F127" s="2" t="n">
        <v>1</v>
      </c>
      <c r="G127" s="4" t="n">
        <v>17</v>
      </c>
      <c r="H127" s="4" t="n">
        <v>0</v>
      </c>
      <c r="I127" s="4" t="s">
        <v>18</v>
      </c>
      <c r="J127" s="4"/>
      <c r="K127" s="4" t="n">
        <v>0</v>
      </c>
      <c r="L127" s="4" t="n">
        <v>24.5</v>
      </c>
      <c r="M127" s="5" t="n">
        <v>0</v>
      </c>
      <c r="N127" s="5" t="n">
        <f aca="false">L127 + M127 +K127- (G127 + H127 + I127+J127)</f>
        <v>0</v>
      </c>
      <c r="O127" s="2" t="s">
        <v>19</v>
      </c>
      <c r="P127" s="2"/>
    </row>
    <row r="128" customFormat="false" ht="15" hidden="false" customHeight="true" outlineLevel="0" collapsed="false">
      <c r="A128" s="3" t="s">
        <v>290</v>
      </c>
      <c r="B128" s="2" t="s">
        <v>44</v>
      </c>
      <c r="C128" s="2"/>
      <c r="D128" s="2" t="s">
        <v>291</v>
      </c>
      <c r="E128" s="2" t="n">
        <v>0</v>
      </c>
      <c r="F128" s="2" t="n">
        <v>0</v>
      </c>
      <c r="G128" s="4" t="n">
        <v>0</v>
      </c>
      <c r="H128" s="4" t="n">
        <v>0</v>
      </c>
      <c r="I128" s="4" t="s">
        <v>18</v>
      </c>
      <c r="J128" s="4"/>
      <c r="K128" s="4" t="n">
        <v>0</v>
      </c>
      <c r="L128" s="4" t="n">
        <v>22.5</v>
      </c>
      <c r="M128" s="5" t="n">
        <v>0</v>
      </c>
      <c r="N128" s="5" t="n">
        <f aca="false">L128 + M128 +K128- (G128 + H128 + I128+J128)</f>
        <v>15</v>
      </c>
      <c r="O128" s="2" t="s">
        <v>19</v>
      </c>
      <c r="P128" s="8" t="s">
        <v>67</v>
      </c>
    </row>
    <row r="129" customFormat="false" ht="15" hidden="false" customHeight="true" outlineLevel="0" collapsed="false">
      <c r="A129" s="3" t="s">
        <v>292</v>
      </c>
      <c r="B129" s="2" t="s">
        <v>25</v>
      </c>
      <c r="C129" s="2" t="n">
        <v>1</v>
      </c>
      <c r="D129" s="2" t="s">
        <v>293</v>
      </c>
      <c r="E129" s="2" t="n">
        <v>0</v>
      </c>
      <c r="F129" s="2" t="n">
        <v>0</v>
      </c>
      <c r="G129" s="4" t="n">
        <v>0</v>
      </c>
      <c r="H129" s="4" t="n">
        <v>0</v>
      </c>
      <c r="I129" s="4" t="s">
        <v>18</v>
      </c>
      <c r="J129" s="4" t="n">
        <v>25</v>
      </c>
      <c r="K129" s="4" t="n">
        <v>0</v>
      </c>
      <c r="L129" s="4" t="n">
        <v>32.5</v>
      </c>
      <c r="M129" s="5" t="n">
        <v>0</v>
      </c>
      <c r="N129" s="5" t="n">
        <f aca="false">L129 + M129 +K129- (G129 + H129 + I129+J129)</f>
        <v>0</v>
      </c>
      <c r="O129" s="2" t="s">
        <v>19</v>
      </c>
      <c r="P129" s="2"/>
    </row>
    <row r="130" customFormat="false" ht="15" hidden="false" customHeight="true" outlineLevel="0" collapsed="false">
      <c r="A130" s="3" t="s">
        <v>294</v>
      </c>
      <c r="B130" s="2" t="s">
        <v>21</v>
      </c>
      <c r="C130" s="2"/>
      <c r="D130" s="2" t="s">
        <v>295</v>
      </c>
      <c r="E130" s="2" t="n">
        <v>0</v>
      </c>
      <c r="F130" s="2" t="n">
        <v>0</v>
      </c>
      <c r="G130" s="4" t="n">
        <v>0</v>
      </c>
      <c r="H130" s="4" t="n">
        <v>0</v>
      </c>
      <c r="I130" s="4" t="s">
        <v>18</v>
      </c>
      <c r="J130" s="4"/>
      <c r="K130" s="4" t="n">
        <v>0</v>
      </c>
      <c r="L130" s="4" t="n">
        <v>7.5</v>
      </c>
      <c r="M130" s="5" t="n">
        <v>0</v>
      </c>
      <c r="N130" s="5" t="n">
        <f aca="false">L130 + M130 +K130- (G130 + H130 + I130+J130)</f>
        <v>0</v>
      </c>
      <c r="O130" s="2" t="s">
        <v>19</v>
      </c>
      <c r="P130" s="2"/>
    </row>
    <row r="131" customFormat="false" ht="15" hidden="false" customHeight="true" outlineLevel="0" collapsed="false">
      <c r="A131" s="3" t="s">
        <v>296</v>
      </c>
      <c r="B131" s="2" t="s">
        <v>44</v>
      </c>
      <c r="C131" s="2"/>
      <c r="D131" s="2" t="s">
        <v>297</v>
      </c>
      <c r="E131" s="2" t="n">
        <v>0</v>
      </c>
      <c r="F131" s="2" t="n">
        <v>0</v>
      </c>
      <c r="G131" s="4" t="n">
        <v>0</v>
      </c>
      <c r="H131" s="4" t="n">
        <v>0</v>
      </c>
      <c r="I131" s="4" t="n">
        <v>0</v>
      </c>
      <c r="J131" s="4"/>
      <c r="K131" s="4" t="n">
        <v>0</v>
      </c>
      <c r="L131" s="4" t="n">
        <v>0</v>
      </c>
      <c r="M131" s="5" t="n">
        <v>0</v>
      </c>
      <c r="N131" s="5" t="n">
        <f aca="false">L131 + M131 +K131- (G131 + H131 + I131+J131)</f>
        <v>0</v>
      </c>
      <c r="O131" s="2" t="s">
        <v>23</v>
      </c>
      <c r="P131" s="2"/>
    </row>
    <row r="132" customFormat="false" ht="15" hidden="false" customHeight="true" outlineLevel="0" collapsed="false">
      <c r="A132" s="3" t="s">
        <v>298</v>
      </c>
      <c r="B132" s="2" t="s">
        <v>16</v>
      </c>
      <c r="C132" s="2" t="n">
        <v>1</v>
      </c>
      <c r="D132" s="2" t="s">
        <v>299</v>
      </c>
      <c r="E132" s="2" t="n">
        <v>0</v>
      </c>
      <c r="F132" s="2" t="n">
        <v>0</v>
      </c>
      <c r="G132" s="4" t="n">
        <v>0</v>
      </c>
      <c r="H132" s="4" t="n">
        <v>0</v>
      </c>
      <c r="I132" s="4" t="s">
        <v>18</v>
      </c>
      <c r="J132" s="4" t="n">
        <v>25</v>
      </c>
      <c r="K132" s="4" t="n">
        <v>0</v>
      </c>
      <c r="L132" s="4" t="n">
        <v>32.5</v>
      </c>
      <c r="M132" s="5" t="n">
        <v>0</v>
      </c>
      <c r="N132" s="5" t="n">
        <f aca="false">L132 + M132 +K132- (G132 + H132 + I132+J132)</f>
        <v>0</v>
      </c>
      <c r="O132" s="2" t="s">
        <v>19</v>
      </c>
      <c r="P132" s="2"/>
    </row>
    <row r="133" customFormat="false" ht="15" hidden="false" customHeight="true" outlineLevel="0" collapsed="false">
      <c r="A133" s="3" t="s">
        <v>300</v>
      </c>
      <c r="B133" s="2" t="s">
        <v>25</v>
      </c>
      <c r="C133" s="2"/>
      <c r="D133" s="2" t="s">
        <v>301</v>
      </c>
      <c r="E133" s="2" t="n">
        <v>0</v>
      </c>
      <c r="F133" s="2" t="n">
        <v>0</v>
      </c>
      <c r="G133" s="4" t="n">
        <v>0</v>
      </c>
      <c r="H133" s="4" t="n">
        <v>0</v>
      </c>
      <c r="I133" s="4" t="s">
        <v>18</v>
      </c>
      <c r="J133" s="4"/>
      <c r="K133" s="4" t="n">
        <v>0</v>
      </c>
      <c r="L133" s="4" t="n">
        <v>0</v>
      </c>
      <c r="M133" s="5" t="n">
        <v>0</v>
      </c>
      <c r="N133" s="5" t="n">
        <f aca="false">L133 + M133 +K133- (G133 + H133 + I133+J133)</f>
        <v>-7.5</v>
      </c>
      <c r="O133" s="2"/>
      <c r="P133" s="2"/>
    </row>
    <row r="134" customFormat="false" ht="15" hidden="false" customHeight="true" outlineLevel="0" collapsed="false">
      <c r="A134" s="3" t="s">
        <v>302</v>
      </c>
      <c r="B134" s="2" t="s">
        <v>21</v>
      </c>
      <c r="C134" s="2"/>
      <c r="D134" s="2" t="s">
        <v>303</v>
      </c>
      <c r="E134" s="2" t="n">
        <v>0</v>
      </c>
      <c r="F134" s="2" t="n">
        <v>0</v>
      </c>
      <c r="G134" s="4" t="n">
        <v>0</v>
      </c>
      <c r="H134" s="4" t="n">
        <v>0</v>
      </c>
      <c r="I134" s="4" t="s">
        <v>18</v>
      </c>
      <c r="J134" s="4"/>
      <c r="K134" s="4" t="n">
        <v>0</v>
      </c>
      <c r="L134" s="4" t="n">
        <v>7.5</v>
      </c>
      <c r="M134" s="5" t="n">
        <v>0</v>
      </c>
      <c r="N134" s="5" t="n">
        <f aca="false">L134 + M134 +K134- (G134 + H134 + I134+J134)</f>
        <v>0</v>
      </c>
      <c r="O134" s="2" t="s">
        <v>19</v>
      </c>
      <c r="P134" s="2"/>
    </row>
    <row r="135" customFormat="false" ht="15" hidden="false" customHeight="true" outlineLevel="0" collapsed="false">
      <c r="A135" s="3" t="s">
        <v>304</v>
      </c>
      <c r="B135" s="2" t="s">
        <v>41</v>
      </c>
      <c r="C135" s="2" t="n">
        <v>1</v>
      </c>
      <c r="D135" s="2" t="s">
        <v>305</v>
      </c>
      <c r="E135" s="2" t="n">
        <v>0</v>
      </c>
      <c r="F135" s="2" t="n">
        <v>0</v>
      </c>
      <c r="G135" s="4" t="n">
        <v>0</v>
      </c>
      <c r="H135" s="4" t="n">
        <v>0</v>
      </c>
      <c r="I135" s="4" t="s">
        <v>18</v>
      </c>
      <c r="J135" s="4" t="n">
        <v>25</v>
      </c>
      <c r="K135" s="4" t="n">
        <v>0</v>
      </c>
      <c r="L135" s="4" t="n">
        <v>32.5</v>
      </c>
      <c r="M135" s="5" t="n">
        <v>0</v>
      </c>
      <c r="N135" s="5" t="n">
        <f aca="false">L135 + M135 +K135- (G135 + H135 + I135+J135)</f>
        <v>0</v>
      </c>
      <c r="O135" s="2" t="s">
        <v>19</v>
      </c>
      <c r="P135" s="2"/>
    </row>
    <row r="136" customFormat="false" ht="15" hidden="false" customHeight="true" outlineLevel="0" collapsed="false">
      <c r="A136" s="3" t="s">
        <v>306</v>
      </c>
      <c r="B136" s="2" t="s">
        <v>25</v>
      </c>
      <c r="C136" s="2"/>
      <c r="D136" s="2" t="s">
        <v>307</v>
      </c>
      <c r="E136" s="2" t="n">
        <v>1</v>
      </c>
      <c r="F136" s="2" t="n">
        <v>1</v>
      </c>
      <c r="G136" s="4" t="n">
        <v>4</v>
      </c>
      <c r="H136" s="4" t="n">
        <v>0</v>
      </c>
      <c r="I136" s="4" t="n">
        <v>0</v>
      </c>
      <c r="J136" s="4"/>
      <c r="K136" s="4" t="n">
        <v>0</v>
      </c>
      <c r="L136" s="4" t="n">
        <v>4</v>
      </c>
      <c r="M136" s="5" t="n">
        <v>0</v>
      </c>
      <c r="N136" s="5" t="n">
        <f aca="false">L136 + M136 +K136- (G136 + H136 + I136+J136)</f>
        <v>0</v>
      </c>
      <c r="O136" s="2" t="s">
        <v>19</v>
      </c>
      <c r="P136" s="2"/>
    </row>
    <row r="137" customFormat="false" ht="15" hidden="false" customHeight="true" outlineLevel="0" collapsed="false">
      <c r="A137" s="3" t="s">
        <v>308</v>
      </c>
      <c r="B137" s="2" t="s">
        <v>25</v>
      </c>
      <c r="C137" s="2"/>
      <c r="D137" s="2" t="s">
        <v>309</v>
      </c>
      <c r="E137" s="2" t="n">
        <v>0</v>
      </c>
      <c r="F137" s="2" t="n">
        <v>0</v>
      </c>
      <c r="G137" s="4" t="n">
        <v>0</v>
      </c>
      <c r="H137" s="4" t="n">
        <v>0</v>
      </c>
      <c r="I137" s="4" t="n">
        <v>0</v>
      </c>
      <c r="J137" s="4"/>
      <c r="K137" s="4" t="n">
        <v>0</v>
      </c>
      <c r="L137" s="4" t="n">
        <v>0</v>
      </c>
      <c r="M137" s="5" t="n">
        <v>0</v>
      </c>
      <c r="N137" s="5" t="n">
        <f aca="false">L137 + M137 +K137- (G137 + H137 + I137+J137)</f>
        <v>0</v>
      </c>
      <c r="O137" s="2" t="s">
        <v>23</v>
      </c>
      <c r="P137" s="2"/>
    </row>
    <row r="138" customFormat="false" ht="15" hidden="false" customHeight="true" outlineLevel="0" collapsed="false">
      <c r="A138" s="3" t="s">
        <v>310</v>
      </c>
      <c r="B138" s="2" t="s">
        <v>36</v>
      </c>
      <c r="C138" s="2"/>
      <c r="D138" s="2" t="s">
        <v>311</v>
      </c>
      <c r="E138" s="2" t="n">
        <v>0</v>
      </c>
      <c r="F138" s="2" t="n">
        <v>11</v>
      </c>
      <c r="G138" s="4" t="n">
        <v>15</v>
      </c>
      <c r="H138" s="4" t="n">
        <v>0</v>
      </c>
      <c r="I138" s="4" t="s">
        <v>18</v>
      </c>
      <c r="J138" s="4"/>
      <c r="K138" s="4" t="n">
        <v>0</v>
      </c>
      <c r="L138" s="4" t="n">
        <v>22.5</v>
      </c>
      <c r="M138" s="5" t="n">
        <v>0</v>
      </c>
      <c r="N138" s="5" t="n">
        <f aca="false">L138 + M138 +K138- (G138 + H138 + I138+J138)</f>
        <v>0</v>
      </c>
      <c r="O138" s="2" t="s">
        <v>19</v>
      </c>
      <c r="P138" s="2"/>
    </row>
    <row r="139" customFormat="false" ht="15" hidden="false" customHeight="true" outlineLevel="0" collapsed="false">
      <c r="A139" s="3" t="s">
        <v>312</v>
      </c>
      <c r="B139" s="2" t="s">
        <v>28</v>
      </c>
      <c r="C139" s="2" t="n">
        <v>1</v>
      </c>
      <c r="D139" s="2" t="s">
        <v>313</v>
      </c>
      <c r="E139" s="2" t="n">
        <v>3</v>
      </c>
      <c r="F139" s="2" t="n">
        <v>1</v>
      </c>
      <c r="G139" s="4" t="n">
        <v>25</v>
      </c>
      <c r="H139" s="4" t="n">
        <v>0</v>
      </c>
      <c r="I139" s="4" t="s">
        <v>18</v>
      </c>
      <c r="J139" s="4" t="n">
        <v>25</v>
      </c>
      <c r="K139" s="4" t="n">
        <v>0</v>
      </c>
      <c r="L139" s="4" t="n">
        <v>57.5</v>
      </c>
      <c r="M139" s="5" t="n">
        <v>0</v>
      </c>
      <c r="N139" s="5" t="n">
        <f aca="false">L139 + M139 +K139- (G139 + H139 + I139+J139)</f>
        <v>0</v>
      </c>
      <c r="O139" s="2" t="s">
        <v>19</v>
      </c>
      <c r="P139" s="6" t="s">
        <v>314</v>
      </c>
    </row>
    <row r="140" customFormat="false" ht="15" hidden="false" customHeight="true" outlineLevel="0" collapsed="false">
      <c r="A140" s="3" t="s">
        <v>315</v>
      </c>
      <c r="B140" s="2" t="s">
        <v>25</v>
      </c>
      <c r="C140" s="2" t="n">
        <v>1</v>
      </c>
      <c r="D140" s="2" t="s">
        <v>316</v>
      </c>
      <c r="E140" s="2" t="n">
        <v>12</v>
      </c>
      <c r="F140" s="2" t="n">
        <v>0</v>
      </c>
      <c r="G140" s="4" t="n">
        <v>15</v>
      </c>
      <c r="H140" s="4" t="n">
        <v>0</v>
      </c>
      <c r="I140" s="4" t="s">
        <v>18</v>
      </c>
      <c r="J140" s="4" t="n">
        <v>25</v>
      </c>
      <c r="K140" s="4" t="n">
        <v>0</v>
      </c>
      <c r="L140" s="4" t="n">
        <v>47.5</v>
      </c>
      <c r="M140" s="5" t="n">
        <v>0</v>
      </c>
      <c r="N140" s="5" t="n">
        <f aca="false">L140 + M140 +K140- (G140 + H140 + I140+J140)</f>
        <v>0</v>
      </c>
      <c r="O140" s="2" t="s">
        <v>19</v>
      </c>
      <c r="P140" s="2"/>
    </row>
    <row r="141" customFormat="false" ht="15" hidden="false" customHeight="true" outlineLevel="0" collapsed="false">
      <c r="A141" s="3" t="s">
        <v>317</v>
      </c>
      <c r="B141" s="2" t="s">
        <v>44</v>
      </c>
      <c r="C141" s="2"/>
      <c r="D141" s="2" t="s">
        <v>318</v>
      </c>
      <c r="E141" s="2" t="n">
        <v>9</v>
      </c>
      <c r="F141" s="2" t="n">
        <v>0</v>
      </c>
      <c r="G141" s="4" t="n">
        <v>15</v>
      </c>
      <c r="H141" s="4" t="n">
        <v>0</v>
      </c>
      <c r="I141" s="4" t="n">
        <v>0</v>
      </c>
      <c r="J141" s="4"/>
      <c r="K141" s="4" t="n">
        <v>0</v>
      </c>
      <c r="L141" s="4" t="n">
        <v>15</v>
      </c>
      <c r="M141" s="5" t="n">
        <v>0</v>
      </c>
      <c r="N141" s="5" t="n">
        <f aca="false">L141 + M141 +K141- (G141 + H141 + I141+J141)</f>
        <v>0</v>
      </c>
      <c r="O141" s="2" t="s">
        <v>19</v>
      </c>
      <c r="P141" s="2"/>
    </row>
    <row r="142" customFormat="false" ht="15" hidden="false" customHeight="true" outlineLevel="0" collapsed="false">
      <c r="A142" s="3" t="s">
        <v>319</v>
      </c>
      <c r="B142" s="2" t="s">
        <v>36</v>
      </c>
      <c r="C142" s="2"/>
      <c r="D142" s="2" t="s">
        <v>320</v>
      </c>
      <c r="E142" s="2" t="n">
        <v>0</v>
      </c>
      <c r="F142" s="2" t="n">
        <v>0</v>
      </c>
      <c r="G142" s="4" t="n">
        <v>0</v>
      </c>
      <c r="H142" s="4" t="n">
        <v>0</v>
      </c>
      <c r="I142" s="4" t="s">
        <v>18</v>
      </c>
      <c r="J142" s="4"/>
      <c r="K142" s="4" t="n">
        <v>0</v>
      </c>
      <c r="L142" s="4" t="n">
        <v>0</v>
      </c>
      <c r="M142" s="5" t="n">
        <v>0</v>
      </c>
      <c r="N142" s="5" t="n">
        <f aca="false">L142 + M142 +K142- (G142 + H142 + I142+J142)</f>
        <v>-7.5</v>
      </c>
      <c r="O142" s="2"/>
      <c r="P142" s="2"/>
    </row>
    <row r="143" customFormat="false" ht="15" hidden="false" customHeight="true" outlineLevel="0" collapsed="false">
      <c r="A143" s="3" t="s">
        <v>321</v>
      </c>
      <c r="B143" s="2" t="s">
        <v>16</v>
      </c>
      <c r="C143" s="2"/>
      <c r="D143" s="2" t="s">
        <v>322</v>
      </c>
      <c r="E143" s="2" t="n">
        <v>0</v>
      </c>
      <c r="F143" s="2" t="n">
        <v>0</v>
      </c>
      <c r="G143" s="4" t="n">
        <v>0</v>
      </c>
      <c r="H143" s="4" t="n">
        <v>0</v>
      </c>
      <c r="I143" s="4" t="s">
        <v>18</v>
      </c>
      <c r="J143" s="4"/>
      <c r="K143" s="4" t="n">
        <v>0</v>
      </c>
      <c r="L143" s="4" t="n">
        <v>0</v>
      </c>
      <c r="M143" s="5" t="n">
        <v>0</v>
      </c>
      <c r="N143" s="5" t="n">
        <f aca="false">L143 + M143 +K143- (G143 + H143 + I143+J143)</f>
        <v>-7.5</v>
      </c>
      <c r="O143" s="2"/>
      <c r="P143" s="2"/>
    </row>
    <row r="144" customFormat="false" ht="15" hidden="false" customHeight="true" outlineLevel="0" collapsed="false">
      <c r="A144" s="3" t="s">
        <v>323</v>
      </c>
      <c r="B144" s="2" t="s">
        <v>36</v>
      </c>
      <c r="C144" s="2"/>
      <c r="D144" s="2" t="s">
        <v>324</v>
      </c>
      <c r="E144" s="2" t="n">
        <v>0</v>
      </c>
      <c r="F144" s="2" t="n">
        <v>0</v>
      </c>
      <c r="G144" s="4" t="n">
        <v>0</v>
      </c>
      <c r="H144" s="4" t="n">
        <v>0</v>
      </c>
      <c r="I144" s="4" t="n">
        <v>0</v>
      </c>
      <c r="J144" s="4"/>
      <c r="K144" s="4" t="n">
        <v>0</v>
      </c>
      <c r="L144" s="4" t="n">
        <v>0</v>
      </c>
      <c r="M144" s="5" t="n">
        <v>0</v>
      </c>
      <c r="N144" s="5" t="n">
        <f aca="false">L144 + M144 +K144- (G144 + H144 + I144+J144)</f>
        <v>0</v>
      </c>
      <c r="O144" s="2" t="s">
        <v>23</v>
      </c>
      <c r="P144" s="2"/>
    </row>
    <row r="145" customFormat="false" ht="15" hidden="false" customHeight="true" outlineLevel="0" collapsed="false">
      <c r="A145" s="3" t="s">
        <v>325</v>
      </c>
      <c r="B145" s="2" t="s">
        <v>16</v>
      </c>
      <c r="C145" s="2"/>
      <c r="D145" s="2" t="s">
        <v>326</v>
      </c>
      <c r="E145" s="2" t="n">
        <v>0</v>
      </c>
      <c r="F145" s="2" t="n">
        <v>0</v>
      </c>
      <c r="G145" s="4" t="n">
        <v>0</v>
      </c>
      <c r="H145" s="4" t="n">
        <v>0</v>
      </c>
      <c r="I145" s="4" t="n">
        <v>0</v>
      </c>
      <c r="J145" s="4"/>
      <c r="K145" s="4" t="n">
        <v>0</v>
      </c>
      <c r="L145" s="4" t="n">
        <v>0</v>
      </c>
      <c r="M145" s="5" t="n">
        <v>0</v>
      </c>
      <c r="N145" s="5" t="n">
        <f aca="false">L145 + M145 +K145- (G145 + H145 + I145+J145)</f>
        <v>0</v>
      </c>
      <c r="O145" s="2" t="s">
        <v>23</v>
      </c>
      <c r="P145" s="2"/>
    </row>
    <row r="146" customFormat="false" ht="13.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O146" s="2"/>
      <c r="P146" s="2"/>
    </row>
    <row r="147" customFormat="false" ht="13.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O147" s="2"/>
      <c r="P147" s="2"/>
    </row>
    <row r="148" customFormat="false" ht="13.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O148" s="2"/>
      <c r="P148" s="2"/>
    </row>
    <row r="149" customFormat="false" ht="13.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O149" s="2"/>
      <c r="P149" s="2"/>
    </row>
    <row r="150" customFormat="false" ht="13.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O150" s="2"/>
      <c r="P150" s="2"/>
    </row>
    <row r="151" customFormat="false" ht="13.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O151" s="2"/>
      <c r="P151" s="2"/>
    </row>
    <row r="152" customFormat="false" ht="13.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O152" s="2"/>
      <c r="P152" s="2"/>
    </row>
    <row r="153" customFormat="false" ht="13.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O153" s="2"/>
      <c r="P153" s="2"/>
    </row>
    <row r="154" customFormat="false" ht="13.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O154" s="2"/>
      <c r="P154" s="2"/>
    </row>
    <row r="155" customFormat="false" ht="13.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O155" s="2"/>
      <c r="P155" s="2"/>
    </row>
    <row r="156" customFormat="false" ht="13.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O156" s="2"/>
      <c r="P156" s="2"/>
    </row>
    <row r="157" customFormat="false" ht="13.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O157" s="2"/>
      <c r="P157" s="2"/>
    </row>
    <row r="158" customFormat="false" ht="13.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O158" s="2"/>
      <c r="P158" s="2"/>
    </row>
    <row r="159" customFormat="false" ht="13.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O159" s="2"/>
      <c r="P159" s="2"/>
    </row>
    <row r="160" customFormat="false" ht="13.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O160" s="2"/>
      <c r="P160" s="2"/>
    </row>
    <row r="161" customFormat="false" ht="13.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O161" s="2"/>
      <c r="P161" s="2"/>
    </row>
    <row r="162" customFormat="false" ht="13.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O162" s="2"/>
      <c r="P162" s="2"/>
    </row>
    <row r="163" customFormat="false" ht="13.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O163" s="2"/>
      <c r="P163" s="2"/>
    </row>
    <row r="164" customFormat="false" ht="13.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O164" s="2"/>
      <c r="P164" s="2"/>
    </row>
    <row r="165" customFormat="false" ht="13.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O165" s="2"/>
      <c r="P165" s="2"/>
    </row>
    <row r="166" customFormat="false" ht="13.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O166" s="2"/>
      <c r="P166" s="2"/>
    </row>
    <row r="167" customFormat="false" ht="13.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O167" s="2"/>
      <c r="P167" s="2"/>
    </row>
    <row r="168" customFormat="false" ht="13.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O168" s="2"/>
      <c r="P168" s="2"/>
    </row>
    <row r="169" customFormat="false" ht="13.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O169" s="2"/>
      <c r="P169" s="2"/>
    </row>
    <row r="170" customFormat="false" ht="13.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O170" s="2"/>
      <c r="P170" s="2"/>
    </row>
    <row r="171" customFormat="false" ht="13.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O171" s="2"/>
      <c r="P171" s="2"/>
    </row>
    <row r="172" customFormat="false" ht="13.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O172" s="2"/>
      <c r="P172" s="2"/>
    </row>
    <row r="173" customFormat="false" ht="13.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O173" s="2"/>
      <c r="P173" s="2"/>
    </row>
    <row r="174" customFormat="false" ht="13.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O174" s="2"/>
      <c r="P174" s="2"/>
    </row>
    <row r="175" customFormat="false" ht="13.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O175" s="2"/>
      <c r="P175" s="2"/>
    </row>
    <row r="176" customFormat="false" ht="13.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O176" s="2"/>
      <c r="P176" s="2"/>
    </row>
    <row r="177" customFormat="false" ht="13.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O177" s="2"/>
      <c r="P177" s="2"/>
    </row>
    <row r="178" customFormat="false" ht="13.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O178" s="2"/>
      <c r="P178" s="2"/>
    </row>
    <row r="179" customFormat="false" ht="13.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O179" s="2"/>
      <c r="P179" s="2"/>
    </row>
    <row r="180" customFormat="false" ht="13.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O180" s="2"/>
      <c r="P180" s="2"/>
    </row>
    <row r="181" customFormat="false" ht="13.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O181" s="2"/>
      <c r="P181" s="2"/>
    </row>
    <row r="182" customFormat="false" ht="13.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O182" s="2"/>
      <c r="P182" s="2"/>
    </row>
    <row r="183" customFormat="false" ht="13.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O183" s="2"/>
      <c r="P183" s="2"/>
    </row>
    <row r="184" customFormat="false" ht="13.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O184" s="2"/>
      <c r="P184" s="2"/>
    </row>
    <row r="185" customFormat="false" ht="13.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O185" s="2"/>
      <c r="P185" s="2"/>
    </row>
    <row r="186" customFormat="false" ht="13.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O186" s="2"/>
      <c r="P186" s="2"/>
    </row>
    <row r="187" customFormat="false" ht="13.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O187" s="2"/>
      <c r="P187" s="2"/>
    </row>
    <row r="188" customFormat="false" ht="13.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O188" s="2"/>
      <c r="P188" s="2"/>
    </row>
    <row r="189" customFormat="false" ht="13.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O189" s="2"/>
      <c r="P189" s="2"/>
    </row>
    <row r="190" customFormat="false" ht="13.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O190" s="2"/>
      <c r="P190" s="2"/>
    </row>
    <row r="191" customFormat="false" ht="13.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O191" s="2"/>
      <c r="P191" s="2"/>
    </row>
    <row r="192" customFormat="false" ht="13.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O192" s="2"/>
      <c r="P192" s="2"/>
    </row>
    <row r="193" customFormat="false" ht="13.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O193" s="2"/>
      <c r="P193" s="2"/>
    </row>
    <row r="194" customFormat="false" ht="13.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O194" s="2"/>
      <c r="P194" s="2"/>
    </row>
    <row r="195" customFormat="false" ht="13.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O195" s="2"/>
      <c r="P195" s="2"/>
    </row>
    <row r="196" customFormat="false" ht="13.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O196" s="2"/>
      <c r="P196" s="2"/>
    </row>
    <row r="197" customFormat="false" ht="13.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O197" s="2"/>
      <c r="P197" s="2"/>
    </row>
    <row r="198" customFormat="false" ht="13.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O198" s="2"/>
      <c r="P198" s="2"/>
    </row>
    <row r="199" customFormat="false" ht="13.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O199" s="2"/>
      <c r="P199" s="2"/>
    </row>
    <row r="200" customFormat="false" ht="13.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O200" s="2"/>
      <c r="P200" s="2"/>
    </row>
    <row r="201" customFormat="false" ht="13.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O201" s="2"/>
      <c r="P201" s="2"/>
    </row>
    <row r="202" customFormat="false" ht="13.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O202" s="2"/>
      <c r="P202" s="2"/>
    </row>
    <row r="203" customFormat="false" ht="13.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O203" s="2"/>
      <c r="P203" s="2"/>
    </row>
    <row r="204" customFormat="false" ht="13.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O204" s="2"/>
      <c r="P204" s="2"/>
    </row>
    <row r="205" customFormat="false" ht="13.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O205" s="2"/>
      <c r="P205" s="2"/>
    </row>
    <row r="206" customFormat="false" ht="13.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O206" s="2"/>
      <c r="P206" s="2"/>
    </row>
    <row r="207" customFormat="false" ht="13.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O207" s="2"/>
      <c r="P207" s="2"/>
    </row>
    <row r="208" customFormat="false" ht="13.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O208" s="2"/>
      <c r="P208" s="2"/>
    </row>
    <row r="209" customFormat="false" ht="13.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O209" s="2"/>
      <c r="P209" s="2"/>
    </row>
    <row r="210" customFormat="false" ht="13.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O210" s="2"/>
      <c r="P210" s="2"/>
    </row>
    <row r="211" customFormat="false" ht="13.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O211" s="2"/>
      <c r="P211" s="2"/>
    </row>
    <row r="212" customFormat="false" ht="13.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O212" s="2"/>
      <c r="P212" s="2"/>
    </row>
    <row r="213" customFormat="false" ht="13.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O213" s="2"/>
      <c r="P213" s="2"/>
    </row>
    <row r="214" customFormat="false" ht="13.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O214" s="2"/>
      <c r="P214" s="2"/>
    </row>
    <row r="215" customFormat="false" ht="13.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O215" s="2"/>
      <c r="P215" s="2"/>
    </row>
    <row r="216" customFormat="false" ht="13.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O216" s="2"/>
      <c r="P216" s="2"/>
    </row>
    <row r="217" customFormat="false" ht="13.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O217" s="2"/>
      <c r="P217" s="2"/>
    </row>
    <row r="218" customFormat="false" ht="13.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O218" s="2"/>
      <c r="P218" s="2"/>
    </row>
    <row r="219" customFormat="false" ht="13.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O219" s="2"/>
      <c r="P219" s="2"/>
    </row>
    <row r="220" customFormat="false" ht="13.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O220" s="2"/>
      <c r="P220" s="2"/>
    </row>
    <row r="221" customFormat="false" ht="13.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O221" s="2"/>
      <c r="P221" s="2"/>
    </row>
    <row r="222" customFormat="false" ht="13.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O222" s="2"/>
      <c r="P222" s="2"/>
    </row>
    <row r="223" customFormat="false" ht="13.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O223" s="2"/>
      <c r="P223" s="2"/>
    </row>
    <row r="224" customFormat="false" ht="13.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O224" s="2"/>
      <c r="P224" s="2"/>
    </row>
    <row r="225" customFormat="false" ht="13.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O225" s="2"/>
      <c r="P225" s="2"/>
    </row>
    <row r="226" customFormat="false" ht="13.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O226" s="2"/>
      <c r="P226" s="2"/>
    </row>
    <row r="227" customFormat="false" ht="13.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O227" s="2"/>
      <c r="P227" s="2"/>
    </row>
    <row r="228" customFormat="false" ht="13.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O228" s="2"/>
      <c r="P228" s="2"/>
    </row>
    <row r="229" customFormat="false" ht="13.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O229" s="2"/>
      <c r="P229" s="2"/>
    </row>
    <row r="230" customFormat="false" ht="13.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O230" s="2"/>
      <c r="P230" s="2"/>
    </row>
    <row r="231" customFormat="false" ht="13.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O231" s="2"/>
      <c r="P231" s="2"/>
    </row>
    <row r="232" customFormat="false" ht="13.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O232" s="2"/>
      <c r="P232" s="2"/>
    </row>
    <row r="233" customFormat="false" ht="13.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O233" s="2"/>
      <c r="P233" s="2"/>
    </row>
    <row r="234" customFormat="false" ht="13.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O234" s="2"/>
      <c r="P234" s="2"/>
    </row>
    <row r="235" customFormat="false" ht="13.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O235" s="2"/>
      <c r="P235" s="2"/>
    </row>
    <row r="236" customFormat="false" ht="13.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O236" s="2"/>
      <c r="P236" s="2"/>
    </row>
    <row r="237" customFormat="false" ht="13.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O237" s="2"/>
      <c r="P237" s="2"/>
    </row>
    <row r="238" customFormat="false" ht="13.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O238" s="2"/>
      <c r="P238" s="2"/>
    </row>
    <row r="239" customFormat="false" ht="13.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O239" s="2"/>
      <c r="P239" s="2"/>
    </row>
    <row r="240" customFormat="false" ht="13.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O240" s="2"/>
      <c r="P240" s="2"/>
    </row>
    <row r="241" customFormat="false" ht="13.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O241" s="2"/>
      <c r="P241" s="2"/>
    </row>
    <row r="242" customFormat="false" ht="13.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O242" s="2"/>
      <c r="P242" s="2"/>
    </row>
    <row r="243" customFormat="false" ht="13.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O243" s="2"/>
      <c r="P243" s="2"/>
    </row>
    <row r="244" customFormat="false" ht="13.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O244" s="2"/>
      <c r="P244" s="2"/>
    </row>
    <row r="245" customFormat="false" ht="13.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O245" s="2"/>
      <c r="P245" s="2"/>
    </row>
    <row r="246" customFormat="false" ht="13.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O246" s="2"/>
      <c r="P246" s="2"/>
    </row>
    <row r="247" customFormat="false" ht="13.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O247" s="2"/>
      <c r="P247" s="2"/>
    </row>
    <row r="248" customFormat="false" ht="13.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O248" s="2"/>
      <c r="P248" s="2"/>
    </row>
    <row r="249" customFormat="false" ht="13.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O249" s="2"/>
      <c r="P249" s="2"/>
    </row>
    <row r="250" customFormat="false" ht="13.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O250" s="2"/>
      <c r="P250" s="2"/>
    </row>
    <row r="251" customFormat="false" ht="13.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O251" s="2"/>
      <c r="P251" s="2"/>
    </row>
    <row r="252" customFormat="false" ht="13.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O252" s="2"/>
      <c r="P252" s="2"/>
    </row>
    <row r="253" customFormat="false" ht="13.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O253" s="2"/>
      <c r="P253" s="2"/>
    </row>
    <row r="254" customFormat="false" ht="13.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O254" s="2"/>
      <c r="P254" s="2"/>
    </row>
    <row r="255" customFormat="false" ht="13.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O255" s="2"/>
      <c r="P255" s="2"/>
    </row>
    <row r="256" customFormat="false" ht="13.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O256" s="2"/>
      <c r="P256" s="2"/>
    </row>
    <row r="257" customFormat="false" ht="13.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O257" s="2"/>
      <c r="P257" s="2"/>
    </row>
    <row r="258" customFormat="false" ht="13.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O258" s="2"/>
      <c r="P258" s="2"/>
    </row>
    <row r="259" customFormat="false" ht="13.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O259" s="2"/>
      <c r="P259" s="2"/>
    </row>
    <row r="260" customFormat="false" ht="13.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O260" s="2"/>
      <c r="P260" s="2"/>
    </row>
    <row r="261" customFormat="false" ht="13.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O261" s="2"/>
      <c r="P261" s="2"/>
    </row>
    <row r="262" customFormat="false" ht="13.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O262" s="2"/>
      <c r="P262" s="2"/>
    </row>
    <row r="263" customFormat="false" ht="13.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O263" s="2"/>
      <c r="P263" s="2"/>
    </row>
    <row r="264" customFormat="false" ht="13.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O264" s="2"/>
      <c r="P264" s="2"/>
    </row>
    <row r="265" customFormat="false" ht="13.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O265" s="2"/>
      <c r="P265" s="2"/>
    </row>
    <row r="266" customFormat="false" ht="13.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O266" s="2"/>
      <c r="P266" s="2"/>
    </row>
    <row r="267" customFormat="false" ht="13.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O267" s="2"/>
      <c r="P267" s="2"/>
    </row>
    <row r="268" customFormat="false" ht="13.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O268" s="2"/>
      <c r="P268" s="2"/>
    </row>
    <row r="269" customFormat="false" ht="13.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O269" s="2"/>
      <c r="P269" s="2"/>
    </row>
    <row r="270" customFormat="false" ht="13.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O270" s="2"/>
      <c r="P270" s="2"/>
    </row>
    <row r="271" customFormat="false" ht="13.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O271" s="2"/>
      <c r="P271" s="2"/>
    </row>
    <row r="272" customFormat="false" ht="13.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O272" s="2"/>
      <c r="P272" s="2"/>
    </row>
    <row r="273" customFormat="false" ht="13.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O273" s="2"/>
      <c r="P273" s="2"/>
    </row>
    <row r="274" customFormat="false" ht="13.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O274" s="2"/>
      <c r="P274" s="2"/>
    </row>
    <row r="275" customFormat="false" ht="13.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O275" s="2"/>
      <c r="P275" s="2"/>
    </row>
    <row r="276" customFormat="false" ht="13.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O276" s="2"/>
      <c r="P276" s="2"/>
    </row>
    <row r="277" customFormat="false" ht="13.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O277" s="2"/>
      <c r="P277" s="2"/>
    </row>
    <row r="278" customFormat="false" ht="13.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O278" s="2"/>
      <c r="P278" s="2"/>
    </row>
    <row r="279" customFormat="false" ht="13.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O279" s="2"/>
      <c r="P279" s="2"/>
    </row>
    <row r="280" customFormat="false" ht="13.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O280" s="2"/>
      <c r="P280" s="2"/>
    </row>
    <row r="281" customFormat="false" ht="13.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O281" s="2"/>
      <c r="P281" s="2"/>
    </row>
    <row r="282" customFormat="false" ht="13.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O282" s="2"/>
      <c r="P282" s="2"/>
    </row>
    <row r="283" customFormat="false" ht="13.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O283" s="2"/>
      <c r="P283" s="2"/>
    </row>
    <row r="284" customFormat="false" ht="13.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O284" s="2"/>
      <c r="P284" s="2"/>
    </row>
    <row r="285" customFormat="false" ht="13.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O285" s="2"/>
      <c r="P285" s="2"/>
    </row>
    <row r="286" customFormat="false" ht="13.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O286" s="2"/>
      <c r="P286" s="2"/>
    </row>
    <row r="287" customFormat="false" ht="13.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O287" s="2"/>
      <c r="P287" s="2"/>
    </row>
    <row r="288" customFormat="false" ht="13.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O288" s="2"/>
      <c r="P288" s="2"/>
    </row>
    <row r="289" customFormat="false" ht="13.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O289" s="2"/>
      <c r="P289" s="2"/>
    </row>
    <row r="290" customFormat="false" ht="13.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O290" s="2"/>
      <c r="P290" s="2"/>
    </row>
    <row r="291" customFormat="false" ht="13.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O291" s="2"/>
      <c r="P291" s="2"/>
    </row>
    <row r="292" customFormat="false" ht="13.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O292" s="2"/>
      <c r="P292" s="2"/>
    </row>
    <row r="293" customFormat="false" ht="13.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O293" s="2"/>
      <c r="P293" s="2"/>
    </row>
    <row r="294" customFormat="false" ht="13.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O294" s="2"/>
      <c r="P294" s="2"/>
    </row>
    <row r="295" customFormat="false" ht="13.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O295" s="2"/>
      <c r="P295" s="2"/>
    </row>
    <row r="296" customFormat="false" ht="13.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O296" s="2"/>
      <c r="P296" s="2"/>
    </row>
    <row r="297" customFormat="false" ht="13.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O297" s="2"/>
      <c r="P297" s="2"/>
    </row>
    <row r="298" customFormat="false" ht="13.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O298" s="2"/>
      <c r="P298" s="2"/>
    </row>
    <row r="299" customFormat="false" ht="13.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O299" s="2"/>
      <c r="P299" s="2"/>
    </row>
    <row r="300" customFormat="false" ht="13.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O300" s="2"/>
      <c r="P300" s="2"/>
    </row>
    <row r="301" customFormat="false" ht="13.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O301" s="2"/>
      <c r="P301" s="2"/>
    </row>
    <row r="302" customFormat="false" ht="13.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O302" s="2"/>
      <c r="P302" s="2"/>
    </row>
    <row r="303" customFormat="false" ht="13.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O303" s="2"/>
      <c r="P303" s="2"/>
    </row>
    <row r="304" customFormat="false" ht="13.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O304" s="2"/>
      <c r="P304" s="2"/>
    </row>
    <row r="305" customFormat="false" ht="13.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O305" s="2"/>
      <c r="P305" s="2"/>
    </row>
    <row r="306" customFormat="false" ht="13.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O306" s="2"/>
      <c r="P306" s="2"/>
    </row>
    <row r="307" customFormat="false" ht="13.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O307" s="2"/>
      <c r="P307" s="2"/>
    </row>
    <row r="308" customFormat="false" ht="13.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O308" s="2"/>
      <c r="P308" s="2"/>
    </row>
    <row r="309" customFormat="false" ht="13.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O309" s="2"/>
      <c r="P309" s="2"/>
    </row>
    <row r="310" customFormat="false" ht="13.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O310" s="2"/>
      <c r="P310" s="2"/>
    </row>
    <row r="311" customFormat="false" ht="13.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O311" s="2"/>
      <c r="P311" s="2"/>
    </row>
    <row r="312" customFormat="false" ht="13.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O312" s="2"/>
      <c r="P312" s="2"/>
    </row>
    <row r="313" customFormat="false" ht="13.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O313" s="2"/>
      <c r="P313" s="2"/>
    </row>
    <row r="314" customFormat="false" ht="13.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O314" s="2"/>
      <c r="P314" s="2"/>
    </row>
    <row r="315" customFormat="false" ht="13.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O315" s="2"/>
      <c r="P315" s="2"/>
    </row>
    <row r="316" customFormat="false" ht="13.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O316" s="2"/>
      <c r="P316" s="2"/>
    </row>
    <row r="317" customFormat="false" ht="13.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O317" s="2"/>
      <c r="P317" s="2"/>
    </row>
    <row r="318" customFormat="false" ht="13.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O318" s="2"/>
      <c r="P318" s="2"/>
    </row>
    <row r="319" customFormat="false" ht="13.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O319" s="2"/>
      <c r="P319" s="2"/>
    </row>
    <row r="320" customFormat="false" ht="13.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O320" s="2"/>
      <c r="P320" s="2"/>
    </row>
    <row r="321" customFormat="false" ht="13.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O321" s="2"/>
      <c r="P321" s="2"/>
    </row>
    <row r="322" customFormat="false" ht="13.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O322" s="2"/>
      <c r="P322" s="2"/>
    </row>
    <row r="323" customFormat="false" ht="13.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O323" s="2"/>
      <c r="P323" s="2"/>
    </row>
    <row r="324" customFormat="false" ht="13.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O324" s="2"/>
      <c r="P324" s="2"/>
    </row>
    <row r="325" customFormat="false" ht="13.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O325" s="2"/>
      <c r="P325" s="2"/>
    </row>
    <row r="326" customFormat="false" ht="13.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O326" s="2"/>
      <c r="P326" s="2"/>
    </row>
    <row r="327" customFormat="false" ht="13.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O327" s="2"/>
      <c r="P327" s="2"/>
    </row>
    <row r="328" customFormat="false" ht="13.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O328" s="2"/>
      <c r="P328" s="2"/>
    </row>
    <row r="329" customFormat="false" ht="13.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O329" s="2"/>
      <c r="P329" s="2"/>
    </row>
    <row r="330" customFormat="false" ht="13.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O330" s="2"/>
      <c r="P330" s="2"/>
    </row>
    <row r="331" customFormat="false" ht="13.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O331" s="2"/>
      <c r="P331" s="2"/>
    </row>
    <row r="332" customFormat="false" ht="13.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O332" s="2"/>
      <c r="P332" s="2"/>
    </row>
    <row r="333" customFormat="false" ht="13.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O333" s="2"/>
      <c r="P333" s="2"/>
    </row>
    <row r="334" customFormat="false" ht="13.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O334" s="2"/>
      <c r="P334" s="2"/>
    </row>
    <row r="335" customFormat="false" ht="13.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O335" s="2"/>
      <c r="P335" s="2"/>
    </row>
    <row r="336" customFormat="false" ht="13.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O336" s="2"/>
      <c r="P336" s="2"/>
    </row>
    <row r="337" customFormat="false" ht="13.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O337" s="2"/>
      <c r="P337" s="2"/>
    </row>
    <row r="338" customFormat="false" ht="13.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O338" s="2"/>
      <c r="P338" s="2"/>
    </row>
    <row r="339" customFormat="false" ht="13.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O339" s="2"/>
      <c r="P339" s="2"/>
    </row>
    <row r="340" customFormat="false" ht="13.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O340" s="2"/>
      <c r="P340" s="2"/>
    </row>
    <row r="341" customFormat="false" ht="13.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O341" s="2"/>
      <c r="P341" s="2"/>
    </row>
    <row r="342" customFormat="false" ht="13.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O342" s="2"/>
      <c r="P342" s="2"/>
    </row>
    <row r="343" customFormat="false" ht="13.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O343" s="2"/>
      <c r="P343" s="2"/>
    </row>
    <row r="344" customFormat="false" ht="13.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O344" s="2"/>
      <c r="P344" s="2"/>
    </row>
    <row r="345" customFormat="false" ht="13.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O345" s="2"/>
      <c r="P345" s="2"/>
    </row>
    <row r="346" customFormat="false" ht="13.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O346" s="2"/>
      <c r="P346" s="2"/>
    </row>
    <row r="347" customFormat="false" ht="13.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O347" s="2"/>
      <c r="P347" s="2"/>
    </row>
    <row r="348" customFormat="false" ht="13.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O348" s="2"/>
      <c r="P348" s="2"/>
    </row>
    <row r="349" customFormat="false" ht="13.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O349" s="2"/>
      <c r="P349" s="2"/>
    </row>
    <row r="350" customFormat="false" ht="13.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O350" s="2"/>
      <c r="P350" s="2"/>
    </row>
    <row r="351" customFormat="false" ht="13.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O351" s="2"/>
      <c r="P351" s="2"/>
    </row>
    <row r="352" customFormat="false" ht="13.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O352" s="2"/>
      <c r="P352" s="2"/>
    </row>
    <row r="353" customFormat="false" ht="13.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O353" s="2"/>
      <c r="P353" s="2"/>
    </row>
    <row r="354" customFormat="false" ht="13.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O354" s="2"/>
      <c r="P354" s="2"/>
    </row>
    <row r="355" customFormat="false" ht="13.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O355" s="2"/>
      <c r="P355" s="2"/>
    </row>
    <row r="356" customFormat="false" ht="13.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O356" s="2"/>
      <c r="P356" s="2"/>
    </row>
    <row r="357" customFormat="false" ht="13.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O357" s="2"/>
      <c r="P357" s="2"/>
    </row>
    <row r="358" customFormat="false" ht="13.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O358" s="2"/>
      <c r="P358" s="2"/>
    </row>
    <row r="359" customFormat="false" ht="13.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O359" s="2"/>
      <c r="P359" s="2"/>
    </row>
    <row r="360" customFormat="false" ht="13.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O360" s="2"/>
      <c r="P360" s="2"/>
    </row>
    <row r="361" customFormat="false" ht="13.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O361" s="2"/>
      <c r="P361" s="2"/>
    </row>
    <row r="362" customFormat="false" ht="13.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O362" s="2"/>
      <c r="P362" s="2"/>
    </row>
    <row r="363" customFormat="false" ht="13.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O363" s="2"/>
      <c r="P363" s="2"/>
    </row>
    <row r="364" customFormat="false" ht="13.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O364" s="2"/>
      <c r="P364" s="2"/>
    </row>
    <row r="365" customFormat="false" ht="13.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O365" s="2"/>
      <c r="P365" s="2"/>
    </row>
    <row r="366" customFormat="false" ht="13.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O366" s="2"/>
      <c r="P366" s="2"/>
    </row>
    <row r="367" customFormat="false" ht="13.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O367" s="2"/>
      <c r="P367" s="2"/>
    </row>
    <row r="368" customFormat="false" ht="13.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O368" s="2"/>
      <c r="P368" s="2"/>
    </row>
    <row r="369" customFormat="false" ht="13.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O369" s="2"/>
      <c r="P369" s="2"/>
    </row>
    <row r="370" customFormat="false" ht="13.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O370" s="2"/>
      <c r="P370" s="2"/>
    </row>
    <row r="371" customFormat="false" ht="13.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O371" s="2"/>
      <c r="P371" s="2"/>
    </row>
    <row r="372" customFormat="false" ht="13.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O372" s="2"/>
      <c r="P372" s="2"/>
    </row>
    <row r="373" customFormat="false" ht="13.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O373" s="2"/>
      <c r="P373" s="2"/>
    </row>
    <row r="374" customFormat="false" ht="13.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O374" s="2"/>
      <c r="P374" s="2"/>
    </row>
    <row r="375" customFormat="false" ht="13.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O375" s="2"/>
      <c r="P375" s="2"/>
    </row>
    <row r="376" customFormat="false" ht="13.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O376" s="2"/>
      <c r="P376" s="2"/>
    </row>
    <row r="377" customFormat="false" ht="13.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O377" s="2"/>
      <c r="P377" s="2"/>
    </row>
    <row r="378" customFormat="false" ht="13.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O378" s="2"/>
      <c r="P378" s="2"/>
    </row>
    <row r="379" customFormat="false" ht="13.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O379" s="2"/>
      <c r="P379" s="2"/>
    </row>
    <row r="380" customFormat="false" ht="13.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O380" s="2"/>
      <c r="P380" s="2"/>
    </row>
    <row r="381" customFormat="false" ht="13.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2"/>
      <c r="P381" s="2"/>
    </row>
    <row r="382" customFormat="false" ht="13.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O382" s="2"/>
      <c r="P382" s="2"/>
    </row>
    <row r="383" customFormat="false" ht="13.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O383" s="2"/>
      <c r="P383" s="2"/>
    </row>
    <row r="384" customFormat="false" ht="13.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O384" s="2"/>
      <c r="P384" s="2"/>
    </row>
    <row r="385" customFormat="false" ht="13.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O385" s="2"/>
      <c r="P385" s="2"/>
    </row>
    <row r="386" customFormat="false" ht="13.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O386" s="2"/>
      <c r="P386" s="2"/>
    </row>
    <row r="387" customFormat="false" ht="13.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O387" s="2"/>
      <c r="P387" s="2"/>
    </row>
    <row r="388" customFormat="false" ht="13.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O388" s="2"/>
      <c r="P388" s="2"/>
    </row>
    <row r="389" customFormat="false" ht="13.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O389" s="2"/>
      <c r="P389" s="2"/>
    </row>
    <row r="390" customFormat="false" ht="13.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O390" s="2"/>
      <c r="P390" s="2"/>
    </row>
    <row r="391" customFormat="false" ht="13.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O391" s="2"/>
      <c r="P391" s="2"/>
    </row>
    <row r="392" customFormat="false" ht="13.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O392" s="2"/>
      <c r="P392" s="2"/>
    </row>
    <row r="393" customFormat="false" ht="13.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O393" s="2"/>
      <c r="P393" s="2"/>
    </row>
    <row r="394" customFormat="false" ht="13.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O394" s="2"/>
      <c r="P394" s="2"/>
    </row>
    <row r="395" customFormat="false" ht="13.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O395" s="2"/>
      <c r="P395" s="2"/>
    </row>
    <row r="396" customFormat="false" ht="13.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O396" s="2"/>
      <c r="P396" s="2"/>
    </row>
    <row r="397" customFormat="false" ht="13.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O397" s="2"/>
      <c r="P397" s="2"/>
    </row>
    <row r="398" customFormat="false" ht="13.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O398" s="2"/>
      <c r="P398" s="2"/>
    </row>
    <row r="399" customFormat="false" ht="13.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O399" s="2"/>
      <c r="P399" s="2"/>
    </row>
    <row r="400" customFormat="false" ht="13.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O400" s="2"/>
      <c r="P400" s="2"/>
    </row>
    <row r="401" customFormat="false" ht="13.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O401" s="2"/>
      <c r="P401" s="2"/>
    </row>
    <row r="402" customFormat="false" ht="13.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O402" s="2"/>
      <c r="P402" s="2"/>
    </row>
    <row r="403" customFormat="false" ht="13.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O403" s="2"/>
      <c r="P403" s="2"/>
    </row>
    <row r="404" customFormat="false" ht="13.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O404" s="2"/>
      <c r="P404" s="2"/>
    </row>
    <row r="405" customFormat="false" ht="13.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O405" s="2"/>
      <c r="P405" s="2"/>
    </row>
    <row r="406" customFormat="false" ht="13.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O406" s="2"/>
      <c r="P406" s="2"/>
    </row>
    <row r="407" customFormat="false" ht="13.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O407" s="2"/>
      <c r="P407" s="2"/>
    </row>
    <row r="408" customFormat="false" ht="13.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O408" s="2"/>
      <c r="P408" s="2"/>
    </row>
    <row r="409" customFormat="false" ht="13.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O409" s="2"/>
      <c r="P409" s="2"/>
    </row>
    <row r="410" customFormat="false" ht="13.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O410" s="2"/>
      <c r="P410" s="2"/>
    </row>
    <row r="411" customFormat="false" ht="13.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O411" s="2"/>
      <c r="P411" s="2"/>
    </row>
    <row r="412" customFormat="false" ht="13.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O412" s="2"/>
      <c r="P412" s="2"/>
    </row>
    <row r="413" customFormat="false" ht="13.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O413" s="2"/>
      <c r="P413" s="2"/>
    </row>
    <row r="414" customFormat="false" ht="13.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O414" s="2"/>
      <c r="P414" s="2"/>
    </row>
    <row r="415" customFormat="false" ht="13.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O415" s="2"/>
      <c r="P415" s="2"/>
    </row>
    <row r="416" customFormat="false" ht="13.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O416" s="2"/>
      <c r="P416" s="2"/>
    </row>
    <row r="417" customFormat="false" ht="13.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O417" s="2"/>
      <c r="P417" s="2"/>
    </row>
    <row r="418" customFormat="false" ht="13.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O418" s="2"/>
      <c r="P418" s="2"/>
    </row>
    <row r="419" customFormat="false" ht="13.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O419" s="2"/>
      <c r="P419" s="2"/>
    </row>
    <row r="420" customFormat="false" ht="13.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O420" s="2"/>
      <c r="P420" s="2"/>
    </row>
    <row r="421" customFormat="false" ht="13.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O421" s="2"/>
      <c r="P421" s="2"/>
    </row>
    <row r="422" customFormat="false" ht="13.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O422" s="2"/>
      <c r="P422" s="2"/>
    </row>
    <row r="423" customFormat="false" ht="13.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O423" s="2"/>
      <c r="P423" s="2"/>
    </row>
    <row r="424" customFormat="false" ht="13.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O424" s="2"/>
      <c r="P424" s="2"/>
    </row>
    <row r="425" customFormat="false" ht="13.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O425" s="2"/>
      <c r="P425" s="2"/>
    </row>
    <row r="426" customFormat="false" ht="13.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2"/>
      <c r="P426" s="2"/>
    </row>
    <row r="427" customFormat="false" ht="13.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O427" s="2"/>
      <c r="P427" s="2"/>
    </row>
    <row r="428" customFormat="false" ht="13.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O428" s="2"/>
      <c r="P428" s="2"/>
    </row>
    <row r="429" customFormat="false" ht="13.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O429" s="2"/>
      <c r="P429" s="2"/>
    </row>
    <row r="430" customFormat="false" ht="13.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O430" s="2"/>
      <c r="P430" s="2"/>
    </row>
    <row r="431" customFormat="false" ht="13.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O431" s="2"/>
      <c r="P431" s="2"/>
    </row>
    <row r="432" customFormat="false" ht="13.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O432" s="2"/>
      <c r="P432" s="2"/>
    </row>
    <row r="433" customFormat="false" ht="13.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O433" s="2"/>
      <c r="P433" s="2"/>
    </row>
    <row r="434" customFormat="false" ht="13.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O434" s="2"/>
      <c r="P434" s="2"/>
    </row>
    <row r="435" customFormat="false" ht="13.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O435" s="2"/>
      <c r="P435" s="2"/>
    </row>
    <row r="436" customFormat="false" ht="13.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O436" s="2"/>
      <c r="P436" s="2"/>
    </row>
    <row r="437" customFormat="false" ht="13.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O437" s="2"/>
      <c r="P437" s="2"/>
    </row>
    <row r="438" customFormat="false" ht="13.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O438" s="2"/>
      <c r="P438" s="2"/>
    </row>
    <row r="439" customFormat="false" ht="13.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O439" s="2"/>
      <c r="P439" s="2"/>
    </row>
    <row r="440" customFormat="false" ht="13.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O440" s="2"/>
      <c r="P440" s="2"/>
    </row>
    <row r="441" customFormat="false" ht="13.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O441" s="2"/>
      <c r="P441" s="2"/>
    </row>
    <row r="442" customFormat="false" ht="13.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O442" s="2"/>
      <c r="P442" s="2"/>
    </row>
    <row r="443" customFormat="false" ht="13.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O443" s="2"/>
      <c r="P443" s="2"/>
    </row>
    <row r="444" customFormat="false" ht="13.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O444" s="2"/>
      <c r="P444" s="2"/>
    </row>
    <row r="445" customFormat="false" ht="13.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O445" s="2"/>
      <c r="P445" s="2"/>
    </row>
    <row r="446" customFormat="false" ht="13.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O446" s="2"/>
      <c r="P446" s="2"/>
    </row>
    <row r="447" customFormat="false" ht="13.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O447" s="2"/>
      <c r="P447" s="2"/>
    </row>
    <row r="448" customFormat="false" ht="13.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O448" s="2"/>
      <c r="P448" s="2"/>
    </row>
    <row r="449" customFormat="false" ht="13.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O449" s="2"/>
      <c r="P449" s="2"/>
    </row>
    <row r="450" customFormat="false" ht="13.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O450" s="2"/>
      <c r="P450" s="2"/>
    </row>
    <row r="451" customFormat="false" ht="13.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O451" s="2"/>
      <c r="P451" s="2"/>
    </row>
    <row r="452" customFormat="false" ht="13.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O452" s="2"/>
      <c r="P452" s="2"/>
    </row>
    <row r="453" customFormat="false" ht="13.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O453" s="2"/>
      <c r="P453" s="2"/>
    </row>
    <row r="454" customFormat="false" ht="13.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O454" s="2"/>
      <c r="P454" s="2"/>
    </row>
    <row r="455" customFormat="false" ht="13.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O455" s="2"/>
      <c r="P455" s="2"/>
    </row>
    <row r="456" customFormat="false" ht="13.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O456" s="2"/>
      <c r="P456" s="2"/>
    </row>
    <row r="457" customFormat="false" ht="13.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O457" s="2"/>
      <c r="P457" s="2"/>
    </row>
    <row r="458" customFormat="false" ht="13.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O458" s="2"/>
      <c r="P458" s="2"/>
    </row>
    <row r="459" customFormat="false" ht="13.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O459" s="2"/>
      <c r="P459" s="2"/>
    </row>
    <row r="460" customFormat="false" ht="13.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O460" s="2"/>
      <c r="P460" s="2"/>
    </row>
    <row r="461" customFormat="false" ht="13.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O461" s="2"/>
      <c r="P461" s="2"/>
    </row>
    <row r="462" customFormat="false" ht="13.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O462" s="2"/>
      <c r="P462" s="2"/>
    </row>
    <row r="463" customFormat="false" ht="13.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O463" s="2"/>
      <c r="P463" s="2"/>
    </row>
    <row r="464" customFormat="false" ht="13.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O464" s="2"/>
      <c r="P464" s="2"/>
    </row>
    <row r="465" customFormat="false" ht="13.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O465" s="2"/>
      <c r="P465" s="2"/>
    </row>
    <row r="466" customFormat="false" ht="13.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O466" s="2"/>
      <c r="P466" s="2"/>
    </row>
    <row r="467" customFormat="false" ht="13.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O467" s="2"/>
      <c r="P467" s="2"/>
    </row>
    <row r="468" customFormat="false" ht="13.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O468" s="2"/>
      <c r="P468" s="2"/>
    </row>
    <row r="469" customFormat="false" ht="13.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O469" s="2"/>
      <c r="P469" s="2"/>
    </row>
    <row r="470" customFormat="false" ht="13.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O470" s="2"/>
      <c r="P470" s="2"/>
    </row>
    <row r="471" customFormat="false" ht="13.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2"/>
      <c r="P471" s="2"/>
    </row>
    <row r="472" customFormat="false" ht="13.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O472" s="2"/>
      <c r="P472" s="2"/>
    </row>
    <row r="473" customFormat="false" ht="13.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O473" s="2"/>
      <c r="P473" s="2"/>
    </row>
    <row r="474" customFormat="false" ht="13.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O474" s="2"/>
      <c r="P474" s="2"/>
    </row>
    <row r="475" customFormat="false" ht="13.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O475" s="2"/>
      <c r="P475" s="2"/>
    </row>
    <row r="476" customFormat="false" ht="13.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O476" s="2"/>
      <c r="P476" s="2"/>
    </row>
    <row r="477" customFormat="false" ht="13.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O477" s="2"/>
      <c r="P477" s="2"/>
    </row>
    <row r="478" customFormat="false" ht="13.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O478" s="2"/>
      <c r="P478" s="2"/>
    </row>
    <row r="479" customFormat="false" ht="13.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O479" s="2"/>
      <c r="P479" s="2"/>
    </row>
    <row r="480" customFormat="false" ht="13.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O480" s="2"/>
      <c r="P480" s="2"/>
    </row>
    <row r="481" customFormat="false" ht="13.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O481" s="2"/>
      <c r="P481" s="2"/>
    </row>
    <row r="482" customFormat="false" ht="13.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O482" s="2"/>
      <c r="P482" s="2"/>
    </row>
    <row r="483" customFormat="false" ht="13.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O483" s="2"/>
      <c r="P483" s="2"/>
    </row>
    <row r="484" customFormat="false" ht="13.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O484" s="2"/>
      <c r="P484" s="2"/>
    </row>
    <row r="485" customFormat="false" ht="13.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O485" s="2"/>
      <c r="P485" s="2"/>
    </row>
    <row r="486" customFormat="false" ht="13.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O486" s="2"/>
      <c r="P486" s="2"/>
    </row>
    <row r="487" customFormat="false" ht="13.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O487" s="2"/>
      <c r="P487" s="2"/>
    </row>
    <row r="488" customFormat="false" ht="13.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O488" s="2"/>
      <c r="P488" s="2"/>
    </row>
    <row r="489" customFormat="false" ht="13.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O489" s="2"/>
      <c r="P489" s="2"/>
    </row>
    <row r="490" customFormat="false" ht="13.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O490" s="2"/>
      <c r="P490" s="2"/>
    </row>
    <row r="491" customFormat="false" ht="13.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O491" s="2"/>
      <c r="P491" s="2"/>
    </row>
    <row r="492" customFormat="false" ht="13.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O492" s="2"/>
      <c r="P492" s="2"/>
    </row>
    <row r="493" customFormat="false" ht="13.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O493" s="2"/>
      <c r="P493" s="2"/>
    </row>
    <row r="494" customFormat="false" ht="13.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O494" s="2"/>
      <c r="P494" s="2"/>
    </row>
    <row r="495" customFormat="false" ht="13.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O495" s="2"/>
      <c r="P495" s="2"/>
    </row>
    <row r="496" customFormat="false" ht="13.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O496" s="2"/>
      <c r="P496" s="2"/>
    </row>
    <row r="497" customFormat="false" ht="13.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O497" s="2"/>
      <c r="P497" s="2"/>
    </row>
    <row r="498" customFormat="false" ht="13.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O498" s="2"/>
      <c r="P498" s="2"/>
    </row>
    <row r="499" customFormat="false" ht="13.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O499" s="2"/>
      <c r="P499" s="2"/>
    </row>
    <row r="500" customFormat="false" ht="13.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O500" s="2"/>
      <c r="P500" s="2"/>
    </row>
    <row r="501" customFormat="false" ht="13.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O501" s="2"/>
      <c r="P501" s="2"/>
    </row>
    <row r="502" customFormat="false" ht="13.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O502" s="2"/>
      <c r="P502" s="2"/>
    </row>
    <row r="503" customFormat="false" ht="13.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O503" s="2"/>
      <c r="P503" s="2"/>
    </row>
    <row r="504" customFormat="false" ht="13.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O504" s="2"/>
      <c r="P504" s="2"/>
    </row>
    <row r="505" customFormat="false" ht="13.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O505" s="2"/>
      <c r="P505" s="2"/>
    </row>
    <row r="506" customFormat="false" ht="13.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O506" s="2"/>
      <c r="P506" s="2"/>
    </row>
    <row r="507" customFormat="false" ht="13.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O507" s="2"/>
      <c r="P507" s="2"/>
    </row>
    <row r="508" customFormat="false" ht="13.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O508" s="2"/>
      <c r="P508" s="2"/>
    </row>
    <row r="509" customFormat="false" ht="13.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O509" s="2"/>
      <c r="P509" s="2"/>
    </row>
    <row r="510" customFormat="false" ht="13.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O510" s="2"/>
      <c r="P510" s="2"/>
    </row>
    <row r="511" customFormat="false" ht="13.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O511" s="2"/>
      <c r="P511" s="2"/>
    </row>
    <row r="512" customFormat="false" ht="13.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O512" s="2"/>
      <c r="P512" s="2"/>
    </row>
    <row r="513" customFormat="false" ht="13.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O513" s="2"/>
      <c r="P513" s="2"/>
    </row>
    <row r="514" customFormat="false" ht="13.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O514" s="2"/>
      <c r="P514" s="2"/>
    </row>
    <row r="515" customFormat="false" ht="13.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O515" s="2"/>
      <c r="P515" s="2"/>
    </row>
    <row r="516" customFormat="false" ht="13.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O516" s="2"/>
      <c r="P516" s="2"/>
    </row>
    <row r="517" customFormat="false" ht="13.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O517" s="2"/>
      <c r="P517" s="2"/>
    </row>
    <row r="518" customFormat="false" ht="13.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O518" s="2"/>
      <c r="P518" s="2"/>
    </row>
    <row r="519" customFormat="false" ht="13.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O519" s="2"/>
      <c r="P519" s="2"/>
    </row>
    <row r="520" customFormat="false" ht="13.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O520" s="2"/>
      <c r="P520" s="2"/>
    </row>
    <row r="521" customFormat="false" ht="13.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O521" s="2"/>
      <c r="P521" s="2"/>
    </row>
    <row r="522" customFormat="false" ht="13.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O522" s="2"/>
      <c r="P522" s="2"/>
    </row>
    <row r="523" customFormat="false" ht="13.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O523" s="2"/>
      <c r="P523" s="2"/>
    </row>
    <row r="524" customFormat="false" ht="13.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O524" s="2"/>
      <c r="P524" s="2"/>
    </row>
    <row r="525" customFormat="false" ht="13.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O525" s="2"/>
      <c r="P525" s="2"/>
    </row>
    <row r="526" customFormat="false" ht="13.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O526" s="2"/>
      <c r="P526" s="2"/>
    </row>
    <row r="527" customFormat="false" ht="13.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O527" s="2"/>
      <c r="P527" s="2"/>
    </row>
    <row r="528" customFormat="false" ht="13.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O528" s="2"/>
      <c r="P528" s="2"/>
    </row>
    <row r="529" customFormat="false" ht="13.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O529" s="2"/>
      <c r="P529" s="2"/>
    </row>
    <row r="530" customFormat="false" ht="13.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O530" s="2"/>
      <c r="P530" s="2"/>
    </row>
    <row r="531" customFormat="false" ht="13.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O531" s="2"/>
      <c r="P531" s="2"/>
    </row>
    <row r="532" customFormat="false" ht="13.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O532" s="2"/>
      <c r="P532" s="2"/>
    </row>
    <row r="533" customFormat="false" ht="13.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O533" s="2"/>
      <c r="P533" s="2"/>
    </row>
    <row r="534" customFormat="false" ht="13.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O534" s="2"/>
      <c r="P534" s="2"/>
    </row>
    <row r="535" customFormat="false" ht="13.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O535" s="2"/>
      <c r="P535" s="2"/>
    </row>
    <row r="536" customFormat="false" ht="13.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O536" s="2"/>
      <c r="P536" s="2"/>
    </row>
    <row r="537" customFormat="false" ht="13.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O537" s="2"/>
      <c r="P537" s="2"/>
    </row>
    <row r="538" customFormat="false" ht="13.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O538" s="2"/>
      <c r="P538" s="2"/>
    </row>
    <row r="539" customFormat="false" ht="13.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O539" s="2"/>
      <c r="P539" s="2"/>
    </row>
    <row r="540" customFormat="false" ht="13.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O540" s="2"/>
      <c r="P540" s="2"/>
    </row>
    <row r="541" customFormat="false" ht="13.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O541" s="2"/>
      <c r="P541" s="2"/>
    </row>
    <row r="542" customFormat="false" ht="13.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O542" s="2"/>
      <c r="P542" s="2"/>
    </row>
    <row r="543" customFormat="false" ht="13.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O543" s="2"/>
      <c r="P543" s="2"/>
    </row>
    <row r="544" customFormat="false" ht="13.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O544" s="2"/>
      <c r="P544" s="2"/>
    </row>
    <row r="545" customFormat="false" ht="13.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O545" s="2"/>
      <c r="P545" s="2"/>
    </row>
    <row r="546" customFormat="false" ht="13.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O546" s="2"/>
      <c r="P546" s="2"/>
    </row>
    <row r="547" customFormat="false" ht="13.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O547" s="2"/>
      <c r="P547" s="2"/>
    </row>
    <row r="548" customFormat="false" ht="13.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O548" s="2"/>
      <c r="P548" s="2"/>
    </row>
    <row r="549" customFormat="false" ht="13.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O549" s="2"/>
      <c r="P549" s="2"/>
    </row>
    <row r="550" customFormat="false" ht="13.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O550" s="2"/>
      <c r="P550" s="2"/>
    </row>
    <row r="551" customFormat="false" ht="13.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O551" s="2"/>
      <c r="P551" s="2"/>
    </row>
    <row r="552" customFormat="false" ht="13.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O552" s="2"/>
      <c r="P552" s="2"/>
    </row>
    <row r="553" customFormat="false" ht="13.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O553" s="2"/>
      <c r="P553" s="2"/>
    </row>
    <row r="554" customFormat="false" ht="13.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O554" s="2"/>
      <c r="P554" s="2"/>
    </row>
    <row r="555" customFormat="false" ht="13.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O555" s="2"/>
      <c r="P555" s="2"/>
    </row>
    <row r="556" customFormat="false" ht="13.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O556" s="2"/>
      <c r="P556" s="2"/>
    </row>
    <row r="557" customFormat="false" ht="13.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O557" s="2"/>
      <c r="P557" s="2"/>
    </row>
    <row r="558" customFormat="false" ht="13.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O558" s="2"/>
      <c r="P558" s="2"/>
    </row>
    <row r="559" customFormat="false" ht="13.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O559" s="2"/>
      <c r="P559" s="2"/>
    </row>
    <row r="560" customFormat="false" ht="13.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O560" s="2"/>
      <c r="P560" s="2"/>
    </row>
    <row r="561" customFormat="false" ht="13.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O561" s="2"/>
      <c r="P561" s="2"/>
    </row>
    <row r="562" customFormat="false" ht="13.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O562" s="2"/>
      <c r="P562" s="2"/>
    </row>
    <row r="563" customFormat="false" ht="13.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O563" s="2"/>
      <c r="P563" s="2"/>
    </row>
    <row r="564" customFormat="false" ht="13.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O564" s="2"/>
      <c r="P564" s="2"/>
    </row>
    <row r="565" customFormat="false" ht="13.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O565" s="2"/>
      <c r="P565" s="2"/>
    </row>
    <row r="566" customFormat="false" ht="13.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O566" s="2"/>
      <c r="P566" s="2"/>
    </row>
    <row r="567" customFormat="false" ht="13.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O567" s="2"/>
      <c r="P567" s="2"/>
    </row>
    <row r="568" customFormat="false" ht="13.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O568" s="2"/>
      <c r="P568" s="2"/>
    </row>
    <row r="569" customFormat="false" ht="13.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O569" s="2"/>
      <c r="P569" s="2"/>
    </row>
    <row r="570" customFormat="false" ht="13.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O570" s="2"/>
      <c r="P570" s="2"/>
    </row>
    <row r="571" customFormat="false" ht="13.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O571" s="2"/>
      <c r="P571" s="2"/>
    </row>
    <row r="572" customFormat="false" ht="13.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O572" s="2"/>
      <c r="P572" s="2"/>
    </row>
    <row r="573" customFormat="false" ht="13.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O573" s="2"/>
      <c r="P573" s="2"/>
    </row>
    <row r="574" customFormat="false" ht="13.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O574" s="2"/>
      <c r="P574" s="2"/>
    </row>
    <row r="575" customFormat="false" ht="13.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O575" s="2"/>
      <c r="P575" s="2"/>
    </row>
    <row r="576" customFormat="false" ht="13.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O576" s="2"/>
      <c r="P576" s="2"/>
    </row>
    <row r="577" customFormat="false" ht="13.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O577" s="2"/>
      <c r="P577" s="2"/>
    </row>
    <row r="578" customFormat="false" ht="13.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O578" s="2"/>
      <c r="P578" s="2"/>
    </row>
    <row r="579" customFormat="false" ht="13.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O579" s="2"/>
      <c r="P579" s="2"/>
    </row>
    <row r="580" customFormat="false" ht="13.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O580" s="2"/>
      <c r="P580" s="2"/>
    </row>
    <row r="581" customFormat="false" ht="13.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O581" s="2"/>
      <c r="P581" s="2"/>
    </row>
    <row r="582" customFormat="false" ht="13.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O582" s="2"/>
      <c r="P582" s="2"/>
    </row>
    <row r="583" customFormat="false" ht="13.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O583" s="2"/>
      <c r="P583" s="2"/>
    </row>
    <row r="584" customFormat="false" ht="13.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O584" s="2"/>
      <c r="P584" s="2"/>
    </row>
    <row r="585" customFormat="false" ht="13.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O585" s="2"/>
      <c r="P585" s="2"/>
    </row>
    <row r="586" customFormat="false" ht="13.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O586" s="2"/>
      <c r="P586" s="2"/>
    </row>
    <row r="587" customFormat="false" ht="13.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O587" s="2"/>
      <c r="P587" s="2"/>
    </row>
    <row r="588" customFormat="false" ht="13.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O588" s="2"/>
      <c r="P588" s="2"/>
    </row>
    <row r="589" customFormat="false" ht="13.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O589" s="2"/>
      <c r="P589" s="2"/>
    </row>
    <row r="590" customFormat="false" ht="13.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O590" s="2"/>
      <c r="P590" s="2"/>
    </row>
    <row r="591" customFormat="false" ht="13.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O591" s="2"/>
      <c r="P591" s="2"/>
    </row>
    <row r="592" customFormat="false" ht="13.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O592" s="2"/>
      <c r="P592" s="2"/>
    </row>
    <row r="593" customFormat="false" ht="13.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O593" s="2"/>
      <c r="P593" s="2"/>
    </row>
    <row r="594" customFormat="false" ht="13.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O594" s="2"/>
      <c r="P594" s="2"/>
    </row>
    <row r="595" customFormat="false" ht="13.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O595" s="2"/>
      <c r="P595" s="2"/>
    </row>
    <row r="596" customFormat="false" ht="13.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O596" s="2"/>
      <c r="P596" s="2"/>
    </row>
    <row r="597" customFormat="false" ht="13.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O597" s="2"/>
      <c r="P597" s="2"/>
    </row>
    <row r="598" customFormat="false" ht="13.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O598" s="2"/>
      <c r="P598" s="2"/>
    </row>
    <row r="599" customFormat="false" ht="13.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O599" s="2"/>
      <c r="P599" s="2"/>
    </row>
    <row r="600" customFormat="false" ht="13.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O600" s="2"/>
      <c r="P600" s="2"/>
    </row>
    <row r="601" customFormat="false" ht="13.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O601" s="2"/>
      <c r="P601" s="2"/>
    </row>
    <row r="602" customFormat="false" ht="13.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O602" s="2"/>
      <c r="P602" s="2"/>
    </row>
    <row r="603" customFormat="false" ht="13.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O603" s="2"/>
      <c r="P603" s="2"/>
    </row>
    <row r="604" customFormat="false" ht="13.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O604" s="2"/>
      <c r="P604" s="2"/>
    </row>
    <row r="605" customFormat="false" ht="13.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O605" s="2"/>
      <c r="P605" s="2"/>
    </row>
    <row r="606" customFormat="false" ht="13.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O606" s="2"/>
      <c r="P606" s="2"/>
    </row>
    <row r="607" customFormat="false" ht="13.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O607" s="2"/>
      <c r="P607" s="2"/>
    </row>
    <row r="608" customFormat="false" ht="13.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O608" s="2"/>
      <c r="P608" s="2"/>
    </row>
    <row r="609" customFormat="false" ht="13.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O609" s="2"/>
      <c r="P609" s="2"/>
    </row>
    <row r="610" customFormat="false" ht="13.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O610" s="2"/>
      <c r="P610" s="2"/>
    </row>
    <row r="611" customFormat="false" ht="13.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O611" s="2"/>
      <c r="P611" s="2"/>
    </row>
    <row r="612" customFormat="false" ht="13.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O612" s="2"/>
      <c r="P612" s="2"/>
    </row>
    <row r="613" customFormat="false" ht="13.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O613" s="2"/>
      <c r="P613" s="2"/>
    </row>
    <row r="614" customFormat="false" ht="13.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O614" s="2"/>
      <c r="P614" s="2"/>
    </row>
    <row r="615" customFormat="false" ht="13.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O615" s="2"/>
      <c r="P615" s="2"/>
    </row>
    <row r="616" customFormat="false" ht="13.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O616" s="2"/>
      <c r="P616" s="2"/>
    </row>
    <row r="617" customFormat="false" ht="13.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O617" s="2"/>
      <c r="P617" s="2"/>
    </row>
    <row r="618" customFormat="false" ht="13.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O618" s="2"/>
      <c r="P618" s="2"/>
    </row>
    <row r="619" customFormat="false" ht="13.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O619" s="2"/>
      <c r="P619" s="2"/>
    </row>
    <row r="620" customFormat="false" ht="13.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O620" s="2"/>
      <c r="P620" s="2"/>
    </row>
    <row r="621" customFormat="false" ht="13.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O621" s="2"/>
      <c r="P621" s="2"/>
    </row>
    <row r="622" customFormat="false" ht="13.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O622" s="2"/>
      <c r="P622" s="2"/>
    </row>
    <row r="623" customFormat="false" ht="13.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O623" s="2"/>
      <c r="P623" s="2"/>
    </row>
    <row r="624" customFormat="false" ht="13.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O624" s="2"/>
      <c r="P624" s="2"/>
    </row>
    <row r="625" customFormat="false" ht="13.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O625" s="2"/>
      <c r="P625" s="2"/>
    </row>
    <row r="626" customFormat="false" ht="13.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O626" s="2"/>
      <c r="P626" s="2"/>
    </row>
    <row r="627" customFormat="false" ht="13.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O627" s="2"/>
      <c r="P627" s="2"/>
    </row>
    <row r="628" customFormat="false" ht="13.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O628" s="2"/>
      <c r="P628" s="2"/>
    </row>
    <row r="629" customFormat="false" ht="13.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O629" s="2"/>
      <c r="P629" s="2"/>
    </row>
    <row r="630" customFormat="false" ht="13.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O630" s="2"/>
      <c r="P630" s="2"/>
    </row>
    <row r="631" customFormat="false" ht="13.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O631" s="2"/>
      <c r="P631" s="2"/>
    </row>
    <row r="632" customFormat="false" ht="13.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O632" s="2"/>
      <c r="P632" s="2"/>
    </row>
    <row r="633" customFormat="false" ht="13.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O633" s="2"/>
      <c r="P633" s="2"/>
    </row>
    <row r="634" customFormat="false" ht="13.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O634" s="2"/>
      <c r="P634" s="2"/>
    </row>
    <row r="635" customFormat="false" ht="13.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O635" s="2"/>
      <c r="P635" s="2"/>
    </row>
    <row r="636" customFormat="false" ht="13.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O636" s="2"/>
      <c r="P636" s="2"/>
    </row>
    <row r="637" customFormat="false" ht="13.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O637" s="2"/>
      <c r="P637" s="2"/>
    </row>
    <row r="638" customFormat="false" ht="13.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O638" s="2"/>
      <c r="P638" s="2"/>
    </row>
    <row r="639" customFormat="false" ht="13.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O639" s="2"/>
      <c r="P639" s="2"/>
    </row>
    <row r="640" customFormat="false" ht="13.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O640" s="2"/>
      <c r="P640" s="2"/>
    </row>
    <row r="641" customFormat="false" ht="13.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O641" s="2"/>
      <c r="P641" s="2"/>
    </row>
    <row r="642" customFormat="false" ht="13.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O642" s="2"/>
      <c r="P642" s="2"/>
    </row>
    <row r="643" customFormat="false" ht="13.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O643" s="2"/>
      <c r="P643" s="2"/>
    </row>
    <row r="644" customFormat="false" ht="13.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O644" s="2"/>
      <c r="P644" s="2"/>
    </row>
    <row r="645" customFormat="false" ht="13.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O645" s="2"/>
      <c r="P645" s="2"/>
    </row>
    <row r="646" customFormat="false" ht="13.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O646" s="2"/>
      <c r="P646" s="2"/>
    </row>
    <row r="647" customFormat="false" ht="13.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O647" s="2"/>
      <c r="P647" s="2"/>
    </row>
    <row r="648" customFormat="false" ht="13.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O648" s="2"/>
      <c r="P648" s="2"/>
    </row>
    <row r="649" customFormat="false" ht="13.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O649" s="2"/>
      <c r="P649" s="2"/>
    </row>
    <row r="650" customFormat="false" ht="13.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O650" s="2"/>
      <c r="P650" s="2"/>
    </row>
    <row r="651" customFormat="false" ht="13.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O651" s="2"/>
      <c r="P651" s="2"/>
    </row>
    <row r="652" customFormat="false" ht="13.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O652" s="2"/>
      <c r="P652" s="2"/>
    </row>
    <row r="653" customFormat="false" ht="13.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O653" s="2"/>
      <c r="P653" s="2"/>
    </row>
    <row r="654" customFormat="false" ht="13.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O654" s="2"/>
      <c r="P654" s="2"/>
    </row>
    <row r="655" customFormat="false" ht="13.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O655" s="2"/>
      <c r="P655" s="2"/>
    </row>
    <row r="656" customFormat="false" ht="13.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O656" s="2"/>
      <c r="P656" s="2"/>
    </row>
    <row r="657" customFormat="false" ht="13.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O657" s="2"/>
      <c r="P657" s="2"/>
    </row>
    <row r="658" customFormat="false" ht="13.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O658" s="2"/>
      <c r="P658" s="2"/>
    </row>
    <row r="659" customFormat="false" ht="13.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O659" s="2"/>
      <c r="P659" s="2"/>
    </row>
    <row r="660" customFormat="false" ht="13.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O660" s="2"/>
      <c r="P660" s="2"/>
    </row>
    <row r="661" customFormat="false" ht="13.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O661" s="2"/>
      <c r="P661" s="2"/>
    </row>
    <row r="662" customFormat="false" ht="13.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O662" s="2"/>
      <c r="P662" s="2"/>
    </row>
    <row r="663" customFormat="false" ht="13.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O663" s="2"/>
      <c r="P663" s="2"/>
    </row>
    <row r="664" customFormat="false" ht="13.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O664" s="2"/>
      <c r="P664" s="2"/>
    </row>
    <row r="665" customFormat="false" ht="13.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O665" s="2"/>
      <c r="P665" s="2"/>
    </row>
    <row r="666" customFormat="false" ht="13.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O666" s="2"/>
      <c r="P666" s="2"/>
    </row>
    <row r="667" customFormat="false" ht="13.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O667" s="2"/>
      <c r="P667" s="2"/>
    </row>
    <row r="668" customFormat="false" ht="13.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O668" s="2"/>
      <c r="P668" s="2"/>
    </row>
    <row r="669" customFormat="false" ht="13.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O669" s="2"/>
      <c r="P669" s="2"/>
    </row>
    <row r="670" customFormat="false" ht="13.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O670" s="2"/>
      <c r="P670" s="2"/>
    </row>
    <row r="671" customFormat="false" ht="13.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O671" s="2"/>
      <c r="P671" s="2"/>
    </row>
    <row r="672" customFormat="false" ht="13.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O672" s="2"/>
      <c r="P672" s="2"/>
    </row>
    <row r="673" customFormat="false" ht="13.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O673" s="2"/>
      <c r="P673" s="2"/>
    </row>
    <row r="674" customFormat="false" ht="13.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O674" s="2"/>
      <c r="P674" s="2"/>
    </row>
    <row r="675" customFormat="false" ht="13.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O675" s="2"/>
      <c r="P675" s="2"/>
    </row>
    <row r="676" customFormat="false" ht="13.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O676" s="2"/>
      <c r="P676" s="2"/>
    </row>
    <row r="677" customFormat="false" ht="13.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O677" s="2"/>
      <c r="P677" s="2"/>
    </row>
    <row r="678" customFormat="false" ht="13.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O678" s="2"/>
      <c r="P678" s="2"/>
    </row>
    <row r="679" customFormat="false" ht="13.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O679" s="2"/>
      <c r="P679" s="2"/>
    </row>
    <row r="680" customFormat="false" ht="13.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O680" s="2"/>
      <c r="P680" s="2"/>
    </row>
    <row r="681" customFormat="false" ht="13.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O681" s="2"/>
      <c r="P681" s="2"/>
    </row>
    <row r="682" customFormat="false" ht="13.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O682" s="2"/>
      <c r="P682" s="2"/>
    </row>
    <row r="683" customFormat="false" ht="13.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O683" s="2"/>
      <c r="P683" s="2"/>
    </row>
    <row r="684" customFormat="false" ht="13.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O684" s="2"/>
      <c r="P684" s="2"/>
    </row>
    <row r="685" customFormat="false" ht="13.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O685" s="2"/>
      <c r="P685" s="2"/>
    </row>
    <row r="686" customFormat="false" ht="13.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O686" s="2"/>
      <c r="P686" s="2"/>
    </row>
    <row r="687" customFormat="false" ht="13.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O687" s="2"/>
      <c r="P687" s="2"/>
    </row>
    <row r="688" customFormat="false" ht="13.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O688" s="2"/>
      <c r="P688" s="2"/>
    </row>
    <row r="689" customFormat="false" ht="13.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O689" s="2"/>
      <c r="P689" s="2"/>
    </row>
    <row r="690" customFormat="false" ht="13.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O690" s="2"/>
      <c r="P690" s="2"/>
    </row>
    <row r="691" customFormat="false" ht="13.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O691" s="2"/>
      <c r="P691" s="2"/>
    </row>
    <row r="692" customFormat="false" ht="13.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O692" s="2"/>
      <c r="P692" s="2"/>
    </row>
    <row r="693" customFormat="false" ht="13.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O693" s="2"/>
      <c r="P693" s="2"/>
    </row>
    <row r="694" customFormat="false" ht="13.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O694" s="2"/>
      <c r="P694" s="2"/>
    </row>
    <row r="695" customFormat="false" ht="13.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O695" s="2"/>
      <c r="P695" s="2"/>
    </row>
    <row r="696" customFormat="false" ht="13.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O696" s="2"/>
      <c r="P696" s="2"/>
    </row>
    <row r="697" customFormat="false" ht="13.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O697" s="2"/>
      <c r="P697" s="2"/>
    </row>
    <row r="698" customFormat="false" ht="13.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O698" s="2"/>
      <c r="P698" s="2"/>
    </row>
    <row r="699" customFormat="false" ht="13.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O699" s="2"/>
      <c r="P699" s="2"/>
    </row>
    <row r="700" customFormat="false" ht="13.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O700" s="2"/>
      <c r="P700" s="2"/>
    </row>
    <row r="701" customFormat="false" ht="13.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O701" s="2"/>
      <c r="P701" s="2"/>
    </row>
    <row r="702" customFormat="false" ht="13.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O702" s="2"/>
      <c r="P702" s="2"/>
    </row>
    <row r="703" customFormat="false" ht="13.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O703" s="2"/>
      <c r="P703" s="2"/>
    </row>
    <row r="704" customFormat="false" ht="13.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O704" s="2"/>
      <c r="P704" s="2"/>
    </row>
    <row r="705" customFormat="false" ht="13.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O705" s="2"/>
      <c r="P705" s="2"/>
    </row>
    <row r="706" customFormat="false" ht="13.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O706" s="2"/>
      <c r="P706" s="2"/>
    </row>
    <row r="707" customFormat="false" ht="13.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O707" s="2"/>
      <c r="P707" s="2"/>
    </row>
    <row r="708" customFormat="false" ht="13.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O708" s="2"/>
      <c r="P708" s="2"/>
    </row>
    <row r="709" customFormat="false" ht="13.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O709" s="2"/>
      <c r="P709" s="2"/>
    </row>
    <row r="710" customFormat="false" ht="13.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O710" s="2"/>
      <c r="P710" s="2"/>
    </row>
    <row r="711" customFormat="false" ht="13.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O711" s="2"/>
      <c r="P711" s="2"/>
    </row>
    <row r="712" customFormat="false" ht="13.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O712" s="2"/>
      <c r="P712" s="2"/>
    </row>
    <row r="713" customFormat="false" ht="13.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O713" s="2"/>
      <c r="P713" s="2"/>
    </row>
    <row r="714" customFormat="false" ht="13.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O714" s="2"/>
      <c r="P714" s="2"/>
    </row>
    <row r="715" customFormat="false" ht="13.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O715" s="2"/>
      <c r="P715" s="2"/>
    </row>
    <row r="716" customFormat="false" ht="13.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O716" s="2"/>
      <c r="P716" s="2"/>
    </row>
    <row r="717" customFormat="false" ht="13.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O717" s="2"/>
      <c r="P717" s="2"/>
    </row>
    <row r="718" customFormat="false" ht="13.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O718" s="2"/>
      <c r="P718" s="2"/>
    </row>
    <row r="719" customFormat="false" ht="13.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O719" s="2"/>
      <c r="P719" s="2"/>
    </row>
    <row r="720" customFormat="false" ht="13.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O720" s="2"/>
      <c r="P720" s="2"/>
    </row>
    <row r="721" customFormat="false" ht="13.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O721" s="2"/>
      <c r="P721" s="2"/>
    </row>
    <row r="722" customFormat="false" ht="13.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O722" s="2"/>
      <c r="P722" s="2"/>
    </row>
    <row r="723" customFormat="false" ht="13.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O723" s="2"/>
      <c r="P723" s="2"/>
    </row>
    <row r="724" customFormat="false" ht="13.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O724" s="2"/>
      <c r="P724" s="2"/>
    </row>
    <row r="725" customFormat="false" ht="13.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O725" s="2"/>
      <c r="P725" s="2"/>
    </row>
    <row r="726" customFormat="false" ht="13.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O726" s="2"/>
      <c r="P726" s="2"/>
    </row>
    <row r="727" customFormat="false" ht="13.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O727" s="2"/>
      <c r="P727" s="2"/>
    </row>
    <row r="728" customFormat="false" ht="13.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O728" s="2"/>
      <c r="P728" s="2"/>
    </row>
    <row r="729" customFormat="false" ht="13.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O729" s="2"/>
      <c r="P729" s="2"/>
    </row>
    <row r="730" customFormat="false" ht="13.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O730" s="2"/>
      <c r="P730" s="2"/>
    </row>
    <row r="731" customFormat="false" ht="13.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O731" s="2"/>
      <c r="P731" s="2"/>
    </row>
    <row r="732" customFormat="false" ht="13.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O732" s="2"/>
      <c r="P732" s="2"/>
    </row>
    <row r="733" customFormat="false" ht="13.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O733" s="2"/>
      <c r="P733" s="2"/>
    </row>
    <row r="734" customFormat="false" ht="13.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O734" s="2"/>
      <c r="P734" s="2"/>
    </row>
    <row r="735" customFormat="false" ht="13.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O735" s="2"/>
      <c r="P735" s="2"/>
    </row>
    <row r="736" customFormat="false" ht="13.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O736" s="2"/>
      <c r="P736" s="2"/>
    </row>
    <row r="737" customFormat="false" ht="13.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O737" s="2"/>
      <c r="P737" s="2"/>
    </row>
    <row r="738" customFormat="false" ht="13.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O738" s="2"/>
      <c r="P738" s="2"/>
    </row>
    <row r="739" customFormat="false" ht="13.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O739" s="2"/>
      <c r="P739" s="2"/>
    </row>
    <row r="740" customFormat="false" ht="13.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O740" s="2"/>
      <c r="P740" s="2"/>
    </row>
    <row r="741" customFormat="false" ht="13.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O741" s="2"/>
      <c r="P741" s="2"/>
    </row>
    <row r="742" customFormat="false" ht="13.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O742" s="2"/>
      <c r="P742" s="2"/>
    </row>
    <row r="743" customFormat="false" ht="13.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O743" s="2"/>
      <c r="P743" s="2"/>
    </row>
    <row r="744" customFormat="false" ht="13.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O744" s="2"/>
      <c r="P744" s="2"/>
    </row>
    <row r="745" customFormat="false" ht="13.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O745" s="2"/>
      <c r="P745" s="2"/>
    </row>
    <row r="746" customFormat="false" ht="13.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O746" s="2"/>
      <c r="P746" s="2"/>
    </row>
    <row r="747" customFormat="false" ht="13.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O747" s="2"/>
      <c r="P747" s="2"/>
    </row>
    <row r="748" customFormat="false" ht="13.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O748" s="2"/>
      <c r="P748" s="2"/>
    </row>
    <row r="749" customFormat="false" ht="13.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O749" s="2"/>
      <c r="P749" s="2"/>
    </row>
    <row r="750" customFormat="false" ht="13.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O750" s="2"/>
      <c r="P750" s="2"/>
    </row>
    <row r="751" customFormat="false" ht="13.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O751" s="2"/>
      <c r="P751" s="2"/>
    </row>
    <row r="752" customFormat="false" ht="13.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O752" s="2"/>
      <c r="P752" s="2"/>
    </row>
    <row r="753" customFormat="false" ht="13.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O753" s="2"/>
      <c r="P753" s="2"/>
    </row>
    <row r="754" customFormat="false" ht="13.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O754" s="2"/>
      <c r="P754" s="2"/>
    </row>
    <row r="755" customFormat="false" ht="13.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O755" s="2"/>
      <c r="P755" s="2"/>
    </row>
    <row r="756" customFormat="false" ht="13.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O756" s="2"/>
      <c r="P756" s="2"/>
    </row>
    <row r="757" customFormat="false" ht="13.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O757" s="2"/>
      <c r="P757" s="2"/>
    </row>
    <row r="758" customFormat="false" ht="13.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O758" s="2"/>
      <c r="P758" s="2"/>
    </row>
    <row r="759" customFormat="false" ht="13.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O759" s="2"/>
      <c r="P759" s="2"/>
    </row>
    <row r="760" customFormat="false" ht="13.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O760" s="2"/>
      <c r="P760" s="2"/>
    </row>
    <row r="761" customFormat="false" ht="13.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O761" s="2"/>
      <c r="P761" s="2"/>
    </row>
    <row r="762" customFormat="false" ht="13.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O762" s="2"/>
      <c r="P762" s="2"/>
    </row>
    <row r="763" customFormat="false" ht="13.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O763" s="2"/>
      <c r="P763" s="2"/>
    </row>
    <row r="764" customFormat="false" ht="13.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O764" s="2"/>
      <c r="P764" s="2"/>
    </row>
    <row r="765" customFormat="false" ht="13.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O765" s="2"/>
      <c r="P765" s="2"/>
    </row>
    <row r="766" customFormat="false" ht="13.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O766" s="2"/>
      <c r="P766" s="2"/>
    </row>
    <row r="767" customFormat="false" ht="13.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O767" s="2"/>
      <c r="P767" s="2"/>
    </row>
    <row r="768" customFormat="false" ht="13.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O768" s="2"/>
      <c r="P768" s="2"/>
    </row>
    <row r="769" customFormat="false" ht="13.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O769" s="2"/>
      <c r="P769" s="2"/>
    </row>
    <row r="770" customFormat="false" ht="13.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O770" s="2"/>
      <c r="P770" s="2"/>
    </row>
    <row r="771" customFormat="false" ht="13.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O771" s="2"/>
      <c r="P771" s="2"/>
    </row>
    <row r="772" customFormat="false" ht="13.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O772" s="2"/>
      <c r="P772" s="2"/>
    </row>
    <row r="773" customFormat="false" ht="13.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O773" s="2"/>
      <c r="P773" s="2"/>
    </row>
    <row r="774" customFormat="false" ht="13.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O774" s="2"/>
      <c r="P774" s="2"/>
    </row>
    <row r="775" customFormat="false" ht="13.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O775" s="2"/>
      <c r="P775" s="2"/>
    </row>
    <row r="776" customFormat="false" ht="13.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O776" s="2"/>
      <c r="P776" s="2"/>
    </row>
    <row r="777" customFormat="false" ht="13.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O777" s="2"/>
      <c r="P777" s="2"/>
    </row>
    <row r="778" customFormat="false" ht="13.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O778" s="2"/>
      <c r="P778" s="2"/>
    </row>
    <row r="779" customFormat="false" ht="13.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O779" s="2"/>
      <c r="P779" s="2"/>
    </row>
    <row r="780" customFormat="false" ht="13.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O780" s="2"/>
      <c r="P780" s="2"/>
    </row>
    <row r="781" customFormat="false" ht="13.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O781" s="2"/>
      <c r="P781" s="2"/>
    </row>
    <row r="782" customFormat="false" ht="13.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O782" s="2"/>
      <c r="P782" s="2"/>
    </row>
    <row r="783" customFormat="false" ht="13.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O783" s="2"/>
      <c r="P783" s="2"/>
    </row>
    <row r="784" customFormat="false" ht="13.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O784" s="2"/>
      <c r="P784" s="2"/>
    </row>
    <row r="785" customFormat="false" ht="13.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O785" s="2"/>
      <c r="P785" s="2"/>
    </row>
    <row r="786" customFormat="false" ht="13.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O786" s="2"/>
      <c r="P786" s="2"/>
    </row>
    <row r="787" customFormat="false" ht="13.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O787" s="2"/>
      <c r="P787" s="2"/>
    </row>
    <row r="788" customFormat="false" ht="13.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O788" s="2"/>
      <c r="P788" s="2"/>
    </row>
    <row r="789" customFormat="false" ht="13.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O789" s="2"/>
      <c r="P789" s="2"/>
    </row>
    <row r="790" customFormat="false" ht="13.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O790" s="2"/>
      <c r="P790" s="2"/>
    </row>
    <row r="791" customFormat="false" ht="13.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O791" s="2"/>
      <c r="P791" s="2"/>
    </row>
    <row r="792" customFormat="false" ht="13.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O792" s="2"/>
      <c r="P792" s="2"/>
    </row>
    <row r="793" customFormat="false" ht="13.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O793" s="2"/>
      <c r="P793" s="2"/>
    </row>
    <row r="794" customFormat="false" ht="13.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O794" s="2"/>
      <c r="P794" s="2"/>
    </row>
    <row r="795" customFormat="false" ht="13.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O795" s="2"/>
      <c r="P795" s="2"/>
    </row>
    <row r="796" customFormat="false" ht="13.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O796" s="2"/>
      <c r="P796" s="2"/>
    </row>
    <row r="797" customFormat="false" ht="13.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O797" s="2"/>
      <c r="P797" s="2"/>
    </row>
    <row r="798" customFormat="false" ht="13.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O798" s="2"/>
      <c r="P798" s="2"/>
    </row>
    <row r="799" customFormat="false" ht="13.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O799" s="2"/>
      <c r="P799" s="2"/>
    </row>
    <row r="800" customFormat="false" ht="13.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O800" s="2"/>
      <c r="P800" s="2"/>
    </row>
    <row r="801" customFormat="false" ht="13.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O801" s="2"/>
      <c r="P801" s="2"/>
    </row>
    <row r="802" customFormat="false" ht="13.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O802" s="2"/>
      <c r="P802" s="2"/>
    </row>
    <row r="803" customFormat="false" ht="13.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O803" s="2"/>
      <c r="P803" s="2"/>
    </row>
    <row r="804" customFormat="false" ht="13.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O804" s="2"/>
      <c r="P804" s="2"/>
    </row>
    <row r="805" customFormat="false" ht="13.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O805" s="2"/>
      <c r="P805" s="2"/>
    </row>
    <row r="806" customFormat="false" ht="13.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O806" s="2"/>
      <c r="P806" s="2"/>
    </row>
    <row r="807" customFormat="false" ht="13.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O807" s="2"/>
      <c r="P807" s="2"/>
    </row>
    <row r="808" customFormat="false" ht="13.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O808" s="2"/>
      <c r="P808" s="2"/>
    </row>
    <row r="809" customFormat="false" ht="13.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O809" s="2"/>
      <c r="P809" s="2"/>
    </row>
    <row r="810" customFormat="false" ht="13.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O810" s="2"/>
      <c r="P810" s="2"/>
    </row>
    <row r="811" customFormat="false" ht="13.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O811" s="2"/>
      <c r="P811" s="2"/>
    </row>
    <row r="812" customFormat="false" ht="13.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O812" s="2"/>
      <c r="P812" s="2"/>
    </row>
    <row r="813" customFormat="false" ht="13.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O813" s="2"/>
      <c r="P813" s="2"/>
    </row>
    <row r="814" customFormat="false" ht="13.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O814" s="2"/>
      <c r="P814" s="2"/>
    </row>
    <row r="815" customFormat="false" ht="13.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O815" s="2"/>
      <c r="P815" s="2"/>
    </row>
    <row r="816" customFormat="false" ht="13.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O816" s="2"/>
      <c r="P816" s="2"/>
    </row>
    <row r="817" customFormat="false" ht="13.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O817" s="2"/>
      <c r="P817" s="2"/>
    </row>
    <row r="818" customFormat="false" ht="13.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O818" s="2"/>
      <c r="P818" s="2"/>
    </row>
    <row r="819" customFormat="false" ht="13.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O819" s="2"/>
      <c r="P819" s="2"/>
    </row>
    <row r="820" customFormat="false" ht="13.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O820" s="2"/>
      <c r="P820" s="2"/>
    </row>
    <row r="821" customFormat="false" ht="13.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O821" s="2"/>
      <c r="P821" s="2"/>
    </row>
    <row r="822" customFormat="false" ht="13.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O822" s="2"/>
      <c r="P822" s="2"/>
    </row>
    <row r="823" customFormat="false" ht="13.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O823" s="2"/>
      <c r="P823" s="2"/>
    </row>
    <row r="824" customFormat="false" ht="13.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O824" s="2"/>
      <c r="P824" s="2"/>
    </row>
    <row r="825" customFormat="false" ht="13.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O825" s="2"/>
      <c r="P825" s="2"/>
    </row>
    <row r="826" customFormat="false" ht="13.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O826" s="2"/>
      <c r="P826" s="2"/>
    </row>
    <row r="827" customFormat="false" ht="13.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O827" s="2"/>
      <c r="P827" s="2"/>
    </row>
    <row r="828" customFormat="false" ht="13.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O828" s="2"/>
      <c r="P828" s="2"/>
    </row>
    <row r="829" customFormat="false" ht="13.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O829" s="2"/>
      <c r="P829" s="2"/>
    </row>
    <row r="830" customFormat="false" ht="13.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O830" s="2"/>
      <c r="P830" s="2"/>
    </row>
    <row r="831" customFormat="false" ht="13.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O831" s="2"/>
      <c r="P831" s="2"/>
    </row>
    <row r="832" customFormat="false" ht="13.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O832" s="2"/>
      <c r="P832" s="2"/>
    </row>
    <row r="833" customFormat="false" ht="13.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O833" s="2"/>
      <c r="P833" s="2"/>
    </row>
    <row r="834" customFormat="false" ht="13.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O834" s="2"/>
      <c r="P834" s="2"/>
    </row>
    <row r="835" customFormat="false" ht="13.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O835" s="2"/>
      <c r="P835" s="2"/>
    </row>
    <row r="836" customFormat="false" ht="13.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O836" s="2"/>
      <c r="P836" s="2"/>
    </row>
    <row r="837" customFormat="false" ht="13.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O837" s="2"/>
      <c r="P837" s="2"/>
    </row>
    <row r="838" customFormat="false" ht="13.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O838" s="2"/>
      <c r="P838" s="2"/>
    </row>
    <row r="839" customFormat="false" ht="13.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O839" s="2"/>
      <c r="P839" s="2"/>
    </row>
    <row r="840" customFormat="false" ht="13.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O840" s="2"/>
      <c r="P840" s="2"/>
    </row>
    <row r="841" customFormat="false" ht="13.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O841" s="2"/>
      <c r="P841" s="2"/>
    </row>
    <row r="842" customFormat="false" ht="13.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O842" s="2"/>
      <c r="P842" s="2"/>
    </row>
    <row r="843" customFormat="false" ht="13.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O843" s="2"/>
      <c r="P843" s="2"/>
    </row>
    <row r="844" customFormat="false" ht="13.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O844" s="2"/>
      <c r="P844" s="2"/>
    </row>
    <row r="845" customFormat="false" ht="13.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O845" s="2"/>
      <c r="P845" s="2"/>
    </row>
    <row r="846" customFormat="false" ht="13.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O846" s="2"/>
      <c r="P846" s="2"/>
    </row>
    <row r="847" customFormat="false" ht="13.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O847" s="2"/>
      <c r="P847" s="2"/>
    </row>
    <row r="848" customFormat="false" ht="13.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O848" s="2"/>
      <c r="P848" s="2"/>
    </row>
    <row r="849" customFormat="false" ht="13.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O849" s="2"/>
      <c r="P849" s="2"/>
    </row>
    <row r="850" customFormat="false" ht="13.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O850" s="2"/>
      <c r="P850" s="2"/>
    </row>
    <row r="851" customFormat="false" ht="13.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O851" s="2"/>
      <c r="P851" s="2"/>
    </row>
    <row r="852" customFormat="false" ht="13.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O852" s="2"/>
      <c r="P852" s="2"/>
    </row>
    <row r="853" customFormat="false" ht="13.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O853" s="2"/>
      <c r="P853" s="2"/>
    </row>
    <row r="854" customFormat="false" ht="13.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O854" s="2"/>
      <c r="P854" s="2"/>
    </row>
    <row r="855" customFormat="false" ht="13.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O855" s="2"/>
      <c r="P855" s="2"/>
    </row>
    <row r="856" customFormat="false" ht="13.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O856" s="2"/>
      <c r="P856" s="2"/>
    </row>
    <row r="857" customFormat="false" ht="13.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O857" s="2"/>
      <c r="P857" s="2"/>
    </row>
    <row r="858" customFormat="false" ht="13.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O858" s="2"/>
      <c r="P858" s="2"/>
    </row>
    <row r="859" customFormat="false" ht="13.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O859" s="2"/>
      <c r="P859" s="2"/>
    </row>
    <row r="860" customFormat="false" ht="13.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O860" s="2"/>
      <c r="P860" s="2"/>
    </row>
    <row r="861" customFormat="false" ht="13.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O861" s="2"/>
      <c r="P861" s="2"/>
    </row>
    <row r="862" customFormat="false" ht="13.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O862" s="2"/>
      <c r="P862" s="2"/>
    </row>
    <row r="863" customFormat="false" ht="13.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O863" s="2"/>
      <c r="P863" s="2"/>
    </row>
    <row r="864" customFormat="false" ht="13.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O864" s="2"/>
      <c r="P864" s="2"/>
    </row>
    <row r="865" customFormat="false" ht="13.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O865" s="2"/>
      <c r="P865" s="2"/>
    </row>
    <row r="866" customFormat="false" ht="13.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O866" s="2"/>
      <c r="P866" s="2"/>
    </row>
    <row r="867" customFormat="false" ht="13.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O867" s="2"/>
      <c r="P867" s="2"/>
    </row>
    <row r="868" customFormat="false" ht="13.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O868" s="2"/>
      <c r="P868" s="2"/>
    </row>
    <row r="869" customFormat="false" ht="13.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O869" s="2"/>
      <c r="P869" s="2"/>
    </row>
    <row r="870" customFormat="false" ht="13.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O870" s="2"/>
      <c r="P870" s="2"/>
    </row>
    <row r="871" customFormat="false" ht="13.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O871" s="2"/>
      <c r="P871" s="2"/>
    </row>
    <row r="872" customFormat="false" ht="13.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O872" s="2"/>
      <c r="P872" s="2"/>
    </row>
    <row r="873" customFormat="false" ht="13.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O873" s="2"/>
      <c r="P873" s="2"/>
    </row>
    <row r="874" customFormat="false" ht="13.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O874" s="2"/>
      <c r="P874" s="2"/>
    </row>
    <row r="875" customFormat="false" ht="13.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O875" s="2"/>
      <c r="P875" s="2"/>
    </row>
    <row r="876" customFormat="false" ht="13.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O876" s="2"/>
      <c r="P876" s="2"/>
    </row>
    <row r="877" customFormat="false" ht="13.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O877" s="2"/>
      <c r="P877" s="2"/>
    </row>
    <row r="878" customFormat="false" ht="13.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O878" s="2"/>
      <c r="P878" s="2"/>
    </row>
    <row r="879" customFormat="false" ht="13.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O879" s="2"/>
      <c r="P879" s="2"/>
    </row>
    <row r="880" customFormat="false" ht="13.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O880" s="2"/>
      <c r="P880" s="2"/>
    </row>
    <row r="881" customFormat="false" ht="13.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O881" s="2"/>
      <c r="P881" s="2"/>
    </row>
    <row r="882" customFormat="false" ht="13.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O882" s="2"/>
      <c r="P882" s="2"/>
    </row>
    <row r="883" customFormat="false" ht="13.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O883" s="2"/>
      <c r="P883" s="2"/>
    </row>
    <row r="884" customFormat="false" ht="13.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O884" s="2"/>
      <c r="P884" s="2"/>
    </row>
    <row r="885" customFormat="false" ht="13.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O885" s="2"/>
      <c r="P885" s="2"/>
    </row>
    <row r="886" customFormat="false" ht="13.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O886" s="2"/>
      <c r="P886" s="2"/>
    </row>
    <row r="887" customFormat="false" ht="13.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O887" s="2"/>
      <c r="P887" s="2"/>
    </row>
    <row r="888" customFormat="false" ht="13.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O888" s="2"/>
      <c r="P888" s="2"/>
    </row>
    <row r="889" customFormat="false" ht="13.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O889" s="2"/>
      <c r="P889" s="2"/>
    </row>
    <row r="890" customFormat="false" ht="13.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O890" s="2"/>
      <c r="P890" s="2"/>
    </row>
    <row r="891" customFormat="false" ht="13.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O891" s="2"/>
      <c r="P891" s="2"/>
    </row>
    <row r="892" customFormat="false" ht="13.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O892" s="2"/>
      <c r="P892" s="2"/>
    </row>
    <row r="893" customFormat="false" ht="13.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O893" s="2"/>
      <c r="P893" s="2"/>
    </row>
    <row r="894" customFormat="false" ht="13.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O894" s="2"/>
      <c r="P894" s="2"/>
    </row>
    <row r="895" customFormat="false" ht="13.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O895" s="2"/>
      <c r="P895" s="2"/>
    </row>
    <row r="896" customFormat="false" ht="13.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O896" s="2"/>
      <c r="P896" s="2"/>
    </row>
    <row r="897" customFormat="false" ht="13.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O897" s="2"/>
      <c r="P897" s="2"/>
    </row>
    <row r="898" customFormat="false" ht="13.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O898" s="2"/>
      <c r="P898" s="2"/>
    </row>
    <row r="899" customFormat="false" ht="13.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O899" s="2"/>
      <c r="P899" s="2"/>
    </row>
    <row r="900" customFormat="false" ht="13.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O900" s="2"/>
      <c r="P900" s="2"/>
    </row>
    <row r="901" customFormat="false" ht="13.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O901" s="2"/>
      <c r="P901" s="2"/>
    </row>
    <row r="902" customFormat="false" ht="13.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O902" s="2"/>
      <c r="P902" s="2"/>
    </row>
    <row r="903" customFormat="false" ht="13.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O903" s="2"/>
      <c r="P903" s="2"/>
    </row>
    <row r="904" customFormat="false" ht="13.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O904" s="2"/>
      <c r="P904" s="2"/>
    </row>
    <row r="905" customFormat="false" ht="13.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O905" s="2"/>
      <c r="P905" s="2"/>
    </row>
    <row r="906" customFormat="false" ht="13.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O906" s="2"/>
      <c r="P906" s="2"/>
    </row>
    <row r="907" customFormat="false" ht="13.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O907" s="2"/>
      <c r="P907" s="2"/>
    </row>
    <row r="908" customFormat="false" ht="13.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O908" s="2"/>
      <c r="P908" s="2"/>
    </row>
    <row r="909" customFormat="false" ht="13.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O909" s="2"/>
      <c r="P909" s="2"/>
    </row>
    <row r="910" customFormat="false" ht="13.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O910" s="2"/>
      <c r="P910" s="2"/>
    </row>
    <row r="911" customFormat="false" ht="13.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O911" s="2"/>
      <c r="P911" s="2"/>
    </row>
    <row r="912" customFormat="false" ht="13.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O912" s="2"/>
      <c r="P912" s="2"/>
    </row>
    <row r="913" customFormat="false" ht="13.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O913" s="2"/>
      <c r="P913" s="2"/>
    </row>
    <row r="914" customFormat="false" ht="13.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O914" s="2"/>
      <c r="P914" s="2"/>
    </row>
    <row r="915" customFormat="false" ht="13.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O915" s="2"/>
      <c r="P915" s="2"/>
    </row>
    <row r="916" customFormat="false" ht="13.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O916" s="2"/>
      <c r="P916" s="2"/>
    </row>
    <row r="917" customFormat="false" ht="13.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O917" s="2"/>
      <c r="P917" s="2"/>
    </row>
    <row r="918" customFormat="false" ht="13.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O918" s="2"/>
      <c r="P918" s="2"/>
    </row>
    <row r="919" customFormat="false" ht="13.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O919" s="2"/>
      <c r="P919" s="2"/>
    </row>
    <row r="920" customFormat="false" ht="13.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O920" s="2"/>
      <c r="P920" s="2"/>
    </row>
    <row r="921" customFormat="false" ht="13.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O921" s="2"/>
      <c r="P921" s="2"/>
    </row>
    <row r="922" customFormat="false" ht="13.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O922" s="2"/>
      <c r="P922" s="2"/>
    </row>
    <row r="923" customFormat="false" ht="13.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O923" s="2"/>
      <c r="P923" s="2"/>
    </row>
    <row r="924" customFormat="false" ht="13.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O924" s="2"/>
      <c r="P924" s="2"/>
    </row>
    <row r="925" customFormat="false" ht="13.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O925" s="2"/>
      <c r="P925" s="2"/>
    </row>
    <row r="926" customFormat="false" ht="13.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O926" s="2"/>
      <c r="P926" s="2"/>
    </row>
    <row r="927" customFormat="false" ht="13.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O927" s="2"/>
      <c r="P927" s="2"/>
    </row>
    <row r="928" customFormat="false" ht="13.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O928" s="2"/>
      <c r="P928" s="2"/>
    </row>
    <row r="929" customFormat="false" ht="13.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O929" s="2"/>
      <c r="P929" s="2"/>
    </row>
    <row r="930" customFormat="false" ht="13.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O930" s="2"/>
      <c r="P930" s="2"/>
    </row>
    <row r="931" customFormat="false" ht="13.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O931" s="2"/>
      <c r="P931" s="2"/>
    </row>
    <row r="932" customFormat="false" ht="13.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O932" s="2"/>
      <c r="P932" s="2"/>
    </row>
    <row r="933" customFormat="false" ht="13.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O933" s="2"/>
      <c r="P933" s="2"/>
    </row>
    <row r="934" customFormat="false" ht="13.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O934" s="2"/>
      <c r="P934" s="2"/>
    </row>
    <row r="935" customFormat="false" ht="13.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O935" s="2"/>
      <c r="P935" s="2"/>
    </row>
    <row r="936" customFormat="false" ht="13.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O936" s="2"/>
      <c r="P936" s="2"/>
    </row>
    <row r="937" customFormat="false" ht="13.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O937" s="2"/>
      <c r="P937" s="2"/>
    </row>
    <row r="938" customFormat="false" ht="13.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O938" s="2"/>
      <c r="P938" s="2"/>
    </row>
    <row r="939" customFormat="false" ht="13.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O939" s="2"/>
      <c r="P939" s="2"/>
    </row>
    <row r="940" customFormat="false" ht="13.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O940" s="2"/>
      <c r="P940" s="2"/>
    </row>
    <row r="941" customFormat="false" ht="13.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O941" s="2"/>
      <c r="P941" s="2"/>
    </row>
    <row r="942" customFormat="false" ht="13.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O942" s="2"/>
      <c r="P942" s="2"/>
    </row>
    <row r="943" customFormat="false" ht="13.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O943" s="2"/>
      <c r="P943" s="2"/>
    </row>
    <row r="944" customFormat="false" ht="13.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O944" s="2"/>
      <c r="P944" s="2"/>
    </row>
    <row r="945" customFormat="false" ht="13.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O945" s="2"/>
      <c r="P945" s="2"/>
    </row>
    <row r="946" customFormat="false" ht="13.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O946" s="2"/>
      <c r="P946" s="2"/>
    </row>
    <row r="947" customFormat="false" ht="13.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O947" s="2"/>
      <c r="P947" s="2"/>
    </row>
    <row r="948" customFormat="false" ht="13.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O948" s="2"/>
      <c r="P948" s="2"/>
    </row>
    <row r="949" customFormat="false" ht="13.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O949" s="2"/>
      <c r="P949" s="2"/>
    </row>
    <row r="950" customFormat="false" ht="13.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O950" s="2"/>
      <c r="P950" s="2"/>
    </row>
    <row r="951" customFormat="false" ht="13.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O951" s="2"/>
      <c r="P951" s="2"/>
    </row>
    <row r="952" customFormat="false" ht="13.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O952" s="2"/>
      <c r="P952" s="2"/>
    </row>
    <row r="953" customFormat="false" ht="13.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O953" s="2"/>
      <c r="P953" s="2"/>
    </row>
    <row r="954" customFormat="false" ht="13.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O954" s="2"/>
      <c r="P954" s="2"/>
    </row>
    <row r="955" customFormat="false" ht="13.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O955" s="2"/>
      <c r="P955" s="2"/>
    </row>
    <row r="956" customFormat="false" ht="13.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O956" s="2"/>
      <c r="P956" s="2"/>
    </row>
    <row r="957" customFormat="false" ht="13.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O957" s="2"/>
      <c r="P957" s="2"/>
    </row>
    <row r="958" customFormat="false" ht="13.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O958" s="2"/>
      <c r="P958" s="2"/>
    </row>
    <row r="959" customFormat="false" ht="13.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O959" s="2"/>
      <c r="P959" s="2"/>
    </row>
    <row r="960" customFormat="false" ht="13.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O960" s="2"/>
      <c r="P960" s="2"/>
    </row>
    <row r="961" customFormat="false" ht="13.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O961" s="2"/>
      <c r="P961" s="2"/>
    </row>
    <row r="962" customFormat="false" ht="13.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O962" s="2"/>
      <c r="P962" s="2"/>
    </row>
    <row r="963" customFormat="false" ht="13.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O963" s="2"/>
      <c r="P963" s="2"/>
    </row>
    <row r="964" customFormat="false" ht="13.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O964" s="2"/>
      <c r="P964" s="2"/>
    </row>
    <row r="965" customFormat="false" ht="13.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O965" s="2"/>
      <c r="P965" s="2"/>
    </row>
    <row r="966" customFormat="false" ht="13.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O966" s="2"/>
      <c r="P966" s="2"/>
    </row>
    <row r="967" customFormat="false" ht="13.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O967" s="2"/>
      <c r="P967" s="2"/>
    </row>
    <row r="968" customFormat="false" ht="13.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O968" s="2"/>
      <c r="P968" s="2"/>
    </row>
    <row r="969" customFormat="false" ht="13.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O969" s="2"/>
      <c r="P969" s="2"/>
    </row>
    <row r="970" customFormat="false" ht="13.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O970" s="2"/>
      <c r="P970" s="2"/>
    </row>
    <row r="971" customFormat="false" ht="13.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O971" s="2"/>
      <c r="P971" s="2"/>
    </row>
    <row r="972" customFormat="false" ht="13.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O972" s="2"/>
      <c r="P972" s="2"/>
    </row>
    <row r="973" customFormat="false" ht="13.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O973" s="2"/>
      <c r="P973" s="2"/>
    </row>
    <row r="974" customFormat="false" ht="13.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O974" s="2"/>
      <c r="P974" s="2"/>
    </row>
    <row r="975" customFormat="false" ht="13.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O975" s="2"/>
      <c r="P975" s="2"/>
    </row>
    <row r="976" customFormat="false" ht="13.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O976" s="2"/>
      <c r="P976" s="2"/>
    </row>
    <row r="977" customFormat="false" ht="13.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O977" s="2"/>
      <c r="P977" s="2"/>
    </row>
    <row r="978" customFormat="false" ht="13.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O978" s="2"/>
      <c r="P978" s="2"/>
    </row>
    <row r="979" customFormat="false" ht="13.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O979" s="2"/>
      <c r="P979" s="2"/>
    </row>
    <row r="980" customFormat="false" ht="13.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O980" s="2"/>
      <c r="P980" s="2"/>
    </row>
    <row r="981" customFormat="false" ht="13.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O981" s="2"/>
      <c r="P981" s="2"/>
    </row>
    <row r="982" customFormat="false" ht="13.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O982" s="2"/>
      <c r="P982" s="2"/>
    </row>
    <row r="983" customFormat="false" ht="13.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O983" s="2"/>
      <c r="P983" s="2"/>
    </row>
    <row r="984" customFormat="false" ht="13.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O984" s="2"/>
      <c r="P984" s="2"/>
    </row>
    <row r="985" customFormat="false" ht="13.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O985" s="2"/>
      <c r="P985" s="2"/>
    </row>
    <row r="986" customFormat="false" ht="13.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O986" s="2"/>
      <c r="P986" s="2"/>
    </row>
    <row r="987" customFormat="false" ht="13.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O987" s="2"/>
      <c r="P987" s="2"/>
    </row>
    <row r="988" customFormat="false" ht="13.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O988" s="2"/>
      <c r="P988" s="2"/>
    </row>
    <row r="989" customFormat="false" ht="13.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O989" s="2"/>
      <c r="P989" s="2"/>
    </row>
    <row r="990" customFormat="false" ht="13.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O990" s="2"/>
      <c r="P990" s="2"/>
    </row>
    <row r="991" customFormat="false" ht="13.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O991" s="2"/>
      <c r="P991" s="2"/>
    </row>
    <row r="992" customFormat="false" ht="13.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O992" s="2"/>
      <c r="P992" s="2"/>
    </row>
    <row r="993" customFormat="false" ht="13.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O993" s="2"/>
      <c r="P993" s="2"/>
    </row>
    <row r="994" customFormat="false" ht="13.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O994" s="2"/>
      <c r="P994" s="2"/>
    </row>
    <row r="995" customFormat="false" ht="13.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O995" s="2"/>
      <c r="P995" s="2"/>
    </row>
    <row r="996" customFormat="false" ht="13.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O996" s="2"/>
      <c r="P996" s="2"/>
    </row>
    <row r="997" customFormat="false" ht="13.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O997" s="2"/>
      <c r="P997" s="2"/>
    </row>
    <row r="998" customFormat="false" ht="13.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O998" s="2"/>
      <c r="P998" s="2"/>
    </row>
    <row r="999" customFormat="false" ht="13.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O999" s="2"/>
      <c r="P999" s="2"/>
    </row>
    <row r="1000" customFormat="false" ht="13.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O1000" s="2"/>
      <c r="P1000" s="2"/>
    </row>
  </sheetData>
  <autoFilter ref="A1:P145"/>
  <conditionalFormatting sqref="M2">
    <cfRule type="cellIs" priority="2" operator="lessThan" aboveAverage="0" equalAverage="0" bottom="0" percent="0" rank="0" text="" dxfId="11">
      <formula>0</formula>
    </cfRule>
  </conditionalFormatting>
  <conditionalFormatting sqref="M3">
    <cfRule type="cellIs" priority="3" operator="lessThan" aboveAverage="0" equalAverage="0" bottom="0" percent="0" rank="0" text="" dxfId="11">
      <formula>0</formula>
    </cfRule>
  </conditionalFormatting>
  <conditionalFormatting sqref="M4">
    <cfRule type="cellIs" priority="4" operator="lessThan" aboveAverage="0" equalAverage="0" bottom="0" percent="0" rank="0" text="" dxfId="11">
      <formula>0</formula>
    </cfRule>
  </conditionalFormatting>
  <conditionalFormatting sqref="M5">
    <cfRule type="cellIs" priority="5" operator="lessThan" aboveAverage="0" equalAverage="0" bottom="0" percent="0" rank="0" text="" dxfId="11">
      <formula>0</formula>
    </cfRule>
  </conditionalFormatting>
  <conditionalFormatting sqref="M6">
    <cfRule type="cellIs" priority="6" operator="lessThan" aboveAverage="0" equalAverage="0" bottom="0" percent="0" rank="0" text="" dxfId="11">
      <formula>0</formula>
    </cfRule>
  </conditionalFormatting>
  <conditionalFormatting sqref="M7">
    <cfRule type="cellIs" priority="7" operator="lessThan" aboveAverage="0" equalAverage="0" bottom="0" percent="0" rank="0" text="" dxfId="11">
      <formula>0</formula>
    </cfRule>
  </conditionalFormatting>
  <conditionalFormatting sqref="M8">
    <cfRule type="cellIs" priority="8" operator="lessThan" aboveAverage="0" equalAverage="0" bottom="0" percent="0" rank="0" text="" dxfId="11">
      <formula>0</formula>
    </cfRule>
  </conditionalFormatting>
  <conditionalFormatting sqref="M9">
    <cfRule type="cellIs" priority="9" operator="lessThan" aboveAverage="0" equalAverage="0" bottom="0" percent="0" rank="0" text="" dxfId="11">
      <formula>0</formula>
    </cfRule>
  </conditionalFormatting>
  <conditionalFormatting sqref="M10">
    <cfRule type="cellIs" priority="10" operator="lessThan" aboveAverage="0" equalAverage="0" bottom="0" percent="0" rank="0" text="" dxfId="11">
      <formula>0</formula>
    </cfRule>
  </conditionalFormatting>
  <conditionalFormatting sqref="M11">
    <cfRule type="cellIs" priority="11" operator="lessThan" aboveAverage="0" equalAverage="0" bottom="0" percent="0" rank="0" text="" dxfId="11">
      <formula>0</formula>
    </cfRule>
  </conditionalFormatting>
  <conditionalFormatting sqref="M12">
    <cfRule type="cellIs" priority="12" operator="lessThan" aboveAverage="0" equalAverage="0" bottom="0" percent="0" rank="0" text="" dxfId="11">
      <formula>0</formula>
    </cfRule>
  </conditionalFormatting>
  <conditionalFormatting sqref="M13">
    <cfRule type="cellIs" priority="13" operator="lessThan" aboveAverage="0" equalAverage="0" bottom="0" percent="0" rank="0" text="" dxfId="11">
      <formula>0</formula>
    </cfRule>
  </conditionalFormatting>
  <conditionalFormatting sqref="M14">
    <cfRule type="cellIs" priority="14" operator="lessThan" aboveAverage="0" equalAverage="0" bottom="0" percent="0" rank="0" text="" dxfId="11">
      <formula>0</formula>
    </cfRule>
  </conditionalFormatting>
  <conditionalFormatting sqref="M15">
    <cfRule type="cellIs" priority="15" operator="lessThan" aboveAverage="0" equalAverage="0" bottom="0" percent="0" rank="0" text="" dxfId="11">
      <formula>0</formula>
    </cfRule>
  </conditionalFormatting>
  <conditionalFormatting sqref="M16">
    <cfRule type="cellIs" priority="16" operator="lessThan" aboveAverage="0" equalAverage="0" bottom="0" percent="0" rank="0" text="" dxfId="11">
      <formula>0</formula>
    </cfRule>
  </conditionalFormatting>
  <conditionalFormatting sqref="M17">
    <cfRule type="cellIs" priority="17" operator="lessThan" aboveAverage="0" equalAverage="0" bottom="0" percent="0" rank="0" text="" dxfId="11">
      <formula>0</formula>
    </cfRule>
  </conditionalFormatting>
  <conditionalFormatting sqref="M18">
    <cfRule type="cellIs" priority="18" operator="lessThan" aboveAverage="0" equalAverage="0" bottom="0" percent="0" rank="0" text="" dxfId="11">
      <formula>0</formula>
    </cfRule>
  </conditionalFormatting>
  <conditionalFormatting sqref="M19">
    <cfRule type="cellIs" priority="19" operator="lessThan" aboveAverage="0" equalAverage="0" bottom="0" percent="0" rank="0" text="" dxfId="11">
      <formula>0</formula>
    </cfRule>
  </conditionalFormatting>
  <conditionalFormatting sqref="M20">
    <cfRule type="cellIs" priority="20" operator="lessThan" aboveAverage="0" equalAverage="0" bottom="0" percent="0" rank="0" text="" dxfId="11">
      <formula>0</formula>
    </cfRule>
  </conditionalFormatting>
  <conditionalFormatting sqref="M21">
    <cfRule type="cellIs" priority="21" operator="lessThan" aboveAverage="0" equalAverage="0" bottom="0" percent="0" rank="0" text="" dxfId="11">
      <formula>0</formula>
    </cfRule>
  </conditionalFormatting>
  <conditionalFormatting sqref="M22">
    <cfRule type="cellIs" priority="22" operator="lessThan" aboveAverage="0" equalAverage="0" bottom="0" percent="0" rank="0" text="" dxfId="11">
      <formula>0</formula>
    </cfRule>
  </conditionalFormatting>
  <conditionalFormatting sqref="M23">
    <cfRule type="cellIs" priority="23" operator="lessThan" aboveAverage="0" equalAverage="0" bottom="0" percent="0" rank="0" text="" dxfId="11">
      <formula>0</formula>
    </cfRule>
  </conditionalFormatting>
  <conditionalFormatting sqref="M24">
    <cfRule type="cellIs" priority="24" operator="lessThan" aboveAverage="0" equalAverage="0" bottom="0" percent="0" rank="0" text="" dxfId="11">
      <formula>0</formula>
    </cfRule>
  </conditionalFormatting>
  <conditionalFormatting sqref="M25">
    <cfRule type="cellIs" priority="25" operator="lessThan" aboveAverage="0" equalAverage="0" bottom="0" percent="0" rank="0" text="" dxfId="11">
      <formula>0</formula>
    </cfRule>
  </conditionalFormatting>
  <conditionalFormatting sqref="M26">
    <cfRule type="cellIs" priority="26" operator="lessThan" aboveAverage="0" equalAverage="0" bottom="0" percent="0" rank="0" text="" dxfId="11">
      <formula>0</formula>
    </cfRule>
  </conditionalFormatting>
  <conditionalFormatting sqref="M27">
    <cfRule type="cellIs" priority="27" operator="lessThan" aboveAverage="0" equalAverage="0" bottom="0" percent="0" rank="0" text="" dxfId="11">
      <formula>0</formula>
    </cfRule>
  </conditionalFormatting>
  <conditionalFormatting sqref="M28">
    <cfRule type="cellIs" priority="28" operator="lessThan" aboveAverage="0" equalAverage="0" bottom="0" percent="0" rank="0" text="" dxfId="11">
      <formula>0</formula>
    </cfRule>
  </conditionalFormatting>
  <conditionalFormatting sqref="M29">
    <cfRule type="cellIs" priority="29" operator="lessThan" aboveAverage="0" equalAverage="0" bottom="0" percent="0" rank="0" text="" dxfId="11">
      <formula>0</formula>
    </cfRule>
  </conditionalFormatting>
  <conditionalFormatting sqref="M30">
    <cfRule type="cellIs" priority="30" operator="lessThan" aboveAverage="0" equalAverage="0" bottom="0" percent="0" rank="0" text="" dxfId="11">
      <formula>0</formula>
    </cfRule>
  </conditionalFormatting>
  <conditionalFormatting sqref="M31">
    <cfRule type="cellIs" priority="31" operator="lessThan" aboveAverage="0" equalAverage="0" bottom="0" percent="0" rank="0" text="" dxfId="11">
      <formula>0</formula>
    </cfRule>
  </conditionalFormatting>
  <conditionalFormatting sqref="M32">
    <cfRule type="cellIs" priority="32" operator="lessThan" aboveAverage="0" equalAverage="0" bottom="0" percent="0" rank="0" text="" dxfId="11">
      <formula>0</formula>
    </cfRule>
  </conditionalFormatting>
  <conditionalFormatting sqref="M33">
    <cfRule type="cellIs" priority="33" operator="lessThan" aboveAverage="0" equalAverage="0" bottom="0" percent="0" rank="0" text="" dxfId="11">
      <formula>0</formula>
    </cfRule>
  </conditionalFormatting>
  <conditionalFormatting sqref="M34">
    <cfRule type="cellIs" priority="34" operator="lessThan" aboveAverage="0" equalAverage="0" bottom="0" percent="0" rank="0" text="" dxfId="11">
      <formula>0</formula>
    </cfRule>
  </conditionalFormatting>
  <conditionalFormatting sqref="M35">
    <cfRule type="cellIs" priority="35" operator="lessThan" aboveAverage="0" equalAverage="0" bottom="0" percent="0" rank="0" text="" dxfId="11">
      <formula>0</formula>
    </cfRule>
  </conditionalFormatting>
  <conditionalFormatting sqref="M36">
    <cfRule type="cellIs" priority="36" operator="lessThan" aboveAverage="0" equalAverage="0" bottom="0" percent="0" rank="0" text="" dxfId="11">
      <formula>0</formula>
    </cfRule>
  </conditionalFormatting>
  <conditionalFormatting sqref="M37">
    <cfRule type="cellIs" priority="37" operator="lessThan" aboveAverage="0" equalAverage="0" bottom="0" percent="0" rank="0" text="" dxfId="11">
      <formula>0</formula>
    </cfRule>
  </conditionalFormatting>
  <conditionalFormatting sqref="M38">
    <cfRule type="cellIs" priority="38" operator="lessThan" aboveAverage="0" equalAverage="0" bottom="0" percent="0" rank="0" text="" dxfId="11">
      <formula>0</formula>
    </cfRule>
  </conditionalFormatting>
  <conditionalFormatting sqref="M39">
    <cfRule type="cellIs" priority="39" operator="lessThan" aboveAverage="0" equalAverage="0" bottom="0" percent="0" rank="0" text="" dxfId="11">
      <formula>0</formula>
    </cfRule>
  </conditionalFormatting>
  <conditionalFormatting sqref="M40">
    <cfRule type="cellIs" priority="40" operator="lessThan" aboveAverage="0" equalAverage="0" bottom="0" percent="0" rank="0" text="" dxfId="11">
      <formula>0</formula>
    </cfRule>
  </conditionalFormatting>
  <conditionalFormatting sqref="M41">
    <cfRule type="cellIs" priority="41" operator="lessThan" aboveAverage="0" equalAverage="0" bottom="0" percent="0" rank="0" text="" dxfId="11">
      <formula>0</formula>
    </cfRule>
  </conditionalFormatting>
  <conditionalFormatting sqref="M42">
    <cfRule type="cellIs" priority="42" operator="lessThan" aboveAverage="0" equalAverage="0" bottom="0" percent="0" rank="0" text="" dxfId="11">
      <formula>0</formula>
    </cfRule>
  </conditionalFormatting>
  <conditionalFormatting sqref="M43">
    <cfRule type="cellIs" priority="43" operator="lessThan" aboveAverage="0" equalAverage="0" bottom="0" percent="0" rank="0" text="" dxfId="11">
      <formula>0</formula>
    </cfRule>
  </conditionalFormatting>
  <conditionalFormatting sqref="M44">
    <cfRule type="cellIs" priority="44" operator="lessThan" aboveAverage="0" equalAverage="0" bottom="0" percent="0" rank="0" text="" dxfId="11">
      <formula>0</formula>
    </cfRule>
  </conditionalFormatting>
  <conditionalFormatting sqref="M45">
    <cfRule type="cellIs" priority="45" operator="lessThan" aboveAverage="0" equalAverage="0" bottom="0" percent="0" rank="0" text="" dxfId="11">
      <formula>0</formula>
    </cfRule>
  </conditionalFormatting>
  <conditionalFormatting sqref="M46">
    <cfRule type="cellIs" priority="46" operator="lessThan" aboveAverage="0" equalAverage="0" bottom="0" percent="0" rank="0" text="" dxfId="11">
      <formula>0</formula>
    </cfRule>
  </conditionalFormatting>
  <conditionalFormatting sqref="M47">
    <cfRule type="cellIs" priority="47" operator="lessThan" aboveAverage="0" equalAverage="0" bottom="0" percent="0" rank="0" text="" dxfId="11">
      <formula>0</formula>
    </cfRule>
  </conditionalFormatting>
  <conditionalFormatting sqref="M48">
    <cfRule type="cellIs" priority="48" operator="lessThan" aboveAverage="0" equalAverage="0" bottom="0" percent="0" rank="0" text="" dxfId="11">
      <formula>0</formula>
    </cfRule>
  </conditionalFormatting>
  <conditionalFormatting sqref="M49">
    <cfRule type="cellIs" priority="49" operator="lessThan" aboveAverage="0" equalAverage="0" bottom="0" percent="0" rank="0" text="" dxfId="11">
      <formula>0</formula>
    </cfRule>
  </conditionalFormatting>
  <conditionalFormatting sqref="M50">
    <cfRule type="cellIs" priority="50" operator="lessThan" aboveAverage="0" equalAverage="0" bottom="0" percent="0" rank="0" text="" dxfId="11">
      <formula>0</formula>
    </cfRule>
  </conditionalFormatting>
  <conditionalFormatting sqref="M51">
    <cfRule type="cellIs" priority="51" operator="lessThan" aboveAverage="0" equalAverage="0" bottom="0" percent="0" rank="0" text="" dxfId="11">
      <formula>0</formula>
    </cfRule>
  </conditionalFormatting>
  <conditionalFormatting sqref="M52">
    <cfRule type="cellIs" priority="52" operator="lessThan" aboveAverage="0" equalAverage="0" bottom="0" percent="0" rank="0" text="" dxfId="11">
      <formula>0</formula>
    </cfRule>
  </conditionalFormatting>
  <conditionalFormatting sqref="M53">
    <cfRule type="cellIs" priority="53" operator="lessThan" aboveAverage="0" equalAverage="0" bottom="0" percent="0" rank="0" text="" dxfId="11">
      <formula>0</formula>
    </cfRule>
  </conditionalFormatting>
  <conditionalFormatting sqref="M54">
    <cfRule type="cellIs" priority="54" operator="lessThan" aboveAverage="0" equalAverage="0" bottom="0" percent="0" rank="0" text="" dxfId="11">
      <formula>0</formula>
    </cfRule>
  </conditionalFormatting>
  <conditionalFormatting sqref="M55">
    <cfRule type="cellIs" priority="55" operator="lessThan" aboveAverage="0" equalAverage="0" bottom="0" percent="0" rank="0" text="" dxfId="11">
      <formula>0</formula>
    </cfRule>
  </conditionalFormatting>
  <conditionalFormatting sqref="M56">
    <cfRule type="cellIs" priority="56" operator="lessThan" aboveAverage="0" equalAverage="0" bottom="0" percent="0" rank="0" text="" dxfId="11">
      <formula>0</formula>
    </cfRule>
  </conditionalFormatting>
  <conditionalFormatting sqref="M57">
    <cfRule type="cellIs" priority="57" operator="lessThan" aboveAverage="0" equalAverage="0" bottom="0" percent="0" rank="0" text="" dxfId="11">
      <formula>0</formula>
    </cfRule>
  </conditionalFormatting>
  <conditionalFormatting sqref="M58">
    <cfRule type="cellIs" priority="58" operator="lessThan" aboveAverage="0" equalAverage="0" bottom="0" percent="0" rank="0" text="" dxfId="11">
      <formula>0</formula>
    </cfRule>
  </conditionalFormatting>
  <conditionalFormatting sqref="M59">
    <cfRule type="cellIs" priority="59" operator="lessThan" aboveAverage="0" equalAverage="0" bottom="0" percent="0" rank="0" text="" dxfId="11">
      <formula>0</formula>
    </cfRule>
  </conditionalFormatting>
  <conditionalFormatting sqref="M60">
    <cfRule type="cellIs" priority="60" operator="lessThan" aboveAverage="0" equalAverage="0" bottom="0" percent="0" rank="0" text="" dxfId="11">
      <formula>0</formula>
    </cfRule>
  </conditionalFormatting>
  <conditionalFormatting sqref="M61">
    <cfRule type="cellIs" priority="61" operator="lessThan" aboveAverage="0" equalAverage="0" bottom="0" percent="0" rank="0" text="" dxfId="11">
      <formula>0</formula>
    </cfRule>
  </conditionalFormatting>
  <conditionalFormatting sqref="M62">
    <cfRule type="cellIs" priority="62" operator="lessThan" aboveAverage="0" equalAverage="0" bottom="0" percent="0" rank="0" text="" dxfId="11">
      <formula>0</formula>
    </cfRule>
  </conditionalFormatting>
  <conditionalFormatting sqref="M63">
    <cfRule type="cellIs" priority="63" operator="lessThan" aboveAverage="0" equalAverage="0" bottom="0" percent="0" rank="0" text="" dxfId="11">
      <formula>0</formula>
    </cfRule>
  </conditionalFormatting>
  <conditionalFormatting sqref="M64">
    <cfRule type="cellIs" priority="64" operator="lessThan" aboveAverage="0" equalAverage="0" bottom="0" percent="0" rank="0" text="" dxfId="11">
      <formula>0</formula>
    </cfRule>
  </conditionalFormatting>
  <conditionalFormatting sqref="M65">
    <cfRule type="cellIs" priority="65" operator="lessThan" aboveAverage="0" equalAverage="0" bottom="0" percent="0" rank="0" text="" dxfId="11">
      <formula>0</formula>
    </cfRule>
  </conditionalFormatting>
  <conditionalFormatting sqref="M66">
    <cfRule type="cellIs" priority="66" operator="lessThan" aboveAverage="0" equalAverage="0" bottom="0" percent="0" rank="0" text="" dxfId="11">
      <formula>0</formula>
    </cfRule>
  </conditionalFormatting>
  <conditionalFormatting sqref="M67">
    <cfRule type="cellIs" priority="67" operator="lessThan" aboveAverage="0" equalAverage="0" bottom="0" percent="0" rank="0" text="" dxfId="11">
      <formula>0</formula>
    </cfRule>
  </conditionalFormatting>
  <conditionalFormatting sqref="M68">
    <cfRule type="cellIs" priority="68" operator="lessThan" aboveAverage="0" equalAverage="0" bottom="0" percent="0" rank="0" text="" dxfId="11">
      <formula>0</formula>
    </cfRule>
  </conditionalFormatting>
  <conditionalFormatting sqref="M69">
    <cfRule type="cellIs" priority="69" operator="lessThan" aboveAverage="0" equalAverage="0" bottom="0" percent="0" rank="0" text="" dxfId="11">
      <formula>0</formula>
    </cfRule>
  </conditionalFormatting>
  <conditionalFormatting sqref="M70">
    <cfRule type="cellIs" priority="70" operator="lessThan" aboveAverage="0" equalAverage="0" bottom="0" percent="0" rank="0" text="" dxfId="11">
      <formula>0</formula>
    </cfRule>
  </conditionalFormatting>
  <conditionalFormatting sqref="M71">
    <cfRule type="cellIs" priority="71" operator="lessThan" aboveAverage="0" equalAverage="0" bottom="0" percent="0" rank="0" text="" dxfId="11">
      <formula>0</formula>
    </cfRule>
  </conditionalFormatting>
  <conditionalFormatting sqref="M72">
    <cfRule type="cellIs" priority="72" operator="lessThan" aboveAverage="0" equalAverage="0" bottom="0" percent="0" rank="0" text="" dxfId="11">
      <formula>0</formula>
    </cfRule>
  </conditionalFormatting>
  <conditionalFormatting sqref="M73">
    <cfRule type="cellIs" priority="73" operator="lessThan" aboveAverage="0" equalAverage="0" bottom="0" percent="0" rank="0" text="" dxfId="11">
      <formula>0</formula>
    </cfRule>
  </conditionalFormatting>
  <conditionalFormatting sqref="M74">
    <cfRule type="cellIs" priority="74" operator="lessThan" aboveAverage="0" equalAverage="0" bottom="0" percent="0" rank="0" text="" dxfId="11">
      <formula>0</formula>
    </cfRule>
  </conditionalFormatting>
  <conditionalFormatting sqref="M75">
    <cfRule type="cellIs" priority="75" operator="lessThan" aboveAverage="0" equalAverage="0" bottom="0" percent="0" rank="0" text="" dxfId="11">
      <formula>0</formula>
    </cfRule>
  </conditionalFormatting>
  <conditionalFormatting sqref="M76">
    <cfRule type="cellIs" priority="76" operator="lessThan" aboveAverage="0" equalAverage="0" bottom="0" percent="0" rank="0" text="" dxfId="11">
      <formula>0</formula>
    </cfRule>
  </conditionalFormatting>
  <conditionalFormatting sqref="M77">
    <cfRule type="cellIs" priority="77" operator="lessThan" aboveAverage="0" equalAverage="0" bottom="0" percent="0" rank="0" text="" dxfId="11">
      <formula>0</formula>
    </cfRule>
  </conditionalFormatting>
  <conditionalFormatting sqref="M78">
    <cfRule type="cellIs" priority="78" operator="lessThan" aboveAverage="0" equalAverage="0" bottom="0" percent="0" rank="0" text="" dxfId="11">
      <formula>0</formula>
    </cfRule>
  </conditionalFormatting>
  <conditionalFormatting sqref="M79">
    <cfRule type="cellIs" priority="79" operator="lessThan" aboveAverage="0" equalAverage="0" bottom="0" percent="0" rank="0" text="" dxfId="11">
      <formula>0</formula>
    </cfRule>
  </conditionalFormatting>
  <conditionalFormatting sqref="M80">
    <cfRule type="cellIs" priority="80" operator="lessThan" aboveAverage="0" equalAverage="0" bottom="0" percent="0" rank="0" text="" dxfId="11">
      <formula>0</formula>
    </cfRule>
  </conditionalFormatting>
  <conditionalFormatting sqref="M81">
    <cfRule type="cellIs" priority="81" operator="lessThan" aboveAverage="0" equalAverage="0" bottom="0" percent="0" rank="0" text="" dxfId="11">
      <formula>0</formula>
    </cfRule>
  </conditionalFormatting>
  <conditionalFormatting sqref="M82">
    <cfRule type="cellIs" priority="82" operator="lessThan" aboveAverage="0" equalAverage="0" bottom="0" percent="0" rank="0" text="" dxfId="11">
      <formula>0</formula>
    </cfRule>
  </conditionalFormatting>
  <conditionalFormatting sqref="M83">
    <cfRule type="cellIs" priority="83" operator="lessThan" aboveAverage="0" equalAverage="0" bottom="0" percent="0" rank="0" text="" dxfId="11">
      <formula>0</formula>
    </cfRule>
  </conditionalFormatting>
  <conditionalFormatting sqref="M84">
    <cfRule type="cellIs" priority="84" operator="lessThan" aboveAverage="0" equalAverage="0" bottom="0" percent="0" rank="0" text="" dxfId="11">
      <formula>0</formula>
    </cfRule>
  </conditionalFormatting>
  <conditionalFormatting sqref="M85">
    <cfRule type="cellIs" priority="85" operator="lessThan" aboveAverage="0" equalAverage="0" bottom="0" percent="0" rank="0" text="" dxfId="11">
      <formula>0</formula>
    </cfRule>
  </conditionalFormatting>
  <conditionalFormatting sqref="M86">
    <cfRule type="cellIs" priority="86" operator="lessThan" aboveAverage="0" equalAverage="0" bottom="0" percent="0" rank="0" text="" dxfId="11">
      <formula>0</formula>
    </cfRule>
  </conditionalFormatting>
  <conditionalFormatting sqref="M87">
    <cfRule type="cellIs" priority="87" operator="lessThan" aboveAverage="0" equalAverage="0" bottom="0" percent="0" rank="0" text="" dxfId="11">
      <formula>0</formula>
    </cfRule>
  </conditionalFormatting>
  <conditionalFormatting sqref="M88">
    <cfRule type="cellIs" priority="88" operator="lessThan" aboveAverage="0" equalAverage="0" bottom="0" percent="0" rank="0" text="" dxfId="11">
      <formula>0</formula>
    </cfRule>
  </conditionalFormatting>
  <conditionalFormatting sqref="M89">
    <cfRule type="cellIs" priority="89" operator="lessThan" aboveAverage="0" equalAverage="0" bottom="0" percent="0" rank="0" text="" dxfId="11">
      <formula>0</formula>
    </cfRule>
  </conditionalFormatting>
  <conditionalFormatting sqref="M90">
    <cfRule type="cellIs" priority="90" operator="lessThan" aboveAverage="0" equalAverage="0" bottom="0" percent="0" rank="0" text="" dxfId="11">
      <formula>0</formula>
    </cfRule>
  </conditionalFormatting>
  <conditionalFormatting sqref="M91">
    <cfRule type="cellIs" priority="91" operator="lessThan" aboveAverage="0" equalAverage="0" bottom="0" percent="0" rank="0" text="" dxfId="11">
      <formula>0</formula>
    </cfRule>
  </conditionalFormatting>
  <conditionalFormatting sqref="M92">
    <cfRule type="cellIs" priority="92" operator="lessThan" aboveAverage="0" equalAverage="0" bottom="0" percent="0" rank="0" text="" dxfId="11">
      <formula>0</formula>
    </cfRule>
  </conditionalFormatting>
  <conditionalFormatting sqref="M93">
    <cfRule type="cellIs" priority="93" operator="lessThan" aboveAverage="0" equalAverage="0" bottom="0" percent="0" rank="0" text="" dxfId="11">
      <formula>0</formula>
    </cfRule>
  </conditionalFormatting>
  <conditionalFormatting sqref="M94">
    <cfRule type="cellIs" priority="94" operator="lessThan" aboveAverage="0" equalAverage="0" bottom="0" percent="0" rank="0" text="" dxfId="11">
      <formula>0</formula>
    </cfRule>
  </conditionalFormatting>
  <conditionalFormatting sqref="M95">
    <cfRule type="cellIs" priority="95" operator="lessThan" aboveAverage="0" equalAverage="0" bottom="0" percent="0" rank="0" text="" dxfId="11">
      <formula>0</formula>
    </cfRule>
  </conditionalFormatting>
  <conditionalFormatting sqref="M96">
    <cfRule type="cellIs" priority="96" operator="lessThan" aboveAverage="0" equalAverage="0" bottom="0" percent="0" rank="0" text="" dxfId="11">
      <formula>0</formula>
    </cfRule>
  </conditionalFormatting>
  <conditionalFormatting sqref="M97">
    <cfRule type="cellIs" priority="97" operator="lessThan" aboveAverage="0" equalAverage="0" bottom="0" percent="0" rank="0" text="" dxfId="11">
      <formula>0</formula>
    </cfRule>
  </conditionalFormatting>
  <conditionalFormatting sqref="M98">
    <cfRule type="cellIs" priority="98" operator="lessThan" aboveAverage="0" equalAverage="0" bottom="0" percent="0" rank="0" text="" dxfId="11">
      <formula>0</formula>
    </cfRule>
  </conditionalFormatting>
  <conditionalFormatting sqref="M99">
    <cfRule type="cellIs" priority="99" operator="lessThan" aboveAverage="0" equalAverage="0" bottom="0" percent="0" rank="0" text="" dxfId="11">
      <formula>0</formula>
    </cfRule>
  </conditionalFormatting>
  <conditionalFormatting sqref="M100">
    <cfRule type="cellIs" priority="100" operator="lessThan" aboveAverage="0" equalAverage="0" bottom="0" percent="0" rank="0" text="" dxfId="11">
      <formula>0</formula>
    </cfRule>
  </conditionalFormatting>
  <conditionalFormatting sqref="M101">
    <cfRule type="cellIs" priority="101" operator="lessThan" aboveAverage="0" equalAverage="0" bottom="0" percent="0" rank="0" text="" dxfId="11">
      <formula>0</formula>
    </cfRule>
  </conditionalFormatting>
  <conditionalFormatting sqref="M102">
    <cfRule type="cellIs" priority="102" operator="lessThan" aboveAverage="0" equalAverage="0" bottom="0" percent="0" rank="0" text="" dxfId="11">
      <formula>0</formula>
    </cfRule>
  </conditionalFormatting>
  <conditionalFormatting sqref="M103">
    <cfRule type="cellIs" priority="103" operator="lessThan" aboveAverage="0" equalAverage="0" bottom="0" percent="0" rank="0" text="" dxfId="11">
      <formula>0</formula>
    </cfRule>
  </conditionalFormatting>
  <conditionalFormatting sqref="M104">
    <cfRule type="cellIs" priority="104" operator="lessThan" aboveAverage="0" equalAverage="0" bottom="0" percent="0" rank="0" text="" dxfId="11">
      <formula>0</formula>
    </cfRule>
  </conditionalFormatting>
  <conditionalFormatting sqref="M105">
    <cfRule type="cellIs" priority="105" operator="lessThan" aboveAverage="0" equalAverage="0" bottom="0" percent="0" rank="0" text="" dxfId="11">
      <formula>0</formula>
    </cfRule>
  </conditionalFormatting>
  <conditionalFormatting sqref="M106">
    <cfRule type="cellIs" priority="106" operator="lessThan" aboveAverage="0" equalAverage="0" bottom="0" percent="0" rank="0" text="" dxfId="11">
      <formula>0</formula>
    </cfRule>
  </conditionalFormatting>
  <conditionalFormatting sqref="M107">
    <cfRule type="cellIs" priority="107" operator="lessThan" aboveAverage="0" equalAverage="0" bottom="0" percent="0" rank="0" text="" dxfId="11">
      <formula>0</formula>
    </cfRule>
  </conditionalFormatting>
  <conditionalFormatting sqref="M108">
    <cfRule type="cellIs" priority="108" operator="lessThan" aboveAverage="0" equalAverage="0" bottom="0" percent="0" rank="0" text="" dxfId="11">
      <formula>0</formula>
    </cfRule>
  </conditionalFormatting>
  <conditionalFormatting sqref="M109">
    <cfRule type="cellIs" priority="109" operator="lessThan" aboveAverage="0" equalAverage="0" bottom="0" percent="0" rank="0" text="" dxfId="11">
      <formula>0</formula>
    </cfRule>
  </conditionalFormatting>
  <conditionalFormatting sqref="M110">
    <cfRule type="cellIs" priority="110" operator="lessThan" aboveAverage="0" equalAverage="0" bottom="0" percent="0" rank="0" text="" dxfId="11">
      <formula>0</formula>
    </cfRule>
  </conditionalFormatting>
  <conditionalFormatting sqref="M111">
    <cfRule type="cellIs" priority="111" operator="lessThan" aboveAverage="0" equalAverage="0" bottom="0" percent="0" rank="0" text="" dxfId="11">
      <formula>0</formula>
    </cfRule>
  </conditionalFormatting>
  <conditionalFormatting sqref="M112">
    <cfRule type="cellIs" priority="112" operator="lessThan" aboveAverage="0" equalAverage="0" bottom="0" percent="0" rank="0" text="" dxfId="11">
      <formula>0</formula>
    </cfRule>
  </conditionalFormatting>
  <conditionalFormatting sqref="M113">
    <cfRule type="cellIs" priority="113" operator="lessThan" aboveAverage="0" equalAverage="0" bottom="0" percent="0" rank="0" text="" dxfId="11">
      <formula>0</formula>
    </cfRule>
  </conditionalFormatting>
  <conditionalFormatting sqref="M114">
    <cfRule type="cellIs" priority="114" operator="lessThan" aboveAverage="0" equalAverage="0" bottom="0" percent="0" rank="0" text="" dxfId="11">
      <formula>0</formula>
    </cfRule>
  </conditionalFormatting>
  <conditionalFormatting sqref="M115">
    <cfRule type="cellIs" priority="115" operator="lessThan" aboveAverage="0" equalAverage="0" bottom="0" percent="0" rank="0" text="" dxfId="11">
      <formula>0</formula>
    </cfRule>
  </conditionalFormatting>
  <conditionalFormatting sqref="M116">
    <cfRule type="cellIs" priority="116" operator="lessThan" aboveAverage="0" equalAverage="0" bottom="0" percent="0" rank="0" text="" dxfId="11">
      <formula>0</formula>
    </cfRule>
  </conditionalFormatting>
  <conditionalFormatting sqref="M117">
    <cfRule type="cellIs" priority="117" operator="lessThan" aboveAverage="0" equalAverage="0" bottom="0" percent="0" rank="0" text="" dxfId="11">
      <formula>0</formula>
    </cfRule>
  </conditionalFormatting>
  <conditionalFormatting sqref="M118">
    <cfRule type="cellIs" priority="118" operator="lessThan" aboveAverage="0" equalAverage="0" bottom="0" percent="0" rank="0" text="" dxfId="11">
      <formula>0</formula>
    </cfRule>
  </conditionalFormatting>
  <conditionalFormatting sqref="M119">
    <cfRule type="cellIs" priority="119" operator="lessThan" aboveAverage="0" equalAverage="0" bottom="0" percent="0" rank="0" text="" dxfId="11">
      <formula>0</formula>
    </cfRule>
  </conditionalFormatting>
  <conditionalFormatting sqref="M120">
    <cfRule type="cellIs" priority="120" operator="lessThan" aboveAverage="0" equalAverage="0" bottom="0" percent="0" rank="0" text="" dxfId="11">
      <formula>0</formula>
    </cfRule>
  </conditionalFormatting>
  <conditionalFormatting sqref="M121">
    <cfRule type="cellIs" priority="121" operator="lessThan" aboveAverage="0" equalAverage="0" bottom="0" percent="0" rank="0" text="" dxfId="11">
      <formula>0</formula>
    </cfRule>
  </conditionalFormatting>
  <conditionalFormatting sqref="M122">
    <cfRule type="cellIs" priority="122" operator="lessThan" aboveAverage="0" equalAverage="0" bottom="0" percent="0" rank="0" text="" dxfId="11">
      <formula>0</formula>
    </cfRule>
  </conditionalFormatting>
  <conditionalFormatting sqref="M123">
    <cfRule type="cellIs" priority="123" operator="lessThan" aboveAverage="0" equalAverage="0" bottom="0" percent="0" rank="0" text="" dxfId="11">
      <formula>0</formula>
    </cfRule>
  </conditionalFormatting>
  <conditionalFormatting sqref="M124">
    <cfRule type="cellIs" priority="124" operator="lessThan" aboveAverage="0" equalAverage="0" bottom="0" percent="0" rank="0" text="" dxfId="11">
      <formula>0</formula>
    </cfRule>
  </conditionalFormatting>
  <conditionalFormatting sqref="M125">
    <cfRule type="cellIs" priority="125" operator="lessThan" aboveAverage="0" equalAverage="0" bottom="0" percent="0" rank="0" text="" dxfId="11">
      <formula>0</formula>
    </cfRule>
  </conditionalFormatting>
  <conditionalFormatting sqref="M126">
    <cfRule type="cellIs" priority="126" operator="lessThan" aboveAverage="0" equalAverage="0" bottom="0" percent="0" rank="0" text="" dxfId="11">
      <formula>0</formula>
    </cfRule>
  </conditionalFormatting>
  <conditionalFormatting sqref="M127">
    <cfRule type="cellIs" priority="127" operator="lessThan" aboveAverage="0" equalAverage="0" bottom="0" percent="0" rank="0" text="" dxfId="11">
      <formula>0</formula>
    </cfRule>
  </conditionalFormatting>
  <conditionalFormatting sqref="M128">
    <cfRule type="cellIs" priority="128" operator="lessThan" aboveAverage="0" equalAverage="0" bottom="0" percent="0" rank="0" text="" dxfId="11">
      <formula>0</formula>
    </cfRule>
  </conditionalFormatting>
  <conditionalFormatting sqref="M129">
    <cfRule type="cellIs" priority="129" operator="lessThan" aboveAverage="0" equalAverage="0" bottom="0" percent="0" rank="0" text="" dxfId="11">
      <formula>0</formula>
    </cfRule>
  </conditionalFormatting>
  <conditionalFormatting sqref="M130">
    <cfRule type="cellIs" priority="130" operator="lessThan" aboveAverage="0" equalAverage="0" bottom="0" percent="0" rank="0" text="" dxfId="11">
      <formula>0</formula>
    </cfRule>
  </conditionalFormatting>
  <conditionalFormatting sqref="M131">
    <cfRule type="cellIs" priority="131" operator="lessThan" aboveAverage="0" equalAverage="0" bottom="0" percent="0" rank="0" text="" dxfId="11">
      <formula>0</formula>
    </cfRule>
  </conditionalFormatting>
  <conditionalFormatting sqref="M132">
    <cfRule type="cellIs" priority="132" operator="lessThan" aboveAverage="0" equalAverage="0" bottom="0" percent="0" rank="0" text="" dxfId="11">
      <formula>0</formula>
    </cfRule>
  </conditionalFormatting>
  <conditionalFormatting sqref="M133">
    <cfRule type="cellIs" priority="133" operator="lessThan" aboveAverage="0" equalAverage="0" bottom="0" percent="0" rank="0" text="" dxfId="11">
      <formula>0</formula>
    </cfRule>
  </conditionalFormatting>
  <conditionalFormatting sqref="M134">
    <cfRule type="cellIs" priority="134" operator="lessThan" aboveAverage="0" equalAverage="0" bottom="0" percent="0" rank="0" text="" dxfId="11">
      <formula>0</formula>
    </cfRule>
  </conditionalFormatting>
  <conditionalFormatting sqref="M135">
    <cfRule type="cellIs" priority="135" operator="lessThan" aboveAverage="0" equalAverage="0" bottom="0" percent="0" rank="0" text="" dxfId="11">
      <formula>0</formula>
    </cfRule>
  </conditionalFormatting>
  <conditionalFormatting sqref="M136">
    <cfRule type="cellIs" priority="136" operator="lessThan" aboveAverage="0" equalAverage="0" bottom="0" percent="0" rank="0" text="" dxfId="11">
      <formula>0</formula>
    </cfRule>
  </conditionalFormatting>
  <conditionalFormatting sqref="M137">
    <cfRule type="cellIs" priority="137" operator="lessThan" aboveAverage="0" equalAverage="0" bottom="0" percent="0" rank="0" text="" dxfId="11">
      <formula>0</formula>
    </cfRule>
  </conditionalFormatting>
  <conditionalFormatting sqref="M138">
    <cfRule type="cellIs" priority="138" operator="lessThan" aboveAverage="0" equalAverage="0" bottom="0" percent="0" rank="0" text="" dxfId="11">
      <formula>0</formula>
    </cfRule>
  </conditionalFormatting>
  <conditionalFormatting sqref="M139">
    <cfRule type="cellIs" priority="139" operator="lessThan" aboveAverage="0" equalAverage="0" bottom="0" percent="0" rank="0" text="" dxfId="11">
      <formula>0</formula>
    </cfRule>
  </conditionalFormatting>
  <conditionalFormatting sqref="M140">
    <cfRule type="cellIs" priority="140" operator="lessThan" aboveAverage="0" equalAverage="0" bottom="0" percent="0" rank="0" text="" dxfId="11">
      <formula>0</formula>
    </cfRule>
  </conditionalFormatting>
  <conditionalFormatting sqref="M141">
    <cfRule type="cellIs" priority="141" operator="lessThan" aboveAverage="0" equalAverage="0" bottom="0" percent="0" rank="0" text="" dxfId="11">
      <formula>0</formula>
    </cfRule>
  </conditionalFormatting>
  <conditionalFormatting sqref="M142">
    <cfRule type="cellIs" priority="142" operator="lessThan" aboveAverage="0" equalAverage="0" bottom="0" percent="0" rank="0" text="" dxfId="11">
      <formula>0</formula>
    </cfRule>
  </conditionalFormatting>
  <conditionalFormatting sqref="M143">
    <cfRule type="cellIs" priority="143" operator="lessThan" aboveAverage="0" equalAverage="0" bottom="0" percent="0" rank="0" text="" dxfId="11">
      <formula>0</formula>
    </cfRule>
  </conditionalFormatting>
  <conditionalFormatting sqref="M144">
    <cfRule type="cellIs" priority="144" operator="lessThan" aboveAverage="0" equalAverage="0" bottom="0" percent="0" rank="0" text="" dxfId="11">
      <formula>0</formula>
    </cfRule>
  </conditionalFormatting>
  <conditionalFormatting sqref="M145">
    <cfRule type="cellIs" priority="145" operator="lessThan" aboveAverage="0" equalAverage="0" bottom="0" percent="0" rank="0" text="" dxfId="11">
      <formula>0</formula>
    </cfRule>
  </conditionalFormatting>
  <conditionalFormatting sqref="N2:N145">
    <cfRule type="cellIs" priority="146" operator="less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2024-10-15T21:16:18Z</dcterms:created>
  <dc:creator>openpyxl</dc:creator>
  <dc:description/>
  <dc:language>pt-PT</dc:language>
  <cp:lastModifiedBy/>
  <dcterms:modified xsi:type="dcterms:W3CDTF">2024-12-04T00:33:42Z</dcterms:modified>
  <cp:revision>1</cp:revision>
  <dc:subject/>
  <dc:title/>
</cp:coreProperties>
</file>