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Pablo\Desktop\Report Generator\"/>
    </mc:Choice>
  </mc:AlternateContent>
  <xr:revisionPtr revIDLastSave="0" documentId="13_ncr:1_{BD36752A-812C-4B43-A4E5-214AD24F8292}" xr6:coauthVersionLast="45" xr6:coauthVersionMax="45" xr10:uidLastSave="{00000000-0000-0000-0000-000000000000}"/>
  <bookViews>
    <workbookView xWindow="195" yWindow="360" windowWidth="23775" windowHeight="8280" xr2:uid="{00000000-000D-0000-FFFF-FFFF00000000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<sst xmlns="http://schemas.openxmlformats.org/spreadsheetml/2006/main" count="52" uniqueCount="13">
  <si>
    <t>fecha</t>
  </si>
  <si>
    <t>concepto</t>
  </si>
  <si>
    <t>unidades</t>
  </si>
  <si>
    <t>monto</t>
  </si>
  <si>
    <t>observaciones</t>
  </si>
  <si>
    <t>Goma-20-32</t>
  </si>
  <si>
    <t>Alto,chato</t>
  </si>
  <si>
    <t>Goma-30-53</t>
  </si>
  <si>
    <t>Bajo</t>
  </si>
  <si>
    <t>Goma-Simple</t>
  </si>
  <si>
    <t>Llano</t>
  </si>
  <si>
    <t>Llanta-Doble</t>
  </si>
  <si>
    <t>Rodado-Simple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</si>
</sst>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0" fillId="2" borderId="5" xfId="0" applyNumberForma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/>
    <xf numFmtId="14" fontId="0" fillId="2" borderId="7" xfId="0" applyNumberFormat="1" applyFill="1" applyBorder="1" applyAlignment="1">
      <alignment horizontal="center" vertical="center"/>
    </xf>
    <xf numFmtId="0" fontId="0" fillId="2" borderId="8" xfId="0" applyFill="1" applyBorder="1"/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ke_Daily_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io"/>
      <sheetName val="Conceptos"/>
    </sheetNames>
    <sheetDataSet>
      <sheetData sheetId="0"/>
      <sheetData sheetId="1">
        <row r="2">
          <cell r="A2" t="str">
            <v>Goma-20-32</v>
          </cell>
          <cell r="B2">
            <v>1500</v>
          </cell>
        </row>
        <row r="3">
          <cell r="A3" t="str">
            <v>Goma-30-53</v>
          </cell>
          <cell r="B3">
            <v>1565</v>
          </cell>
        </row>
        <row r="4">
          <cell r="A4" t="str">
            <v>Goma-Simple</v>
          </cell>
          <cell r="B4">
            <v>2165</v>
          </cell>
        </row>
        <row r="5">
          <cell r="A5" t="str">
            <v>Llanta-Doble</v>
          </cell>
          <cell r="B5">
            <v>1995</v>
          </cell>
        </row>
        <row r="6">
          <cell r="A6" t="str">
            <v>Rodado-Simple</v>
          </cell>
          <cell r="B6">
            <v>4235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workbookViewId="0">
      <selection sqref="A1:E35"/>
    </sheetView>
  </sheetViews>
  <sheetFormatPr baseColWidth="10" defaultColWidth="9.140625" defaultRowHeight="15" x14ac:dyDescent="0.25"/>
  <cols>
    <col min="4" max="4" width="10.7109375" bestFit="1" customWidth="1"/>
    <col min="5" max="5" width="14.5703125" bestFit="1" customWidth="1"/>
    <col min="6" max="6" width="9.7109375" bestFit="1" customWidth="1"/>
    <col min="7" max="7" width="7.42578125" bestFit="1" customWidth="1"/>
    <col min="8" max="8" width="14.140625" bestFit="1" customWidth="1"/>
  </cols>
  <sheetData>
    <row r="1" spans="1:10" ht="15.75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</row>
    <row r="2" spans="1:10" x14ac:dyDescent="0.25">
      <c r="A2" s="5">
        <v>35831</v>
      </c>
      <c r="B2" s="6" t="s">
        <v>5</v>
      </c>
      <c r="C2" s="7">
        <v>5</v>
      </c>
      <c r="D2" s="7">
        <f>IF(B2=[1]Conceptos!$A$2,C2*[1]Conceptos!$B$2,IF(B2=[1]Conceptos!$A$3,C2*[1]Conceptos!$B$3,IF(B2=[1]Conceptos!$A$4,C2*[1]Conceptos!$B$4,IF(B2=[1]Conceptos!$A$5,C2*[1]Conceptos!$B$5,IF(B2=[1]Conceptos!$A$6,C2*[1]Conceptos!$B$6)))))</f>
        <v>7500</v>
      </c>
      <c r="E2" s="8" t="s">
        <v>6</v>
      </c>
    </row>
    <row r="3" spans="1:10" x14ac:dyDescent="0.25">
      <c r="A3" s="5">
        <v>35874</v>
      </c>
      <c r="B3" s="6" t="s">
        <v>7</v>
      </c>
      <c r="C3" s="7">
        <v>4</v>
      </c>
      <c r="D3" s="7">
        <f>IF(B3=[1]Conceptos!$A$2,C3*[1]Conceptos!$B$2,IF(B3=[1]Conceptos!$A$3,C3*[1]Conceptos!$B$3,IF(B3=[1]Conceptos!$A$4,C3*[1]Conceptos!$B$4,IF(B3=[1]Conceptos!$A$5,C3*[1]Conceptos!$B$5,IF(B3=[1]Conceptos!$A$6,C3*[1]Conceptos!$B$6)))))</f>
        <v>6260</v>
      </c>
      <c r="E3" s="8" t="s">
        <v>8</v>
      </c>
      <c r="J3" s="14"/>
    </row>
    <row r="4" spans="1:10" x14ac:dyDescent="0.25">
      <c r="A4" s="5">
        <v>35917</v>
      </c>
      <c r="B4" s="6" t="s">
        <v>9</v>
      </c>
      <c r="C4" s="7">
        <v>3</v>
      </c>
      <c r="D4" s="7">
        <f>IF(B4=[1]Conceptos!$A$2,C4*[1]Conceptos!$B$2,IF(B4=[1]Conceptos!$A$3,C4*[1]Conceptos!$B$3,IF(B4=[1]Conceptos!$A$4,C4*[1]Conceptos!$B$4,IF(B4=[1]Conceptos!$A$5,C4*[1]Conceptos!$B$5,IF(B4=[1]Conceptos!$A$6,C4*[1]Conceptos!$B$6)))))</f>
        <v>6495</v>
      </c>
      <c r="E4" s="8" t="s">
        <v>10</v>
      </c>
    </row>
    <row r="5" spans="1:10" x14ac:dyDescent="0.25">
      <c r="A5" s="5">
        <v>35960</v>
      </c>
      <c r="B5" s="6" t="s">
        <v>11</v>
      </c>
      <c r="C5" s="7">
        <v>2</v>
      </c>
      <c r="D5" s="7">
        <f>IF(B5=[1]Conceptos!$A$2,C5*[1]Conceptos!$B$2,IF(B5=[1]Conceptos!$A$3,C5*[1]Conceptos!$B$3,IF(B5=[1]Conceptos!$A$4,C5*[1]Conceptos!$B$4,IF(B5=[1]Conceptos!$A$5,C5*[1]Conceptos!$B$5,IF(B5=[1]Conceptos!$A$6,C5*[1]Conceptos!$B$6)))))</f>
        <v>3990</v>
      </c>
      <c r="E5" s="8"/>
    </row>
    <row r="6" spans="1:10" x14ac:dyDescent="0.25">
      <c r="A6" s="5">
        <v>36003</v>
      </c>
      <c r="B6" s="6" t="s">
        <v>12</v>
      </c>
      <c r="C6" s="7">
        <v>1</v>
      </c>
      <c r="D6" s="7">
        <f>IF(B6=[1]Conceptos!$A$2,C6*[1]Conceptos!$B$2,IF(B6=[1]Conceptos!$A$3,C6*[1]Conceptos!$B$3,IF(B6=[1]Conceptos!$A$4,C6*[1]Conceptos!$B$4,IF(B6=[1]Conceptos!$A$5,C6*[1]Conceptos!$B$5,IF(B6=[1]Conceptos!$A$6,C6*[1]Conceptos!$B$6)))))</f>
        <v>4235</v>
      </c>
      <c r="E6" s="8"/>
    </row>
    <row r="7" spans="1:10" x14ac:dyDescent="0.25">
      <c r="A7" s="5">
        <v>36046</v>
      </c>
      <c r="B7" s="6" t="s">
        <v>5</v>
      </c>
      <c r="C7" s="7">
        <v>2</v>
      </c>
      <c r="D7" s="7">
        <f>IF(B7=[1]Conceptos!$A$2,C7*[1]Conceptos!$B$2,IF(B7=[1]Conceptos!$A$3,C7*[1]Conceptos!$B$3,IF(B7=[1]Conceptos!$A$4,C7*[1]Conceptos!$B$4,IF(B7=[1]Conceptos!$A$5,C7*[1]Conceptos!$B$5,IF(B7=[1]Conceptos!$A$6,C7*[1]Conceptos!$B$6)))))</f>
        <v>3000</v>
      </c>
      <c r="E7" s="8"/>
    </row>
    <row r="8" spans="1:10" x14ac:dyDescent="0.25">
      <c r="A8" s="5">
        <v>36089</v>
      </c>
      <c r="B8" s="6" t="s">
        <v>7</v>
      </c>
      <c r="C8" s="7">
        <v>3</v>
      </c>
      <c r="D8" s="7">
        <f>IF(B8=[1]Conceptos!$A$2,C8*[1]Conceptos!$B$2,IF(B8=[1]Conceptos!$A$3,C8*[1]Conceptos!$B$3,IF(B8=[1]Conceptos!$A$4,C8*[1]Conceptos!$B$4,IF(B8=[1]Conceptos!$A$5,C8*[1]Conceptos!$B$5,IF(B8=[1]Conceptos!$A$6,C8*[1]Conceptos!$B$6)))))</f>
        <v>4695</v>
      </c>
      <c r="E8" s="8" t="s">
        <v>6</v>
      </c>
    </row>
    <row r="9" spans="1:10" x14ac:dyDescent="0.25">
      <c r="A9" s="5">
        <v>36132</v>
      </c>
      <c r="B9" s="6" t="s">
        <v>9</v>
      </c>
      <c r="C9" s="7">
        <v>4</v>
      </c>
      <c r="D9" s="7">
        <f>IF(B9=[1]Conceptos!$A$2,C9*[1]Conceptos!$B$2,IF(B9=[1]Conceptos!$A$3,C9*[1]Conceptos!$B$3,IF(B9=[1]Conceptos!$A$4,C9*[1]Conceptos!$B$4,IF(B9=[1]Conceptos!$A$5,C9*[1]Conceptos!$B$5,IF(B9=[1]Conceptos!$A$6,C9*[1]Conceptos!$B$6)))))</f>
        <v>8660</v>
      </c>
      <c r="E9" s="8" t="s">
        <v>8</v>
      </c>
    </row>
    <row r="10" spans="1:10" x14ac:dyDescent="0.25">
      <c r="A10" s="5">
        <v>36175</v>
      </c>
      <c r="B10" s="6" t="s">
        <v>11</v>
      </c>
      <c r="C10" s="7">
        <v>5</v>
      </c>
      <c r="D10" s="7">
        <f>IF(B10=[1]Conceptos!$A$2,C10*[1]Conceptos!$B$2,IF(B10=[1]Conceptos!$A$3,C10*[1]Conceptos!$B$3,IF(B10=[1]Conceptos!$A$4,C10*[1]Conceptos!$B$4,IF(B10=[1]Conceptos!$A$5,C10*[1]Conceptos!$B$5,IF(B10=[1]Conceptos!$A$6,C10*[1]Conceptos!$B$6)))))</f>
        <v>9975</v>
      </c>
      <c r="E10" s="8"/>
    </row>
    <row r="11" spans="1:10" x14ac:dyDescent="0.25">
      <c r="A11" s="5">
        <v>36218</v>
      </c>
      <c r="B11" s="6" t="s">
        <v>12</v>
      </c>
      <c r="C11" s="7">
        <v>5</v>
      </c>
      <c r="D11" s="7">
        <f>IF(B11=[1]Conceptos!$A$2,C11*[1]Conceptos!$B$2,IF(B11=[1]Conceptos!$A$3,C11*[1]Conceptos!$B$3,IF(B11=[1]Conceptos!$A$4,C11*[1]Conceptos!$B$4,IF(B11=[1]Conceptos!$A$5,C11*[1]Conceptos!$B$5,IF(B11=[1]Conceptos!$A$6,C11*[1]Conceptos!$B$6)))))</f>
        <v>21175</v>
      </c>
      <c r="E11" s="8"/>
    </row>
    <row r="12" spans="1:10" x14ac:dyDescent="0.25">
      <c r="A12" s="5">
        <v>36261</v>
      </c>
      <c r="B12" s="6" t="s">
        <v>5</v>
      </c>
      <c r="C12" s="7">
        <v>4</v>
      </c>
      <c r="D12" s="7">
        <f>IF(B12=[1]Conceptos!$A$2,C12*[1]Conceptos!$B$2,IF(B12=[1]Conceptos!$A$3,C12*[1]Conceptos!$B$3,IF(B12=[1]Conceptos!$A$4,C12*[1]Conceptos!$B$4,IF(B12=[1]Conceptos!$A$5,C12*[1]Conceptos!$B$5,IF(B12=[1]Conceptos!$A$6,C12*[1]Conceptos!$B$6)))))</f>
        <v>6000</v>
      </c>
      <c r="E12" s="8"/>
    </row>
    <row r="13" spans="1:10" x14ac:dyDescent="0.25">
      <c r="A13" s="5">
        <v>36304</v>
      </c>
      <c r="B13" s="6" t="s">
        <v>7</v>
      </c>
      <c r="C13" s="7">
        <v>3</v>
      </c>
      <c r="D13" s="7">
        <f>IF(B13=[1]Conceptos!$A$2,C13*[1]Conceptos!$B$2,IF(B13=[1]Conceptos!$A$3,C13*[1]Conceptos!$B$3,IF(B13=[1]Conceptos!$A$4,C13*[1]Conceptos!$B$4,IF(B13=[1]Conceptos!$A$5,C13*[1]Conceptos!$B$5,IF(B13=[1]Conceptos!$A$6,C13*[1]Conceptos!$B$6)))))</f>
        <v>4695</v>
      </c>
      <c r="E13" s="8" t="s">
        <v>10</v>
      </c>
    </row>
    <row r="14" spans="1:10" x14ac:dyDescent="0.25">
      <c r="A14" s="5">
        <v>36347</v>
      </c>
      <c r="B14" s="6" t="s">
        <v>9</v>
      </c>
      <c r="C14" s="7">
        <v>2</v>
      </c>
      <c r="D14" s="7">
        <f>IF(B14=[1]Conceptos!$A$2,C14*[1]Conceptos!$B$2,IF(B14=[1]Conceptos!$A$3,C14*[1]Conceptos!$B$3,IF(B14=[1]Conceptos!$A$4,C14*[1]Conceptos!$B$4,IF(B14=[1]Conceptos!$A$5,C14*[1]Conceptos!$B$5,IF(B14=[1]Conceptos!$A$6,C14*[1]Conceptos!$B$6)))))</f>
        <v>4330</v>
      </c>
      <c r="E14" s="8"/>
    </row>
    <row r="15" spans="1:10" x14ac:dyDescent="0.25">
      <c r="A15" s="5">
        <v>36390</v>
      </c>
      <c r="B15" s="6" t="s">
        <v>11</v>
      </c>
      <c r="C15" s="7">
        <v>1</v>
      </c>
      <c r="D15" s="7">
        <f>IF(B15=[1]Conceptos!$A$2,C15*[1]Conceptos!$B$2,IF(B15=[1]Conceptos!$A$3,C15*[1]Conceptos!$B$3,IF(B15=[1]Conceptos!$A$4,C15*[1]Conceptos!$B$4,IF(B15=[1]Conceptos!$A$5,C15*[1]Conceptos!$B$5,IF(B15=[1]Conceptos!$A$6,C15*[1]Conceptos!$B$6)))))</f>
        <v>1995</v>
      </c>
      <c r="E15" s="8"/>
    </row>
    <row r="16" spans="1:10" x14ac:dyDescent="0.25">
      <c r="A16" s="5">
        <v>36433</v>
      </c>
      <c r="B16" s="6" t="s">
        <v>12</v>
      </c>
      <c r="C16" s="7">
        <v>2</v>
      </c>
      <c r="D16" s="7">
        <f>IF(B16=[1]Conceptos!$A$2,C16*[1]Conceptos!$B$2,IF(B16=[1]Conceptos!$A$3,C16*[1]Conceptos!$B$3,IF(B16=[1]Conceptos!$A$4,C16*[1]Conceptos!$B$4,IF(B16=[1]Conceptos!$A$5,C16*[1]Conceptos!$B$5,IF(B16=[1]Conceptos!$A$6,C16*[1]Conceptos!$B$6)))))</f>
        <v>8470</v>
      </c>
      <c r="E16" s="8"/>
    </row>
    <row r="17" spans="1:5" x14ac:dyDescent="0.25">
      <c r="A17" s="5">
        <v>36476</v>
      </c>
      <c r="B17" s="6" t="s">
        <v>5</v>
      </c>
      <c r="C17" s="7">
        <v>3</v>
      </c>
      <c r="D17" s="7">
        <f>IF(B17=[1]Conceptos!$A$2,C17*[1]Conceptos!$B$2,IF(B17=[1]Conceptos!$A$3,C17*[1]Conceptos!$B$3,IF(B17=[1]Conceptos!$A$4,C17*[1]Conceptos!$B$4,IF(B17=[1]Conceptos!$A$5,C17*[1]Conceptos!$B$5,IF(B17=[1]Conceptos!$A$6,C17*[1]Conceptos!$B$6)))))</f>
        <v>4500</v>
      </c>
      <c r="E17" s="8"/>
    </row>
    <row r="18" spans="1:5" x14ac:dyDescent="0.25">
      <c r="A18" s="5">
        <v>36519</v>
      </c>
      <c r="B18" s="6" t="s">
        <v>7</v>
      </c>
      <c r="C18" s="7">
        <v>4</v>
      </c>
      <c r="D18" s="7">
        <f>IF(B18=[1]Conceptos!$A$2,C18*[1]Conceptos!$B$2,IF(B18=[1]Conceptos!$A$3,C18*[1]Conceptos!$B$3,IF(B18=[1]Conceptos!$A$4,C18*[1]Conceptos!$B$4,IF(B18=[1]Conceptos!$A$5,C18*[1]Conceptos!$B$5,IF(B18=[1]Conceptos!$A$6,C18*[1]Conceptos!$B$6)))))</f>
        <v>6260</v>
      </c>
      <c r="E18" s="8" t="s">
        <v>10</v>
      </c>
    </row>
    <row r="19" spans="1:5" x14ac:dyDescent="0.25">
      <c r="A19" s="5">
        <v>36562</v>
      </c>
      <c r="B19" s="6" t="s">
        <v>9</v>
      </c>
      <c r="C19" s="7">
        <v>5</v>
      </c>
      <c r="D19" s="7">
        <f>IF(B19=[1]Conceptos!$A$2,C19*[1]Conceptos!$B$2,IF(B19=[1]Conceptos!$A$3,C19*[1]Conceptos!$B$3,IF(B19=[1]Conceptos!$A$4,C19*[1]Conceptos!$B$4,IF(B19=[1]Conceptos!$A$5,C19*[1]Conceptos!$B$5,IF(B19=[1]Conceptos!$A$6,C19*[1]Conceptos!$B$6)))))</f>
        <v>10825</v>
      </c>
      <c r="E19" s="8"/>
    </row>
    <row r="20" spans="1:5" x14ac:dyDescent="0.25">
      <c r="A20" s="5">
        <v>36605</v>
      </c>
      <c r="B20" s="6" t="s">
        <v>11</v>
      </c>
      <c r="C20" s="7">
        <v>5</v>
      </c>
      <c r="D20" s="7">
        <f>IF(B20=[1]Conceptos!$A$2,C20*[1]Conceptos!$B$2,IF(B20=[1]Conceptos!$A$3,C20*[1]Conceptos!$B$3,IF(B20=[1]Conceptos!$A$4,C20*[1]Conceptos!$B$4,IF(B20=[1]Conceptos!$A$5,C20*[1]Conceptos!$B$5,IF(B20=[1]Conceptos!$A$6,C20*[1]Conceptos!$B$6)))))</f>
        <v>9975</v>
      </c>
      <c r="E20" s="8"/>
    </row>
    <row r="21" spans="1:5" x14ac:dyDescent="0.25">
      <c r="A21" s="5">
        <v>36648</v>
      </c>
      <c r="B21" s="6" t="s">
        <v>12</v>
      </c>
      <c r="C21" s="7">
        <v>4</v>
      </c>
      <c r="D21" s="7">
        <f>IF(B21=[1]Conceptos!$A$2,C21*[1]Conceptos!$B$2,IF(B21=[1]Conceptos!$A$3,C21*[1]Conceptos!$B$3,IF(B21=[1]Conceptos!$A$4,C21*[1]Conceptos!$B$4,IF(B21=[1]Conceptos!$A$5,C21*[1]Conceptos!$B$5,IF(B21=[1]Conceptos!$A$6,C21*[1]Conceptos!$B$6)))))</f>
        <v>16940</v>
      </c>
      <c r="E21" s="8"/>
    </row>
    <row r="22" spans="1:5" x14ac:dyDescent="0.25">
      <c r="A22" s="5">
        <v>36691</v>
      </c>
      <c r="B22" s="6" t="s">
        <v>5</v>
      </c>
      <c r="C22" s="7">
        <v>3</v>
      </c>
      <c r="D22" s="7">
        <f>IF(B22=[1]Conceptos!$A$2,C22*[1]Conceptos!$B$2,IF(B22=[1]Conceptos!$A$3,C22*[1]Conceptos!$B$3,IF(B22=[1]Conceptos!$A$4,C22*[1]Conceptos!$B$4,IF(B22=[1]Conceptos!$A$5,C22*[1]Conceptos!$B$5,IF(B22=[1]Conceptos!$A$6,C22*[1]Conceptos!$B$6)))))</f>
        <v>4500</v>
      </c>
      <c r="E22" s="8" t="s">
        <v>6</v>
      </c>
    </row>
    <row r="23" spans="1:5" x14ac:dyDescent="0.25">
      <c r="A23" s="5">
        <v>36734</v>
      </c>
      <c r="B23" s="6" t="s">
        <v>7</v>
      </c>
      <c r="C23" s="7">
        <v>2</v>
      </c>
      <c r="D23" s="7">
        <f>IF(B23=[1]Conceptos!$A$2,C23*[1]Conceptos!$B$2,IF(B23=[1]Conceptos!$A$3,C23*[1]Conceptos!$B$3,IF(B23=[1]Conceptos!$A$4,C23*[1]Conceptos!$B$4,IF(B23=[1]Conceptos!$A$5,C23*[1]Conceptos!$B$5,IF(B23=[1]Conceptos!$A$6,C23*[1]Conceptos!$B$6)))))</f>
        <v>3130</v>
      </c>
      <c r="E23" s="8" t="s">
        <v>8</v>
      </c>
    </row>
    <row r="24" spans="1:5" x14ac:dyDescent="0.25">
      <c r="A24" s="5">
        <v>36777</v>
      </c>
      <c r="B24" s="6" t="s">
        <v>9</v>
      </c>
      <c r="C24" s="7">
        <v>1</v>
      </c>
      <c r="D24" s="7">
        <f>IF(B24=[1]Conceptos!$A$2,C24*[1]Conceptos!$B$2,IF(B24=[1]Conceptos!$A$3,C24*[1]Conceptos!$B$3,IF(B24=[1]Conceptos!$A$4,C24*[1]Conceptos!$B$4,IF(B24=[1]Conceptos!$A$5,C24*[1]Conceptos!$B$5,IF(B24=[1]Conceptos!$A$6,C24*[1]Conceptos!$B$6)))))</f>
        <v>2165</v>
      </c>
      <c r="E24" s="8"/>
    </row>
    <row r="25" spans="1:5" x14ac:dyDescent="0.25">
      <c r="A25" s="5">
        <v>36820</v>
      </c>
      <c r="B25" s="6" t="s">
        <v>11</v>
      </c>
      <c r="C25" s="7">
        <v>2</v>
      </c>
      <c r="D25" s="7">
        <f>IF(B25=[1]Conceptos!$A$2,C25*[1]Conceptos!$B$2,IF(B25=[1]Conceptos!$A$3,C25*[1]Conceptos!$B$3,IF(B25=[1]Conceptos!$A$4,C25*[1]Conceptos!$B$4,IF(B25=[1]Conceptos!$A$5,C25*[1]Conceptos!$B$5,IF(B25=[1]Conceptos!$A$6,C25*[1]Conceptos!$B$6)))))</f>
        <v>3990</v>
      </c>
      <c r="E25" s="8"/>
    </row>
    <row r="26" spans="1:5" x14ac:dyDescent="0.25">
      <c r="A26" s="5">
        <v>36863</v>
      </c>
      <c r="B26" s="6" t="s">
        <v>12</v>
      </c>
      <c r="C26" s="7">
        <v>3</v>
      </c>
      <c r="D26" s="7">
        <f>IF(B26=[1]Conceptos!$A$2,C26*[1]Conceptos!$B$2,IF(B26=[1]Conceptos!$A$3,C26*[1]Conceptos!$B$3,IF(B26=[1]Conceptos!$A$4,C26*[1]Conceptos!$B$4,IF(B26=[1]Conceptos!$A$5,C26*[1]Conceptos!$B$5,IF(B26=[1]Conceptos!$A$6,C26*[1]Conceptos!$B$6)))))</f>
        <v>12705</v>
      </c>
      <c r="E26" s="8"/>
    </row>
    <row r="27" spans="1:5" x14ac:dyDescent="0.25">
      <c r="A27" s="5">
        <v>36906</v>
      </c>
      <c r="B27" s="6" t="s">
        <v>5</v>
      </c>
      <c r="C27" s="7">
        <v>4</v>
      </c>
      <c r="D27" s="7">
        <f>IF(B27=[1]Conceptos!$A$2,C27*[1]Conceptos!$B$2,IF(B27=[1]Conceptos!$A$3,C27*[1]Conceptos!$B$3,IF(B27=[1]Conceptos!$A$4,C27*[1]Conceptos!$B$4,IF(B27=[1]Conceptos!$A$5,C27*[1]Conceptos!$B$5,IF(B27=[1]Conceptos!$A$6,C27*[1]Conceptos!$B$6)))))</f>
        <v>6000</v>
      </c>
      <c r="E27" s="8"/>
    </row>
    <row r="28" spans="1:5" x14ac:dyDescent="0.25">
      <c r="A28" s="5">
        <v>36949</v>
      </c>
      <c r="B28" s="6" t="s">
        <v>7</v>
      </c>
      <c r="C28" s="7">
        <v>5</v>
      </c>
      <c r="D28" s="7">
        <f>IF(B28=[1]Conceptos!$A$2,C28*[1]Conceptos!$B$2,IF(B28=[1]Conceptos!$A$3,C28*[1]Conceptos!$B$3,IF(B28=[1]Conceptos!$A$4,C28*[1]Conceptos!$B$4,IF(B28=[1]Conceptos!$A$5,C28*[1]Conceptos!$B$5,IF(B28=[1]Conceptos!$A$6,C28*[1]Conceptos!$B$6)))))</f>
        <v>7825</v>
      </c>
      <c r="E28" s="8" t="s">
        <v>10</v>
      </c>
    </row>
    <row r="29" spans="1:5" x14ac:dyDescent="0.25">
      <c r="A29" s="5">
        <v>36992</v>
      </c>
      <c r="B29" s="6" t="s">
        <v>9</v>
      </c>
      <c r="C29" s="7">
        <v>5</v>
      </c>
      <c r="D29" s="7">
        <f>IF(B29=[1]Conceptos!$A$2,C29*[1]Conceptos!$B$2,IF(B29=[1]Conceptos!$A$3,C29*[1]Conceptos!$B$3,IF(B29=[1]Conceptos!$A$4,C29*[1]Conceptos!$B$4,IF(B29=[1]Conceptos!$A$5,C29*[1]Conceptos!$B$5,IF(B29=[1]Conceptos!$A$6,C29*[1]Conceptos!$B$6)))))</f>
        <v>10825</v>
      </c>
      <c r="E29" s="8"/>
    </row>
    <row r="30" spans="1:5" x14ac:dyDescent="0.25">
      <c r="A30" s="5">
        <v>37035</v>
      </c>
      <c r="B30" s="6" t="s">
        <v>11</v>
      </c>
      <c r="C30" s="7">
        <v>4</v>
      </c>
      <c r="D30" s="7">
        <f>IF(B30=[1]Conceptos!$A$2,C30*[1]Conceptos!$B$2,IF(B30=[1]Conceptos!$A$3,C30*[1]Conceptos!$B$3,IF(B30=[1]Conceptos!$A$4,C30*[1]Conceptos!$B$4,IF(B30=[1]Conceptos!$A$5,C30*[1]Conceptos!$B$5,IF(B30=[1]Conceptos!$A$6,C30*[1]Conceptos!$B$6)))))</f>
        <v>7980</v>
      </c>
      <c r="E30" s="8"/>
    </row>
    <row r="31" spans="1:5" x14ac:dyDescent="0.25">
      <c r="A31" s="5">
        <v>37078</v>
      </c>
      <c r="B31" s="6" t="s">
        <v>12</v>
      </c>
      <c r="C31" s="7">
        <v>3</v>
      </c>
      <c r="D31" s="7">
        <f>IF(B31=[1]Conceptos!$A$2,C31*[1]Conceptos!$B$2,IF(B31=[1]Conceptos!$A$3,C31*[1]Conceptos!$B$3,IF(B31=[1]Conceptos!$A$4,C31*[1]Conceptos!$B$4,IF(B31=[1]Conceptos!$A$5,C31*[1]Conceptos!$B$5,IF(B31=[1]Conceptos!$A$6,C31*[1]Conceptos!$B$6)))))</f>
        <v>12705</v>
      </c>
      <c r="E31" s="8" t="s">
        <v>6</v>
      </c>
    </row>
    <row r="32" spans="1:5" x14ac:dyDescent="0.25">
      <c r="A32" s="5">
        <v>37121</v>
      </c>
      <c r="B32" s="6" t="s">
        <v>5</v>
      </c>
      <c r="C32" s="7">
        <v>2</v>
      </c>
      <c r="D32" s="7">
        <f>IF(B32=[1]Conceptos!$A$2,C32*[1]Conceptos!$B$2,IF(B32=[1]Conceptos!$A$3,C32*[1]Conceptos!$B$3,IF(B32=[1]Conceptos!$A$4,C32*[1]Conceptos!$B$4,IF(B32=[1]Conceptos!$A$5,C32*[1]Conceptos!$B$5,IF(B32=[1]Conceptos!$A$6,C32*[1]Conceptos!$B$6)))))</f>
        <v>3000</v>
      </c>
      <c r="E32" s="8" t="s">
        <v>8</v>
      </c>
    </row>
    <row r="33" spans="1:5" x14ac:dyDescent="0.25">
      <c r="A33" s="5">
        <v>37164</v>
      </c>
      <c r="B33" s="6" t="s">
        <v>7</v>
      </c>
      <c r="C33" s="7">
        <v>1</v>
      </c>
      <c r="D33" s="7">
        <f>IF(B33=[1]Conceptos!$A$2,C33*[1]Conceptos!$B$2,IF(B33=[1]Conceptos!$A$3,C33*[1]Conceptos!$B$3,IF(B33=[1]Conceptos!$A$4,C33*[1]Conceptos!$B$4,IF(B33=[1]Conceptos!$A$5,C33*[1]Conceptos!$B$5,IF(B33=[1]Conceptos!$A$6,C33*[1]Conceptos!$B$6)))))</f>
        <v>1565</v>
      </c>
      <c r="E33" s="9"/>
    </row>
    <row r="34" spans="1:5" x14ac:dyDescent="0.25">
      <c r="A34" s="5">
        <v>37207</v>
      </c>
      <c r="B34" s="6" t="s">
        <v>9</v>
      </c>
      <c r="C34" s="7">
        <v>2</v>
      </c>
      <c r="D34" s="7">
        <f>IF(B34=[1]Conceptos!$A$2,C34*[1]Conceptos!$B$2,IF(B34=[1]Conceptos!$A$3,C34*[1]Conceptos!$B$3,IF(B34=[1]Conceptos!$A$4,C34*[1]Conceptos!$B$4,IF(B34=[1]Conceptos!$A$5,C34*[1]Conceptos!$B$5,IF(B34=[1]Conceptos!$A$6,C34*[1]Conceptos!$B$6)))))</f>
        <v>4330</v>
      </c>
      <c r="E34" s="9"/>
    </row>
    <row r="35" spans="1:5" ht="15.75" thickBot="1" x14ac:dyDescent="0.3">
      <c r="A35" s="10">
        <v>37250</v>
      </c>
      <c r="B35" s="11" t="s">
        <v>11</v>
      </c>
      <c r="C35" s="12">
        <v>3</v>
      </c>
      <c r="D35" s="12">
        <f>IF(B35=[1]Conceptos!$A$2,C35*[1]Conceptos!$B$2,IF(B35=[1]Conceptos!$A$3,C35*[1]Conceptos!$B$3,IF(B35=[1]Conceptos!$A$4,C35*[1]Conceptos!$B$4,IF(B35=[1]Conceptos!$A$5,C35*[1]Conceptos!$B$5,IF(B35=[1]Conceptos!$A$6,C35*[1]Conceptos!$B$6)))))</f>
        <v>5985</v>
      </c>
      <c r="E35" s="13" t="s">
        <v>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2015-06-05T18:19:34Z</dcterms:created>
  <dcterms:modified xsi:type="dcterms:W3CDTF">2020-08-06T06:12:25Z</dcterms:modified>
</cp:coreProperties>
</file>