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Report Generator\"/>
    </mc:Choice>
  </mc:AlternateContent>
  <xr:revisionPtr revIDLastSave="0" documentId="13_ncr:1_{0245935B-C61D-461C-92D4-6FDE1B2C1E3C}" xr6:coauthVersionLast="45" xr6:coauthVersionMax="45" xr10:uidLastSave="{00000000-0000-0000-0000-000000000000}"/>
  <bookViews>
    <workbookView xWindow="-120" yWindow="-120" windowWidth="24240" windowHeight="17640" activeTab="1" xr2:uid="{CFABB90A-DE17-4D64-B7B7-A2B6CFD75B68}"/>
  </bookViews>
  <sheets>
    <sheet name="Dominio" sheetId="1" r:id="rId1"/>
    <sheet name="Concept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4" i="1"/>
</calcChain>
</file>

<file path=xl/sharedStrings.xml><?xml version="1.0" encoding="utf-8"?>
<sst xmlns="http://schemas.openxmlformats.org/spreadsheetml/2006/main" count="60" uniqueCount="16">
  <si>
    <t>fecha</t>
  </si>
  <si>
    <t>concepto</t>
  </si>
  <si>
    <t>unidades</t>
  </si>
  <si>
    <t>monto</t>
  </si>
  <si>
    <t>observaciones</t>
  </si>
  <si>
    <t>Libro Diario TiendaX</t>
  </si>
  <si>
    <t>Goma-20-32</t>
  </si>
  <si>
    <t>Goma-30-53</t>
  </si>
  <si>
    <t>Goma-Simple</t>
  </si>
  <si>
    <t>Llanta-Doble</t>
  </si>
  <si>
    <t>Rodado-Simple</t>
  </si>
  <si>
    <t>Concepto</t>
  </si>
  <si>
    <t>Precio</t>
  </si>
  <si>
    <t>Alto,chato</t>
  </si>
  <si>
    <t>Bajo</t>
  </si>
  <si>
    <t>Llano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</si>
</sst>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14" fontId="0" fillId="3" borderId="4" xfId="0" applyNumberFormat="1" applyFill="1" applyBorder="1" applyAlignment="1">
      <alignment horizontal="center" vertical="center"/>
    </xf>
    <xf numFmtId="0" fontId="0" fillId="3" borderId="5" xfId="0" applyFill="1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7" xfId="0" applyFont="1" applyFill="1" applyBorder="1" applyAlignment="1"/>
    <xf numFmtId="0" fontId="1" fillId="2" borderId="9" xfId="0" applyFont="1" applyFill="1" applyBorder="1" applyAlignment="1"/>
    <xf numFmtId="0" fontId="3" fillId="3" borderId="2" xfId="0" applyFont="1" applyFill="1" applyBorder="1"/>
    <xf numFmtId="0" fontId="3" fillId="3" borderId="4" xfId="0" applyFont="1" applyFill="1" applyBorder="1"/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4DCB-133A-4235-B16F-78B63579FAD2}">
  <dimension ref="A1:E39"/>
  <sheetViews>
    <sheetView workbookViewId="0">
      <selection activeCell="H31" sqref="H31"/>
    </sheetView>
  </sheetViews>
  <sheetFormatPr baseColWidth="10" defaultRowHeight="15" x14ac:dyDescent="0.25"/>
  <cols>
    <col min="1" max="1" width="21.5703125" customWidth="1"/>
    <col min="2" max="2" width="14.28515625" customWidth="1"/>
    <col min="3" max="3" width="14.85546875" customWidth="1"/>
    <col min="4" max="4" width="18" customWidth="1"/>
    <col min="5" max="5" width="18.7109375" customWidth="1"/>
    <col min="10" max="10" width="14.5703125" bestFit="1" customWidth="1"/>
  </cols>
  <sheetData>
    <row r="1" spans="1:5" ht="15.75" thickBot="1" x14ac:dyDescent="0.3"/>
    <row r="2" spans="1:5" ht="15.75" thickBot="1" x14ac:dyDescent="0.3">
      <c r="A2" s="21" t="s">
        <v>5</v>
      </c>
      <c r="B2" s="22"/>
      <c r="C2" s="22"/>
      <c r="D2" s="22"/>
      <c r="E2" s="23"/>
    </row>
    <row r="3" spans="1:5" ht="15.75" thickBot="1" x14ac:dyDescent="0.3">
      <c r="A3" s="2" t="s">
        <v>0</v>
      </c>
      <c r="B3" s="5" t="s">
        <v>1</v>
      </c>
      <c r="C3" s="3" t="s">
        <v>2</v>
      </c>
      <c r="D3" s="5" t="s">
        <v>3</v>
      </c>
      <c r="E3" s="4" t="s">
        <v>4</v>
      </c>
    </row>
    <row r="4" spans="1:5" x14ac:dyDescent="0.25">
      <c r="A4" s="6">
        <v>35831</v>
      </c>
      <c r="B4" s="7" t="s">
        <v>6</v>
      </c>
      <c r="C4" s="8">
        <v>5</v>
      </c>
      <c r="D4" s="8">
        <f>IF(B4=Conceptos!$A$2,C4*Conceptos!$B$2,IF(B4=Conceptos!$A$3,C4*Conceptos!$B$3,IF(B4=Conceptos!$A$4,C4*Conceptos!$B$4,IF(B4=Conceptos!$A$5,C4*Conceptos!$B$5,IF(B4=Conceptos!$A$6,C4*Conceptos!$B$6)))))</f>
        <v>7500</v>
      </c>
      <c r="E4" s="9" t="s">
        <v>13</v>
      </c>
    </row>
    <row r="5" spans="1:5" x14ac:dyDescent="0.25">
      <c r="A5" s="6">
        <v>35874</v>
      </c>
      <c r="B5" s="7" t="s">
        <v>7</v>
      </c>
      <c r="C5" s="8">
        <v>4</v>
      </c>
      <c r="D5" s="8">
        <f>IF(B5=Conceptos!$A$2,C5*Conceptos!$B$2,IF(B5=Conceptos!$A$3,C5*Conceptos!$B$3,IF(B5=Conceptos!$A$4,C5*Conceptos!$B$4,IF(B5=Conceptos!$A$5,C5*Conceptos!$B$5,IF(B5=Conceptos!$A$6,C5*Conceptos!$B$6)))))</f>
        <v>6260</v>
      </c>
      <c r="E5" s="9" t="s">
        <v>14</v>
      </c>
    </row>
    <row r="6" spans="1:5" x14ac:dyDescent="0.25">
      <c r="A6" s="6">
        <v>35917</v>
      </c>
      <c r="B6" s="7" t="s">
        <v>8</v>
      </c>
      <c r="C6" s="8">
        <v>3</v>
      </c>
      <c r="D6" s="8">
        <f>IF(B6=Conceptos!$A$2,C6*Conceptos!$B$2,IF(B6=Conceptos!$A$3,C6*Conceptos!$B$3,IF(B6=Conceptos!$A$4,C6*Conceptos!$B$4,IF(B6=Conceptos!$A$5,C6*Conceptos!$B$5,IF(B6=Conceptos!$A$6,C6*Conceptos!$B$6)))))</f>
        <v>6495</v>
      </c>
      <c r="E6" s="9" t="s">
        <v>15</v>
      </c>
    </row>
    <row r="7" spans="1:5" x14ac:dyDescent="0.25">
      <c r="A7" s="6">
        <v>35960</v>
      </c>
      <c r="B7" s="7" t="s">
        <v>9</v>
      </c>
      <c r="C7" s="8">
        <v>2</v>
      </c>
      <c r="D7" s="8">
        <f>IF(B7=Conceptos!$A$2,C7*Conceptos!$B$2,IF(B7=Conceptos!$A$3,C7*Conceptos!$B$3,IF(B7=Conceptos!$A$4,C7*Conceptos!$B$4,IF(B7=Conceptos!$A$5,C7*Conceptos!$B$5,IF(B7=Conceptos!$A$6,C7*Conceptos!$B$6)))))</f>
        <v>3990</v>
      </c>
      <c r="E7" s="9"/>
    </row>
    <row r="8" spans="1:5" x14ac:dyDescent="0.25">
      <c r="A8" s="6">
        <v>36003</v>
      </c>
      <c r="B8" s="7" t="s">
        <v>10</v>
      </c>
      <c r="C8" s="8">
        <v>1</v>
      </c>
      <c r="D8" s="8">
        <f>IF(B8=Conceptos!$A$2,C8*Conceptos!$B$2,IF(B8=Conceptos!$A$3,C8*Conceptos!$B$3,IF(B8=Conceptos!$A$4,C8*Conceptos!$B$4,IF(B8=Conceptos!$A$5,C8*Conceptos!$B$5,IF(B8=Conceptos!$A$6,C8*Conceptos!$B$6)))))</f>
        <v>4235</v>
      </c>
      <c r="E8" s="9"/>
    </row>
    <row r="9" spans="1:5" x14ac:dyDescent="0.25">
      <c r="A9" s="6">
        <v>36046</v>
      </c>
      <c r="B9" s="7" t="s">
        <v>6</v>
      </c>
      <c r="C9" s="8">
        <v>2</v>
      </c>
      <c r="D9" s="8">
        <f>IF(B9=Conceptos!$A$2,C9*Conceptos!$B$2,IF(B9=Conceptos!$A$3,C9*Conceptos!$B$3,IF(B9=Conceptos!$A$4,C9*Conceptos!$B$4,IF(B9=Conceptos!$A$5,C9*Conceptos!$B$5,IF(B9=Conceptos!$A$6,C9*Conceptos!$B$6)))))</f>
        <v>3000</v>
      </c>
      <c r="E9" s="9"/>
    </row>
    <row r="10" spans="1:5" x14ac:dyDescent="0.25">
      <c r="A10" s="6">
        <v>36089</v>
      </c>
      <c r="B10" s="7" t="s">
        <v>7</v>
      </c>
      <c r="C10" s="8">
        <v>3</v>
      </c>
      <c r="D10" s="8">
        <f>IF(B10=Conceptos!$A$2,C10*Conceptos!$B$2,IF(B10=Conceptos!$A$3,C10*Conceptos!$B$3,IF(B10=Conceptos!$A$4,C10*Conceptos!$B$4,IF(B10=Conceptos!$A$5,C10*Conceptos!$B$5,IF(B10=Conceptos!$A$6,C10*Conceptos!$B$6)))))</f>
        <v>4695</v>
      </c>
      <c r="E10" s="9" t="s">
        <v>13</v>
      </c>
    </row>
    <row r="11" spans="1:5" x14ac:dyDescent="0.25">
      <c r="A11" s="6">
        <v>36132</v>
      </c>
      <c r="B11" s="7" t="s">
        <v>8</v>
      </c>
      <c r="C11" s="8">
        <v>4</v>
      </c>
      <c r="D11" s="8">
        <f>IF(B11=Conceptos!$A$2,C11*Conceptos!$B$2,IF(B11=Conceptos!$A$3,C11*Conceptos!$B$3,IF(B11=Conceptos!$A$4,C11*Conceptos!$B$4,IF(B11=Conceptos!$A$5,C11*Conceptos!$B$5,IF(B11=Conceptos!$A$6,C11*Conceptos!$B$6)))))</f>
        <v>8660</v>
      </c>
      <c r="E11" s="9" t="s">
        <v>14</v>
      </c>
    </row>
    <row r="12" spans="1:5" x14ac:dyDescent="0.25">
      <c r="A12" s="6">
        <v>36175</v>
      </c>
      <c r="B12" s="7" t="s">
        <v>9</v>
      </c>
      <c r="C12" s="8">
        <v>5</v>
      </c>
      <c r="D12" s="8">
        <f>IF(B12=Conceptos!$A$2,C12*Conceptos!$B$2,IF(B12=Conceptos!$A$3,C12*Conceptos!$B$3,IF(B12=Conceptos!$A$4,C12*Conceptos!$B$4,IF(B12=Conceptos!$A$5,C12*Conceptos!$B$5,IF(B12=Conceptos!$A$6,C12*Conceptos!$B$6)))))</f>
        <v>9975</v>
      </c>
      <c r="E12" s="9"/>
    </row>
    <row r="13" spans="1:5" x14ac:dyDescent="0.25">
      <c r="A13" s="6">
        <v>36218</v>
      </c>
      <c r="B13" s="7" t="s">
        <v>10</v>
      </c>
      <c r="C13" s="8">
        <v>5</v>
      </c>
      <c r="D13" s="8">
        <f>IF(B13=Conceptos!$A$2,C13*Conceptos!$B$2,IF(B13=Conceptos!$A$3,C13*Conceptos!$B$3,IF(B13=Conceptos!$A$4,C13*Conceptos!$B$4,IF(B13=Conceptos!$A$5,C13*Conceptos!$B$5,IF(B13=Conceptos!$A$6,C13*Conceptos!$B$6)))))</f>
        <v>21175</v>
      </c>
      <c r="E13" s="9"/>
    </row>
    <row r="14" spans="1:5" x14ac:dyDescent="0.25">
      <c r="A14" s="6">
        <v>36261</v>
      </c>
      <c r="B14" s="7" t="s">
        <v>6</v>
      </c>
      <c r="C14" s="8">
        <v>4</v>
      </c>
      <c r="D14" s="8">
        <f>IF(B14=Conceptos!$A$2,C14*Conceptos!$B$2,IF(B14=Conceptos!$A$3,C14*Conceptos!$B$3,IF(B14=Conceptos!$A$4,C14*Conceptos!$B$4,IF(B14=Conceptos!$A$5,C14*Conceptos!$B$5,IF(B14=Conceptos!$A$6,C14*Conceptos!$B$6)))))</f>
        <v>6000</v>
      </c>
      <c r="E14" s="9"/>
    </row>
    <row r="15" spans="1:5" x14ac:dyDescent="0.25">
      <c r="A15" s="6">
        <v>36304</v>
      </c>
      <c r="B15" s="7" t="s">
        <v>7</v>
      </c>
      <c r="C15" s="8">
        <v>3</v>
      </c>
      <c r="D15" s="8">
        <f>IF(B15=Conceptos!$A$2,C15*Conceptos!$B$2,IF(B15=Conceptos!$A$3,C15*Conceptos!$B$3,IF(B15=Conceptos!$A$4,C15*Conceptos!$B$4,IF(B15=Conceptos!$A$5,C15*Conceptos!$B$5,IF(B15=Conceptos!$A$6,C15*Conceptos!$B$6)))))</f>
        <v>4695</v>
      </c>
      <c r="E15" s="9" t="s">
        <v>15</v>
      </c>
    </row>
    <row r="16" spans="1:5" x14ac:dyDescent="0.25">
      <c r="A16" s="6">
        <v>36347</v>
      </c>
      <c r="B16" s="7" t="s">
        <v>8</v>
      </c>
      <c r="C16" s="8">
        <v>2</v>
      </c>
      <c r="D16" s="8">
        <f>IF(B16=Conceptos!$A$2,C16*Conceptos!$B$2,IF(B16=Conceptos!$A$3,C16*Conceptos!$B$3,IF(B16=Conceptos!$A$4,C16*Conceptos!$B$4,IF(B16=Conceptos!$A$5,C16*Conceptos!$B$5,IF(B16=Conceptos!$A$6,C16*Conceptos!$B$6)))))</f>
        <v>4330</v>
      </c>
      <c r="E16" s="9"/>
    </row>
    <row r="17" spans="1:5" x14ac:dyDescent="0.25">
      <c r="A17" s="6">
        <v>36390</v>
      </c>
      <c r="B17" s="7" t="s">
        <v>9</v>
      </c>
      <c r="C17" s="8">
        <v>1</v>
      </c>
      <c r="D17" s="8">
        <f>IF(B17=Conceptos!$A$2,C17*Conceptos!$B$2,IF(B17=Conceptos!$A$3,C17*Conceptos!$B$3,IF(B17=Conceptos!$A$4,C17*Conceptos!$B$4,IF(B17=Conceptos!$A$5,C17*Conceptos!$B$5,IF(B17=Conceptos!$A$6,C17*Conceptos!$B$6)))))</f>
        <v>1995</v>
      </c>
      <c r="E17" s="9"/>
    </row>
    <row r="18" spans="1:5" x14ac:dyDescent="0.25">
      <c r="A18" s="6">
        <v>36433</v>
      </c>
      <c r="B18" s="7" t="s">
        <v>10</v>
      </c>
      <c r="C18" s="8">
        <v>2</v>
      </c>
      <c r="D18" s="8">
        <f>IF(B18=Conceptos!$A$2,C18*Conceptos!$B$2,IF(B18=Conceptos!$A$3,C18*Conceptos!$B$3,IF(B18=Conceptos!$A$4,C18*Conceptos!$B$4,IF(B18=Conceptos!$A$5,C18*Conceptos!$B$5,IF(B18=Conceptos!$A$6,C18*Conceptos!$B$6)))))</f>
        <v>8470</v>
      </c>
      <c r="E18" s="9"/>
    </row>
    <row r="19" spans="1:5" x14ac:dyDescent="0.25">
      <c r="A19" s="6">
        <v>36476</v>
      </c>
      <c r="B19" s="7" t="s">
        <v>6</v>
      </c>
      <c r="C19" s="8">
        <v>3</v>
      </c>
      <c r="D19" s="8">
        <f>IF(B19=Conceptos!$A$2,C19*Conceptos!$B$2,IF(B19=Conceptos!$A$3,C19*Conceptos!$B$3,IF(B19=Conceptos!$A$4,C19*Conceptos!$B$4,IF(B19=Conceptos!$A$5,C19*Conceptos!$B$5,IF(B19=Conceptos!$A$6,C19*Conceptos!$B$6)))))</f>
        <v>4500</v>
      </c>
      <c r="E19" s="9"/>
    </row>
    <row r="20" spans="1:5" x14ac:dyDescent="0.25">
      <c r="A20" s="6">
        <v>36519</v>
      </c>
      <c r="B20" s="7" t="s">
        <v>7</v>
      </c>
      <c r="C20" s="8">
        <v>4</v>
      </c>
      <c r="D20" s="8">
        <f>IF(B20=Conceptos!$A$2,C20*Conceptos!$B$2,IF(B20=Conceptos!$A$3,C20*Conceptos!$B$3,IF(B20=Conceptos!$A$4,C20*Conceptos!$B$4,IF(B20=Conceptos!$A$5,C20*Conceptos!$B$5,IF(B20=Conceptos!$A$6,C20*Conceptos!$B$6)))))</f>
        <v>6260</v>
      </c>
      <c r="E20" s="9" t="s">
        <v>15</v>
      </c>
    </row>
    <row r="21" spans="1:5" x14ac:dyDescent="0.25">
      <c r="A21" s="6">
        <v>36562</v>
      </c>
      <c r="B21" s="7" t="s">
        <v>8</v>
      </c>
      <c r="C21" s="8">
        <v>5</v>
      </c>
      <c r="D21" s="8">
        <f>IF(B21=Conceptos!$A$2,C21*Conceptos!$B$2,IF(B21=Conceptos!$A$3,C21*Conceptos!$B$3,IF(B21=Conceptos!$A$4,C21*Conceptos!$B$4,IF(B21=Conceptos!$A$5,C21*Conceptos!$B$5,IF(B21=Conceptos!$A$6,C21*Conceptos!$B$6)))))</f>
        <v>10825</v>
      </c>
      <c r="E21" s="9"/>
    </row>
    <row r="22" spans="1:5" x14ac:dyDescent="0.25">
      <c r="A22" s="6">
        <v>36605</v>
      </c>
      <c r="B22" s="7" t="s">
        <v>9</v>
      </c>
      <c r="C22" s="8">
        <v>5</v>
      </c>
      <c r="D22" s="8">
        <f>IF(B22=Conceptos!$A$2,C22*Conceptos!$B$2,IF(B22=Conceptos!$A$3,C22*Conceptos!$B$3,IF(B22=Conceptos!$A$4,C22*Conceptos!$B$4,IF(B22=Conceptos!$A$5,C22*Conceptos!$B$5,IF(B22=Conceptos!$A$6,C22*Conceptos!$B$6)))))</f>
        <v>9975</v>
      </c>
      <c r="E22" s="9"/>
    </row>
    <row r="23" spans="1:5" x14ac:dyDescent="0.25">
      <c r="A23" s="6">
        <v>36648</v>
      </c>
      <c r="B23" s="7" t="s">
        <v>10</v>
      </c>
      <c r="C23" s="8">
        <v>4</v>
      </c>
      <c r="D23" s="8">
        <f>IF(B23=Conceptos!$A$2,C23*Conceptos!$B$2,IF(B23=Conceptos!$A$3,C23*Conceptos!$B$3,IF(B23=Conceptos!$A$4,C23*Conceptos!$B$4,IF(B23=Conceptos!$A$5,C23*Conceptos!$B$5,IF(B23=Conceptos!$A$6,C23*Conceptos!$B$6)))))</f>
        <v>16940</v>
      </c>
      <c r="E23" s="9"/>
    </row>
    <row r="24" spans="1:5" x14ac:dyDescent="0.25">
      <c r="A24" s="6">
        <v>36691</v>
      </c>
      <c r="B24" s="7" t="s">
        <v>6</v>
      </c>
      <c r="C24" s="8">
        <v>3</v>
      </c>
      <c r="D24" s="8">
        <f>IF(B24=Conceptos!$A$2,C24*Conceptos!$B$2,IF(B24=Conceptos!$A$3,C24*Conceptos!$B$3,IF(B24=Conceptos!$A$4,C24*Conceptos!$B$4,IF(B24=Conceptos!$A$5,C24*Conceptos!$B$5,IF(B24=Conceptos!$A$6,C24*Conceptos!$B$6)))))</f>
        <v>4500</v>
      </c>
      <c r="E24" s="9" t="s">
        <v>13</v>
      </c>
    </row>
    <row r="25" spans="1:5" x14ac:dyDescent="0.25">
      <c r="A25" s="6">
        <v>36734</v>
      </c>
      <c r="B25" s="7" t="s">
        <v>7</v>
      </c>
      <c r="C25" s="8">
        <v>2</v>
      </c>
      <c r="D25" s="8">
        <f>IF(B25=Conceptos!$A$2,C25*Conceptos!$B$2,IF(B25=Conceptos!$A$3,C25*Conceptos!$B$3,IF(B25=Conceptos!$A$4,C25*Conceptos!$B$4,IF(B25=Conceptos!$A$5,C25*Conceptos!$B$5,IF(B25=Conceptos!$A$6,C25*Conceptos!$B$6)))))</f>
        <v>3130</v>
      </c>
      <c r="E25" s="9" t="s">
        <v>14</v>
      </c>
    </row>
    <row r="26" spans="1:5" x14ac:dyDescent="0.25">
      <c r="A26" s="6">
        <v>36777</v>
      </c>
      <c r="B26" s="7" t="s">
        <v>8</v>
      </c>
      <c r="C26" s="8">
        <v>1</v>
      </c>
      <c r="D26" s="8">
        <f>IF(B26=Conceptos!$A$2,C26*Conceptos!$B$2,IF(B26=Conceptos!$A$3,C26*Conceptos!$B$3,IF(B26=Conceptos!$A$4,C26*Conceptos!$B$4,IF(B26=Conceptos!$A$5,C26*Conceptos!$B$5,IF(B26=Conceptos!$A$6,C26*Conceptos!$B$6)))))</f>
        <v>2165</v>
      </c>
      <c r="E26" s="9"/>
    </row>
    <row r="27" spans="1:5" x14ac:dyDescent="0.25">
      <c r="A27" s="6">
        <v>36820</v>
      </c>
      <c r="B27" s="7" t="s">
        <v>9</v>
      </c>
      <c r="C27" s="8">
        <v>2</v>
      </c>
      <c r="D27" s="8">
        <f>IF(B27=Conceptos!$A$2,C27*Conceptos!$B$2,IF(B27=Conceptos!$A$3,C27*Conceptos!$B$3,IF(B27=Conceptos!$A$4,C27*Conceptos!$B$4,IF(B27=Conceptos!$A$5,C27*Conceptos!$B$5,IF(B27=Conceptos!$A$6,C27*Conceptos!$B$6)))))</f>
        <v>3990</v>
      </c>
      <c r="E27" s="9"/>
    </row>
    <row r="28" spans="1:5" x14ac:dyDescent="0.25">
      <c r="A28" s="6">
        <v>36863</v>
      </c>
      <c r="B28" s="7" t="s">
        <v>10</v>
      </c>
      <c r="C28" s="8">
        <v>3</v>
      </c>
      <c r="D28" s="8">
        <f>IF(B28=Conceptos!$A$2,C28*Conceptos!$B$2,IF(B28=Conceptos!$A$3,C28*Conceptos!$B$3,IF(B28=Conceptos!$A$4,C28*Conceptos!$B$4,IF(B28=Conceptos!$A$5,C28*Conceptos!$B$5,IF(B28=Conceptos!$A$6,C28*Conceptos!$B$6)))))</f>
        <v>12705</v>
      </c>
      <c r="E28" s="9"/>
    </row>
    <row r="29" spans="1:5" x14ac:dyDescent="0.25">
      <c r="A29" s="6">
        <v>36906</v>
      </c>
      <c r="B29" s="7" t="s">
        <v>6</v>
      </c>
      <c r="C29" s="8">
        <v>4</v>
      </c>
      <c r="D29" s="8">
        <f>IF(B29=Conceptos!$A$2,C29*Conceptos!$B$2,IF(B29=Conceptos!$A$3,C29*Conceptos!$B$3,IF(B29=Conceptos!$A$4,C29*Conceptos!$B$4,IF(B29=Conceptos!$A$5,C29*Conceptos!$B$5,IF(B29=Conceptos!$A$6,C29*Conceptos!$B$6)))))</f>
        <v>6000</v>
      </c>
      <c r="E29" s="9"/>
    </row>
    <row r="30" spans="1:5" x14ac:dyDescent="0.25">
      <c r="A30" s="6">
        <v>36949</v>
      </c>
      <c r="B30" s="7" t="s">
        <v>7</v>
      </c>
      <c r="C30" s="8">
        <v>5</v>
      </c>
      <c r="D30" s="8">
        <f>IF(B30=Conceptos!$A$2,C30*Conceptos!$B$2,IF(B30=Conceptos!$A$3,C30*Conceptos!$B$3,IF(B30=Conceptos!$A$4,C30*Conceptos!$B$4,IF(B30=Conceptos!$A$5,C30*Conceptos!$B$5,IF(B30=Conceptos!$A$6,C30*Conceptos!$B$6)))))</f>
        <v>7825</v>
      </c>
      <c r="E30" s="9" t="s">
        <v>15</v>
      </c>
    </row>
    <row r="31" spans="1:5" x14ac:dyDescent="0.25">
      <c r="A31" s="6">
        <v>36992</v>
      </c>
      <c r="B31" s="7" t="s">
        <v>8</v>
      </c>
      <c r="C31" s="8">
        <v>5</v>
      </c>
      <c r="D31" s="8">
        <f>IF(B31=Conceptos!$A$2,C31*Conceptos!$B$2,IF(B31=Conceptos!$A$3,C31*Conceptos!$B$3,IF(B31=Conceptos!$A$4,C31*Conceptos!$B$4,IF(B31=Conceptos!$A$5,C31*Conceptos!$B$5,IF(B31=Conceptos!$A$6,C31*Conceptos!$B$6)))))</f>
        <v>10825</v>
      </c>
      <c r="E31" s="9"/>
    </row>
    <row r="32" spans="1:5" x14ac:dyDescent="0.25">
      <c r="A32" s="6">
        <v>37035</v>
      </c>
      <c r="B32" s="7" t="s">
        <v>9</v>
      </c>
      <c r="C32" s="8">
        <v>4</v>
      </c>
      <c r="D32" s="8">
        <f>IF(B32=Conceptos!$A$2,C32*Conceptos!$B$2,IF(B32=Conceptos!$A$3,C32*Conceptos!$B$3,IF(B32=Conceptos!$A$4,C32*Conceptos!$B$4,IF(B32=Conceptos!$A$5,C32*Conceptos!$B$5,IF(B32=Conceptos!$A$6,C32*Conceptos!$B$6)))))</f>
        <v>7980</v>
      </c>
      <c r="E32" s="9"/>
    </row>
    <row r="33" spans="1:5" x14ac:dyDescent="0.25">
      <c r="A33" s="6">
        <v>37078</v>
      </c>
      <c r="B33" s="7" t="s">
        <v>10</v>
      </c>
      <c r="C33" s="8">
        <v>3</v>
      </c>
      <c r="D33" s="8">
        <f>IF(B33=Conceptos!$A$2,C33*Conceptos!$B$2,IF(B33=Conceptos!$A$3,C33*Conceptos!$B$3,IF(B33=Conceptos!$A$4,C33*Conceptos!$B$4,IF(B33=Conceptos!$A$5,C33*Conceptos!$B$5,IF(B33=Conceptos!$A$6,C33*Conceptos!$B$6)))))</f>
        <v>12705</v>
      </c>
      <c r="E33" s="9" t="s">
        <v>13</v>
      </c>
    </row>
    <row r="34" spans="1:5" x14ac:dyDescent="0.25">
      <c r="A34" s="6">
        <v>37121</v>
      </c>
      <c r="B34" s="7" t="s">
        <v>6</v>
      </c>
      <c r="C34" s="8">
        <v>2</v>
      </c>
      <c r="D34" s="8">
        <f>IF(B34=Conceptos!$A$2,C34*Conceptos!$B$2,IF(B34=Conceptos!$A$3,C34*Conceptos!$B$3,IF(B34=Conceptos!$A$4,C34*Conceptos!$B$4,IF(B34=Conceptos!$A$5,C34*Conceptos!$B$5,IF(B34=Conceptos!$A$6,C34*Conceptos!$B$6)))))</f>
        <v>3000</v>
      </c>
      <c r="E34" s="9" t="s">
        <v>14</v>
      </c>
    </row>
    <row r="35" spans="1:5" x14ac:dyDescent="0.25">
      <c r="A35" s="6">
        <v>37164</v>
      </c>
      <c r="B35" s="7" t="s">
        <v>7</v>
      </c>
      <c r="C35" s="8">
        <v>1</v>
      </c>
      <c r="D35" s="8">
        <f>IF(B35=Conceptos!$A$2,C35*Conceptos!$B$2,IF(B35=Conceptos!$A$3,C35*Conceptos!$B$3,IF(B35=Conceptos!$A$4,C35*Conceptos!$B$4,IF(B35=Conceptos!$A$5,C35*Conceptos!$B$5,IF(B35=Conceptos!$A$6,C35*Conceptos!$B$6)))))</f>
        <v>1565</v>
      </c>
      <c r="E35" s="10"/>
    </row>
    <row r="36" spans="1:5" x14ac:dyDescent="0.25">
      <c r="A36" s="6">
        <v>37207</v>
      </c>
      <c r="B36" s="7" t="s">
        <v>8</v>
      </c>
      <c r="C36" s="8">
        <v>2</v>
      </c>
      <c r="D36" s="8">
        <f>IF(B36=Conceptos!$A$2,C36*Conceptos!$B$2,IF(B36=Conceptos!$A$3,C36*Conceptos!$B$3,IF(B36=Conceptos!$A$4,C36*Conceptos!$B$4,IF(B36=Conceptos!$A$5,C36*Conceptos!$B$5,IF(B36=Conceptos!$A$6,C36*Conceptos!$B$6)))))</f>
        <v>4330</v>
      </c>
      <c r="E36" s="10"/>
    </row>
    <row r="37" spans="1:5" ht="15.75" thickBot="1" x14ac:dyDescent="0.3">
      <c r="A37" s="11">
        <v>37250</v>
      </c>
      <c r="B37" s="12" t="s">
        <v>9</v>
      </c>
      <c r="C37" s="13">
        <v>3</v>
      </c>
      <c r="D37" s="13">
        <f>IF(B37=Conceptos!$A$2,C37*Conceptos!$B$2,IF(B37=Conceptos!$A$3,C37*Conceptos!$B$3,IF(B37=Conceptos!$A$4,C37*Conceptos!$B$4,IF(B37=Conceptos!$A$5,C37*Conceptos!$B$5,IF(B37=Conceptos!$A$6,C37*Conceptos!$B$6)))))</f>
        <v>5985</v>
      </c>
      <c r="E37" s="14" t="s">
        <v>13</v>
      </c>
    </row>
    <row r="38" spans="1:5" x14ac:dyDescent="0.25">
      <c r="C38" s="1"/>
      <c r="E38" s="1"/>
    </row>
    <row r="39" spans="1:5" x14ac:dyDescent="0.25">
      <c r="C39" s="1"/>
    </row>
  </sheetData>
  <mergeCells count="1">
    <mergeCell ref="A2:E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662A-47A7-47AD-A951-9ED9DCE54C7E}">
  <dimension ref="A1:B6"/>
  <sheetViews>
    <sheetView tabSelected="1" workbookViewId="0">
      <selection activeCell="C19" sqref="C19"/>
    </sheetView>
  </sheetViews>
  <sheetFormatPr baseColWidth="10" defaultRowHeight="15" x14ac:dyDescent="0.25"/>
  <sheetData>
    <row r="1" spans="1:2" ht="15.75" thickBot="1" x14ac:dyDescent="0.3">
      <c r="A1" s="15" t="s">
        <v>11</v>
      </c>
      <c r="B1" s="16" t="s">
        <v>12</v>
      </c>
    </row>
    <row r="2" spans="1:2" x14ac:dyDescent="0.25">
      <c r="A2" s="17" t="s">
        <v>6</v>
      </c>
      <c r="B2" s="19">
        <v>1500</v>
      </c>
    </row>
    <row r="3" spans="1:2" x14ac:dyDescent="0.25">
      <c r="A3" s="17" t="s">
        <v>7</v>
      </c>
      <c r="B3" s="19">
        <v>1565</v>
      </c>
    </row>
    <row r="4" spans="1:2" x14ac:dyDescent="0.25">
      <c r="A4" s="17" t="s">
        <v>8</v>
      </c>
      <c r="B4" s="19">
        <v>2165</v>
      </c>
    </row>
    <row r="5" spans="1:2" x14ac:dyDescent="0.25">
      <c r="A5" s="17" t="s">
        <v>9</v>
      </c>
      <c r="B5" s="19">
        <v>1995</v>
      </c>
    </row>
    <row r="6" spans="1:2" ht="15.75" thickBot="1" x14ac:dyDescent="0.3">
      <c r="A6" s="18" t="s">
        <v>10</v>
      </c>
      <c r="B6" s="20">
        <v>4235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Dominio</vt:lpstr>
      <vt:lpstr>Conceptos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2020-08-06T02:05:22Z</dcterms:created>
  <dcterms:modified xsi:type="dcterms:W3CDTF">2020-08-06T03:41:35Z</dcterms:modified>
</cp:coreProperties>
</file>