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vkwarteng/Dropbox/Vanessa/Research Updates/NSF Incentives/Games/"/>
    </mc:Choice>
  </mc:AlternateContent>
  <xr:revisionPtr revIDLastSave="0" documentId="13_ncr:1_{361A0B20-0C1C-8D47-8E4A-E95FD58529C3}" xr6:coauthVersionLast="45" xr6:coauthVersionMax="45" xr10:uidLastSave="{00000000-0000-0000-0000-000000000000}"/>
  <bookViews>
    <workbookView xWindow="0" yWindow="460" windowWidth="18400" windowHeight="20140" activeTab="1" xr2:uid="{00000000-000D-0000-FFFF-FFFF00000000}"/>
  </bookViews>
  <sheets>
    <sheet name="Pricing" sheetId="7" r:id="rId1"/>
    <sheet name="Sheet 1 - dat" sheetId="1" r:id="rId2"/>
    <sheet name="Price comparison" sheetId="4" r:id="rId3"/>
    <sheet name="Cases" sheetId="9" r:id="rId4"/>
  </sheets>
  <definedNames>
    <definedName name="_xlnm._FilterDatabase" localSheetId="2" hidden="1">'Price comparison'!$A$1:$F$51</definedName>
    <definedName name="_xlnm._FilterDatabase" localSheetId="1" hidden="1">'Sheet 1 - dat'!$A$1:$F$5651</definedName>
    <definedName name="_xlchart.v1.0" hidden="1">Pricing!$A$2:$A$114</definedName>
    <definedName name="_xlchart.v1.1" hidden="1">Pricing!$B$1</definedName>
    <definedName name="_xlchart.v1.10" hidden="1">Pricing!$B$2:$B$114</definedName>
    <definedName name="_xlchart.v1.11" hidden="1">Pricing!$C$1</definedName>
    <definedName name="_xlchart.v1.12" hidden="1">Pricing!$C$2:$C$114</definedName>
    <definedName name="_xlchart.v1.13" hidden="1">Pricing!$A$2:$A$114</definedName>
    <definedName name="_xlchart.v1.14" hidden="1">Pricing!$B$2:$B$114</definedName>
    <definedName name="_xlchart.v1.15" hidden="1">Pricing!$C$2:$C$114</definedName>
    <definedName name="_xlchart.v1.16" hidden="1">Pricing!$A$2:$A$114</definedName>
    <definedName name="_xlchart.v1.17" hidden="1">Pricing!$B$2:$B$114</definedName>
    <definedName name="_xlchart.v1.18" hidden="1">Pricing!$C$2:$C$114</definedName>
    <definedName name="_xlchart.v1.2" hidden="1">Pricing!$B$2:$B$114</definedName>
    <definedName name="_xlchart.v1.3" hidden="1">Pricing!$C$1</definedName>
    <definedName name="_xlchart.v1.4" hidden="1">Pricing!$C$2:$C$114</definedName>
    <definedName name="_xlchart.v1.5" hidden="1">Pricing!$A$2:$A$114</definedName>
    <definedName name="_xlchart.v1.6" hidden="1">Pricing!$B$2:$B$114</definedName>
    <definedName name="_xlchart.v1.7" hidden="1">Pricing!$C$2:$C$114</definedName>
    <definedName name="_xlchart.v1.8" hidden="1">Pricing!$A$2:$A$114</definedName>
    <definedName name="_xlchart.v1.9" hidden="1">Pricing!$B$1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9" l="1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S2" i="9"/>
  <c r="R2" i="9"/>
  <c r="W76" i="9" l="1"/>
  <c r="Q97" i="9"/>
  <c r="R97" i="9"/>
  <c r="S97" i="9"/>
  <c r="T97" i="9"/>
  <c r="U97" i="9"/>
  <c r="V97" i="9"/>
  <c r="P97" i="9"/>
  <c r="X95" i="9"/>
  <c r="X88" i="9"/>
  <c r="Q84" i="9"/>
  <c r="R84" i="9"/>
  <c r="S84" i="9"/>
  <c r="T84" i="9"/>
  <c r="U84" i="9"/>
  <c r="V84" i="9"/>
  <c r="P84" i="9"/>
  <c r="Q66" i="4"/>
  <c r="AF51" i="9"/>
  <c r="AG51" i="9" s="1"/>
  <c r="AF50" i="9"/>
  <c r="AG50" i="9" s="1"/>
  <c r="AF49" i="9"/>
  <c r="AG49" i="9" s="1"/>
  <c r="AF48" i="9"/>
  <c r="AG48" i="9" s="1"/>
  <c r="AF47" i="9"/>
  <c r="AG47" i="9" s="1"/>
  <c r="AF46" i="9"/>
  <c r="AG46" i="9" s="1"/>
  <c r="AF45" i="9"/>
  <c r="AG45" i="9" s="1"/>
  <c r="AF44" i="9"/>
  <c r="AG44" i="9" s="1"/>
  <c r="AF43" i="9"/>
  <c r="AG43" i="9" s="1"/>
  <c r="AF42" i="9"/>
  <c r="AG42" i="9" s="1"/>
  <c r="AF41" i="9"/>
  <c r="AG41" i="9" s="1"/>
  <c r="AF40" i="9"/>
  <c r="AG40" i="9" s="1"/>
  <c r="AF39" i="9"/>
  <c r="AG39" i="9" s="1"/>
  <c r="AF38" i="9"/>
  <c r="AG38" i="9" s="1"/>
  <c r="AF37" i="9"/>
  <c r="AG37" i="9" s="1"/>
  <c r="AF36" i="9"/>
  <c r="AG36" i="9" s="1"/>
  <c r="AF35" i="9"/>
  <c r="AG35" i="9" s="1"/>
  <c r="AF34" i="9"/>
  <c r="AG34" i="9" s="1"/>
  <c r="AF33" i="9"/>
  <c r="AG33" i="9" s="1"/>
  <c r="AF32" i="9"/>
  <c r="AG32" i="9" s="1"/>
  <c r="AF31" i="9"/>
  <c r="AG31" i="9" s="1"/>
  <c r="AF30" i="9"/>
  <c r="AG30" i="9" s="1"/>
  <c r="AF29" i="9"/>
  <c r="AG29" i="9" s="1"/>
  <c r="AF28" i="9"/>
  <c r="AG28" i="9" s="1"/>
  <c r="AF27" i="9"/>
  <c r="AG27" i="9" s="1"/>
  <c r="AF26" i="9"/>
  <c r="AG26" i="9" s="1"/>
  <c r="AF25" i="9"/>
  <c r="AG25" i="9" s="1"/>
  <c r="AF24" i="9"/>
  <c r="AG24" i="9" s="1"/>
  <c r="AF23" i="9"/>
  <c r="AG23" i="9" s="1"/>
  <c r="AF22" i="9"/>
  <c r="AG22" i="9" s="1"/>
  <c r="AF21" i="9"/>
  <c r="AG21" i="9" s="1"/>
  <c r="AF20" i="9"/>
  <c r="AG20" i="9" s="1"/>
  <c r="AF19" i="9"/>
  <c r="AG19" i="9" s="1"/>
  <c r="AF18" i="9"/>
  <c r="AG18" i="9" s="1"/>
  <c r="AF17" i="9"/>
  <c r="AG17" i="9" s="1"/>
  <c r="AF16" i="9"/>
  <c r="AG16" i="9" s="1"/>
  <c r="AF15" i="9"/>
  <c r="AG15" i="9" s="1"/>
  <c r="AF14" i="9"/>
  <c r="AG14" i="9" s="1"/>
  <c r="AF13" i="9"/>
  <c r="AG13" i="9" s="1"/>
  <c r="AF12" i="9"/>
  <c r="AG12" i="9" s="1"/>
  <c r="AF11" i="9"/>
  <c r="AG11" i="9" s="1"/>
  <c r="AF10" i="9"/>
  <c r="AG10" i="9" s="1"/>
  <c r="AF9" i="9"/>
  <c r="AG9" i="9" s="1"/>
  <c r="AF8" i="9"/>
  <c r="AG8" i="9" s="1"/>
  <c r="AF7" i="9"/>
  <c r="AG7" i="9" s="1"/>
  <c r="AF6" i="9"/>
  <c r="AG6" i="9" s="1"/>
  <c r="AF5" i="9"/>
  <c r="AG5" i="9" s="1"/>
  <c r="AF4" i="9"/>
  <c r="AG4" i="9" s="1"/>
  <c r="AF3" i="9"/>
  <c r="AG3" i="9" s="1"/>
  <c r="AF2" i="9"/>
  <c r="AG2" i="9" s="1"/>
  <c r="BA21" i="9"/>
  <c r="BB21" i="9" s="1"/>
  <c r="BA22" i="9"/>
  <c r="BA23" i="9"/>
  <c r="BB23" i="9" s="1"/>
  <c r="BA24" i="9"/>
  <c r="BB24" i="9" s="1"/>
  <c r="BA25" i="9"/>
  <c r="BB25" i="9" s="1"/>
  <c r="BA26" i="9"/>
  <c r="BB26" i="9" s="1"/>
  <c r="BA27" i="9"/>
  <c r="BB27" i="9" s="1"/>
  <c r="BA28" i="9"/>
  <c r="BB28" i="9" s="1"/>
  <c r="BA29" i="9"/>
  <c r="BB29" i="9" s="1"/>
  <c r="BA30" i="9"/>
  <c r="BB30" i="9" s="1"/>
  <c r="BA31" i="9"/>
  <c r="BB31" i="9" s="1"/>
  <c r="BA32" i="9"/>
  <c r="BB32" i="9" s="1"/>
  <c r="BA33" i="9"/>
  <c r="BA34" i="9"/>
  <c r="BA35" i="9"/>
  <c r="BA36" i="9"/>
  <c r="BA37" i="9"/>
  <c r="BB37" i="9" s="1"/>
  <c r="BA38" i="9"/>
  <c r="BB38" i="9" s="1"/>
  <c r="BA39" i="9"/>
  <c r="BB39" i="9" s="1"/>
  <c r="BA40" i="9"/>
  <c r="BB40" i="9" s="1"/>
  <c r="BA41" i="9"/>
  <c r="BA42" i="9"/>
  <c r="BB42" i="9" s="1"/>
  <c r="BA43" i="9"/>
  <c r="BB43" i="9" s="1"/>
  <c r="BA44" i="9"/>
  <c r="BB44" i="9" s="1"/>
  <c r="BA45" i="9"/>
  <c r="BA46" i="9"/>
  <c r="BB46" i="9" s="1"/>
  <c r="BA47" i="9"/>
  <c r="BB47" i="9" s="1"/>
  <c r="BA48" i="9"/>
  <c r="BB48" i="9" s="1"/>
  <c r="BA49" i="9"/>
  <c r="BB49" i="9" s="1"/>
  <c r="BA50" i="9"/>
  <c r="BB50" i="9" s="1"/>
  <c r="BA51" i="9"/>
  <c r="BB51" i="9" s="1"/>
  <c r="BH51" i="9"/>
  <c r="BI51" i="9" s="1"/>
  <c r="BH50" i="9"/>
  <c r="BI50" i="9" s="1"/>
  <c r="BH49" i="9"/>
  <c r="BI49" i="9" s="1"/>
  <c r="BH48" i="9"/>
  <c r="BI48" i="9" s="1"/>
  <c r="BH47" i="9"/>
  <c r="BI47" i="9" s="1"/>
  <c r="BH46" i="9"/>
  <c r="BI46" i="9" s="1"/>
  <c r="BH45" i="9"/>
  <c r="BI45" i="9" s="1"/>
  <c r="BH44" i="9"/>
  <c r="BI44" i="9" s="1"/>
  <c r="BH43" i="9"/>
  <c r="BI43" i="9" s="1"/>
  <c r="BH42" i="9"/>
  <c r="BI42" i="9" s="1"/>
  <c r="BH41" i="9"/>
  <c r="BI41" i="9" s="1"/>
  <c r="BH40" i="9"/>
  <c r="BI40" i="9" s="1"/>
  <c r="BH39" i="9"/>
  <c r="BI39" i="9" s="1"/>
  <c r="BH38" i="9"/>
  <c r="BI38" i="9" s="1"/>
  <c r="BH37" i="9"/>
  <c r="BI37" i="9" s="1"/>
  <c r="BH36" i="9"/>
  <c r="BI36" i="9" s="1"/>
  <c r="BH35" i="9"/>
  <c r="BI35" i="9" s="1"/>
  <c r="BH34" i="9"/>
  <c r="BI34" i="9" s="1"/>
  <c r="BH32" i="9"/>
  <c r="BI32" i="9" s="1"/>
  <c r="BH31" i="9"/>
  <c r="BI31" i="9" s="1"/>
  <c r="BH30" i="9"/>
  <c r="BI30" i="9" s="1"/>
  <c r="BH29" i="9"/>
  <c r="BI29" i="9" s="1"/>
  <c r="BH27" i="9"/>
  <c r="BI27" i="9" s="1"/>
  <c r="BH26" i="9"/>
  <c r="BI26" i="9" s="1"/>
  <c r="BH25" i="9"/>
  <c r="BI25" i="9" s="1"/>
  <c r="BH24" i="9"/>
  <c r="BI24" i="9" s="1"/>
  <c r="BH23" i="9"/>
  <c r="BI23" i="9" s="1"/>
  <c r="BH22" i="9"/>
  <c r="BI22" i="9" s="1"/>
  <c r="BH21" i="9"/>
  <c r="BI21" i="9" s="1"/>
  <c r="BH20" i="9"/>
  <c r="BI20" i="9" s="1"/>
  <c r="BH19" i="9"/>
  <c r="BI19" i="9" s="1"/>
  <c r="BH18" i="9"/>
  <c r="BI18" i="9" s="1"/>
  <c r="BH17" i="9"/>
  <c r="BI17" i="9" s="1"/>
  <c r="BH16" i="9"/>
  <c r="BI16" i="9" s="1"/>
  <c r="BH15" i="9"/>
  <c r="BI15" i="9" s="1"/>
  <c r="BH14" i="9"/>
  <c r="BI14" i="9" s="1"/>
  <c r="BH13" i="9"/>
  <c r="BI13" i="9" s="1"/>
  <c r="BH11" i="9"/>
  <c r="BI11" i="9" s="1"/>
  <c r="BH10" i="9"/>
  <c r="BI10" i="9" s="1"/>
  <c r="BH9" i="9"/>
  <c r="BI9" i="9" s="1"/>
  <c r="BH6" i="9"/>
  <c r="BI6" i="9" s="1"/>
  <c r="BH5" i="9"/>
  <c r="BI5" i="9" s="1"/>
  <c r="BH4" i="9"/>
  <c r="BI4" i="9" s="1"/>
  <c r="BH3" i="9"/>
  <c r="BI3" i="9" s="1"/>
  <c r="BH2" i="9"/>
  <c r="BI2" i="9" s="1"/>
  <c r="BB33" i="9"/>
  <c r="BB41" i="9"/>
  <c r="BA3" i="9"/>
  <c r="BB3" i="9" s="1"/>
  <c r="BA4" i="9"/>
  <c r="BB4" i="9" s="1"/>
  <c r="BA5" i="9"/>
  <c r="BB5" i="9" s="1"/>
  <c r="BA6" i="9"/>
  <c r="BB6" i="9" s="1"/>
  <c r="BA7" i="9"/>
  <c r="BB7" i="9" s="1"/>
  <c r="BA8" i="9"/>
  <c r="BB8" i="9" s="1"/>
  <c r="BA9" i="9"/>
  <c r="BB9" i="9" s="1"/>
  <c r="BA10" i="9"/>
  <c r="BB10" i="9" s="1"/>
  <c r="BA11" i="9"/>
  <c r="BB11" i="9" s="1"/>
  <c r="BA12" i="9"/>
  <c r="BB12" i="9" s="1"/>
  <c r="BA13" i="9"/>
  <c r="BB13" i="9" s="1"/>
  <c r="BA14" i="9"/>
  <c r="BB14" i="9" s="1"/>
  <c r="BA15" i="9"/>
  <c r="BB15" i="9" s="1"/>
  <c r="BA16" i="9"/>
  <c r="BB16" i="9" s="1"/>
  <c r="BA17" i="9"/>
  <c r="BB17" i="9" s="1"/>
  <c r="BA18" i="9"/>
  <c r="BB18" i="9" s="1"/>
  <c r="BA19" i="9"/>
  <c r="BB19" i="9" s="1"/>
  <c r="BA20" i="9"/>
  <c r="BB20" i="9" s="1"/>
  <c r="BB22" i="9"/>
  <c r="BB34" i="9"/>
  <c r="BB35" i="9"/>
  <c r="BB36" i="9"/>
  <c r="BB45" i="9"/>
  <c r="BA2" i="9"/>
  <c r="BB2" i="9" s="1"/>
  <c r="AT3" i="9"/>
  <c r="AU3" i="9" s="1"/>
  <c r="AT4" i="9"/>
  <c r="AU4" i="9" s="1"/>
  <c r="AT5" i="9"/>
  <c r="AU5" i="9" s="1"/>
  <c r="AT6" i="9"/>
  <c r="AU6" i="9" s="1"/>
  <c r="AU7" i="9"/>
  <c r="AU8" i="9"/>
  <c r="AT9" i="9"/>
  <c r="AU9" i="9" s="1"/>
  <c r="AT10" i="9"/>
  <c r="AU10" i="9" s="1"/>
  <c r="AU11" i="9"/>
  <c r="AT12" i="9"/>
  <c r="AU12" i="9" s="1"/>
  <c r="AT13" i="9"/>
  <c r="AU13" i="9" s="1"/>
  <c r="AT14" i="9"/>
  <c r="AU14" i="9" s="1"/>
  <c r="AT15" i="9"/>
  <c r="AU15" i="9" s="1"/>
  <c r="AT16" i="9"/>
  <c r="AU16" i="9" s="1"/>
  <c r="AT17" i="9"/>
  <c r="AU17" i="9" s="1"/>
  <c r="AT18" i="9"/>
  <c r="AU18" i="9" s="1"/>
  <c r="AT19" i="9"/>
  <c r="AU19" i="9" s="1"/>
  <c r="AT20" i="9"/>
  <c r="AU20" i="9" s="1"/>
  <c r="AT21" i="9"/>
  <c r="AU21" i="9" s="1"/>
  <c r="AT22" i="9"/>
  <c r="AU22" i="9" s="1"/>
  <c r="AT23" i="9"/>
  <c r="AU23" i="9" s="1"/>
  <c r="AT24" i="9"/>
  <c r="AU24" i="9" s="1"/>
  <c r="AT25" i="9"/>
  <c r="AU25" i="9" s="1"/>
  <c r="AT26" i="9"/>
  <c r="AU26" i="9" s="1"/>
  <c r="AT27" i="9"/>
  <c r="AU27" i="9" s="1"/>
  <c r="AU28" i="9"/>
  <c r="AT29" i="9"/>
  <c r="AU29" i="9" s="1"/>
  <c r="AT30" i="9"/>
  <c r="AU30" i="9" s="1"/>
  <c r="AT31" i="9"/>
  <c r="AU31" i="9" s="1"/>
  <c r="AT32" i="9"/>
  <c r="AU32" i="9" s="1"/>
  <c r="AU33" i="9"/>
  <c r="AT34" i="9"/>
  <c r="AU34" i="9" s="1"/>
  <c r="AU35" i="9"/>
  <c r="AT36" i="9"/>
  <c r="AU36" i="9" s="1"/>
  <c r="AT37" i="9"/>
  <c r="AU37" i="9" s="1"/>
  <c r="AT38" i="9"/>
  <c r="AU38" i="9" s="1"/>
  <c r="AT39" i="9"/>
  <c r="AU39" i="9" s="1"/>
  <c r="AT40" i="9"/>
  <c r="AU40" i="9" s="1"/>
  <c r="AT41" i="9"/>
  <c r="AU41" i="9" s="1"/>
  <c r="AT42" i="9"/>
  <c r="AU42" i="9" s="1"/>
  <c r="AU43" i="9"/>
  <c r="AT44" i="9"/>
  <c r="AU44" i="9" s="1"/>
  <c r="AT45" i="9"/>
  <c r="AU45" i="9" s="1"/>
  <c r="AT46" i="9"/>
  <c r="AU46" i="9" s="1"/>
  <c r="AT47" i="9"/>
  <c r="AU47" i="9" s="1"/>
  <c r="AT48" i="9"/>
  <c r="AU48" i="9" s="1"/>
  <c r="AT49" i="9"/>
  <c r="AU49" i="9" s="1"/>
  <c r="AT50" i="9"/>
  <c r="AU50" i="9" s="1"/>
  <c r="AT51" i="9"/>
  <c r="AU51" i="9" s="1"/>
  <c r="AT2" i="9"/>
  <c r="AU2" i="9" s="1"/>
  <c r="AM3" i="9"/>
  <c r="AN3" i="9" s="1"/>
  <c r="AM4" i="9"/>
  <c r="AN4" i="9" s="1"/>
  <c r="AM5" i="9"/>
  <c r="AN5" i="9" s="1"/>
  <c r="AM6" i="9"/>
  <c r="AN6" i="9" s="1"/>
  <c r="AM7" i="9"/>
  <c r="AN7" i="9" s="1"/>
  <c r="AM8" i="9"/>
  <c r="AN8" i="9" s="1"/>
  <c r="AM9" i="9"/>
  <c r="AN9" i="9" s="1"/>
  <c r="AM10" i="9"/>
  <c r="AN10" i="9" s="1"/>
  <c r="AM11" i="9"/>
  <c r="AN11" i="9" s="1"/>
  <c r="AM12" i="9"/>
  <c r="AN12" i="9" s="1"/>
  <c r="AM13" i="9"/>
  <c r="AN13" i="9" s="1"/>
  <c r="AM14" i="9"/>
  <c r="AN14" i="9" s="1"/>
  <c r="AM15" i="9"/>
  <c r="AN15" i="9" s="1"/>
  <c r="AM16" i="9"/>
  <c r="AN16" i="9" s="1"/>
  <c r="AM17" i="9"/>
  <c r="AN17" i="9" s="1"/>
  <c r="AM18" i="9"/>
  <c r="AN18" i="9" s="1"/>
  <c r="AM19" i="9"/>
  <c r="AN19" i="9" s="1"/>
  <c r="AM20" i="9"/>
  <c r="AN20" i="9" s="1"/>
  <c r="AM21" i="9"/>
  <c r="AN21" i="9" s="1"/>
  <c r="AM22" i="9"/>
  <c r="AN22" i="9" s="1"/>
  <c r="AM23" i="9"/>
  <c r="AN23" i="9" s="1"/>
  <c r="AM24" i="9"/>
  <c r="AN24" i="9" s="1"/>
  <c r="AM25" i="9"/>
  <c r="AN25" i="9" s="1"/>
  <c r="AM26" i="9"/>
  <c r="AN26" i="9" s="1"/>
  <c r="AM27" i="9"/>
  <c r="AN27" i="9" s="1"/>
  <c r="AM28" i="9"/>
  <c r="AN28" i="9" s="1"/>
  <c r="AM29" i="9"/>
  <c r="AN29" i="9" s="1"/>
  <c r="AM30" i="9"/>
  <c r="AN30" i="9" s="1"/>
  <c r="AM31" i="9"/>
  <c r="AN31" i="9" s="1"/>
  <c r="AM32" i="9"/>
  <c r="AN32" i="9" s="1"/>
  <c r="AM33" i="9"/>
  <c r="AN33" i="9" s="1"/>
  <c r="AM34" i="9"/>
  <c r="AN34" i="9" s="1"/>
  <c r="AM35" i="9"/>
  <c r="AN35" i="9" s="1"/>
  <c r="AM36" i="9"/>
  <c r="AN36" i="9" s="1"/>
  <c r="AM37" i="9"/>
  <c r="AN37" i="9" s="1"/>
  <c r="AM38" i="9"/>
  <c r="AN38" i="9" s="1"/>
  <c r="AM39" i="9"/>
  <c r="AN39" i="9" s="1"/>
  <c r="AM40" i="9"/>
  <c r="AN40" i="9" s="1"/>
  <c r="AM41" i="9"/>
  <c r="AN41" i="9" s="1"/>
  <c r="AM42" i="9"/>
  <c r="AN42" i="9" s="1"/>
  <c r="AM43" i="9"/>
  <c r="AN43" i="9" s="1"/>
  <c r="AM44" i="9"/>
  <c r="AN44" i="9" s="1"/>
  <c r="AM45" i="9"/>
  <c r="AN45" i="9" s="1"/>
  <c r="AM46" i="9"/>
  <c r="AN46" i="9" s="1"/>
  <c r="AM47" i="9"/>
  <c r="AN47" i="9" s="1"/>
  <c r="AM48" i="9"/>
  <c r="AN48" i="9" s="1"/>
  <c r="AM49" i="9"/>
  <c r="AN49" i="9" s="1"/>
  <c r="AM50" i="9"/>
  <c r="AN50" i="9" s="1"/>
  <c r="AM51" i="9"/>
  <c r="AN51" i="9" s="1"/>
  <c r="AM2" i="9"/>
  <c r="AN2" i="9" s="1"/>
  <c r="Y3" i="9"/>
  <c r="Z3" i="9" s="1"/>
  <c r="Y4" i="9"/>
  <c r="Z4" i="9" s="1"/>
  <c r="Y5" i="9"/>
  <c r="Z5" i="9" s="1"/>
  <c r="Y6" i="9"/>
  <c r="Z6" i="9" s="1"/>
  <c r="Y7" i="9"/>
  <c r="Z7" i="9" s="1"/>
  <c r="Y8" i="9"/>
  <c r="Z8" i="9" s="1"/>
  <c r="Y9" i="9"/>
  <c r="Z9" i="9" s="1"/>
  <c r="Y10" i="9"/>
  <c r="Z10" i="9" s="1"/>
  <c r="Y11" i="9"/>
  <c r="Z11" i="9" s="1"/>
  <c r="Y12" i="9"/>
  <c r="Z12" i="9" s="1"/>
  <c r="Y13" i="9"/>
  <c r="Z13" i="9" s="1"/>
  <c r="Y14" i="9"/>
  <c r="Z14" i="9" s="1"/>
  <c r="Y15" i="9"/>
  <c r="Z15" i="9" s="1"/>
  <c r="Y16" i="9"/>
  <c r="Z16" i="9" s="1"/>
  <c r="Y17" i="9"/>
  <c r="Z17" i="9" s="1"/>
  <c r="Y18" i="9"/>
  <c r="Z18" i="9" s="1"/>
  <c r="Y19" i="9"/>
  <c r="Z19" i="9" s="1"/>
  <c r="Y20" i="9"/>
  <c r="Z20" i="9" s="1"/>
  <c r="Y21" i="9"/>
  <c r="Z21" i="9" s="1"/>
  <c r="Y22" i="9"/>
  <c r="Z22" i="9" s="1"/>
  <c r="Y23" i="9"/>
  <c r="Z23" i="9" s="1"/>
  <c r="Y24" i="9"/>
  <c r="Z24" i="9" s="1"/>
  <c r="Y25" i="9"/>
  <c r="Z25" i="9" s="1"/>
  <c r="Y26" i="9"/>
  <c r="Z26" i="9" s="1"/>
  <c r="Y27" i="9"/>
  <c r="Z27" i="9" s="1"/>
  <c r="Y28" i="9"/>
  <c r="Z28" i="9" s="1"/>
  <c r="Y29" i="9"/>
  <c r="Z29" i="9" s="1"/>
  <c r="Y30" i="9"/>
  <c r="Z30" i="9" s="1"/>
  <c r="Y31" i="9"/>
  <c r="Z31" i="9" s="1"/>
  <c r="Y32" i="9"/>
  <c r="Z32" i="9" s="1"/>
  <c r="Y33" i="9"/>
  <c r="Z33" i="9" s="1"/>
  <c r="Y34" i="9"/>
  <c r="Z34" i="9" s="1"/>
  <c r="Y35" i="9"/>
  <c r="Z35" i="9" s="1"/>
  <c r="Y36" i="9"/>
  <c r="Z36" i="9" s="1"/>
  <c r="Y37" i="9"/>
  <c r="Z37" i="9" s="1"/>
  <c r="Y38" i="9"/>
  <c r="Z38" i="9" s="1"/>
  <c r="Y39" i="9"/>
  <c r="Z39" i="9" s="1"/>
  <c r="Y40" i="9"/>
  <c r="Z40" i="9" s="1"/>
  <c r="Y41" i="9"/>
  <c r="Z41" i="9" s="1"/>
  <c r="Y42" i="9"/>
  <c r="Z42" i="9" s="1"/>
  <c r="Y43" i="9"/>
  <c r="Z43" i="9" s="1"/>
  <c r="Y44" i="9"/>
  <c r="Z44" i="9" s="1"/>
  <c r="Y45" i="9"/>
  <c r="Z45" i="9" s="1"/>
  <c r="Y46" i="9"/>
  <c r="Z46" i="9" s="1"/>
  <c r="Y47" i="9"/>
  <c r="Z47" i="9" s="1"/>
  <c r="Y48" i="9"/>
  <c r="Z48" i="9" s="1"/>
  <c r="Y49" i="9"/>
  <c r="Z49" i="9" s="1"/>
  <c r="Y50" i="9"/>
  <c r="Z50" i="9" s="1"/>
  <c r="Y51" i="9"/>
  <c r="Z51" i="9" s="1"/>
  <c r="Y2" i="9"/>
  <c r="Z2" i="9" s="1"/>
  <c r="O3" i="9"/>
  <c r="P3" i="9" s="1"/>
  <c r="O4" i="9"/>
  <c r="P4" i="9" s="1"/>
  <c r="O5" i="9"/>
  <c r="P5" i="9" s="1"/>
  <c r="O6" i="9"/>
  <c r="P6" i="9" s="1"/>
  <c r="O7" i="9"/>
  <c r="P7" i="9" s="1"/>
  <c r="O8" i="9"/>
  <c r="P8" i="9" s="1"/>
  <c r="O9" i="9"/>
  <c r="P9" i="9" s="1"/>
  <c r="O10" i="9"/>
  <c r="P10" i="9" s="1"/>
  <c r="O11" i="9"/>
  <c r="P11" i="9" s="1"/>
  <c r="O12" i="9"/>
  <c r="P12" i="9" s="1"/>
  <c r="O13" i="9"/>
  <c r="P13" i="9" s="1"/>
  <c r="O14" i="9"/>
  <c r="P14" i="9" s="1"/>
  <c r="O15" i="9"/>
  <c r="P15" i="9" s="1"/>
  <c r="O16" i="9"/>
  <c r="P16" i="9" s="1"/>
  <c r="O17" i="9"/>
  <c r="P17" i="9" s="1"/>
  <c r="O18" i="9"/>
  <c r="P18" i="9" s="1"/>
  <c r="O19" i="9"/>
  <c r="P19" i="9" s="1"/>
  <c r="O20" i="9"/>
  <c r="P20" i="9" s="1"/>
  <c r="O21" i="9"/>
  <c r="P21" i="9" s="1"/>
  <c r="O22" i="9"/>
  <c r="P22" i="9" s="1"/>
  <c r="O23" i="9"/>
  <c r="P23" i="9" s="1"/>
  <c r="O24" i="9"/>
  <c r="P24" i="9" s="1"/>
  <c r="O25" i="9"/>
  <c r="P25" i="9" s="1"/>
  <c r="O26" i="9"/>
  <c r="P26" i="9" s="1"/>
  <c r="O27" i="9"/>
  <c r="P27" i="9" s="1"/>
  <c r="O28" i="9"/>
  <c r="P28" i="9" s="1"/>
  <c r="O29" i="9"/>
  <c r="P29" i="9" s="1"/>
  <c r="O30" i="9"/>
  <c r="P30" i="9" s="1"/>
  <c r="O31" i="9"/>
  <c r="P31" i="9" s="1"/>
  <c r="O32" i="9"/>
  <c r="P32" i="9" s="1"/>
  <c r="O33" i="9"/>
  <c r="P33" i="9" s="1"/>
  <c r="O34" i="9"/>
  <c r="P34" i="9" s="1"/>
  <c r="O35" i="9"/>
  <c r="P35" i="9" s="1"/>
  <c r="O36" i="9"/>
  <c r="P36" i="9" s="1"/>
  <c r="O37" i="9"/>
  <c r="P37" i="9" s="1"/>
  <c r="O38" i="9"/>
  <c r="P38" i="9" s="1"/>
  <c r="O39" i="9"/>
  <c r="P39" i="9" s="1"/>
  <c r="O40" i="9"/>
  <c r="P40" i="9" s="1"/>
  <c r="O41" i="9"/>
  <c r="P41" i="9" s="1"/>
  <c r="O42" i="9"/>
  <c r="P42" i="9" s="1"/>
  <c r="O43" i="9"/>
  <c r="P43" i="9" s="1"/>
  <c r="O44" i="9"/>
  <c r="P44" i="9" s="1"/>
  <c r="O45" i="9"/>
  <c r="P45" i="9" s="1"/>
  <c r="O46" i="9"/>
  <c r="P46" i="9" s="1"/>
  <c r="O47" i="9"/>
  <c r="P47" i="9" s="1"/>
  <c r="O48" i="9"/>
  <c r="P48" i="9" s="1"/>
  <c r="O49" i="9"/>
  <c r="P49" i="9" s="1"/>
  <c r="O50" i="9"/>
  <c r="P50" i="9" s="1"/>
  <c r="O51" i="9"/>
  <c r="P51" i="9" s="1"/>
  <c r="O2" i="9"/>
  <c r="P2" i="9" s="1"/>
  <c r="G3" i="9"/>
  <c r="H3" i="9" s="1"/>
  <c r="Q3" i="9" s="1"/>
  <c r="G4" i="9"/>
  <c r="H4" i="9" s="1"/>
  <c r="Q4" i="9" s="1"/>
  <c r="G5" i="9"/>
  <c r="H5" i="9" s="1"/>
  <c r="Q5" i="9" s="1"/>
  <c r="G6" i="9"/>
  <c r="H6" i="9" s="1"/>
  <c r="Q6" i="9" s="1"/>
  <c r="G7" i="9"/>
  <c r="H7" i="9" s="1"/>
  <c r="G8" i="9"/>
  <c r="H8" i="9" s="1"/>
  <c r="G9" i="9"/>
  <c r="H9" i="9" s="1"/>
  <c r="Q9" i="9" s="1"/>
  <c r="G10" i="9"/>
  <c r="H10" i="9" s="1"/>
  <c r="Q10" i="9" s="1"/>
  <c r="G11" i="9"/>
  <c r="H11" i="9" s="1"/>
  <c r="Q11" i="9" s="1"/>
  <c r="G12" i="9"/>
  <c r="H12" i="9" s="1"/>
  <c r="Q12" i="9" s="1"/>
  <c r="G13" i="9"/>
  <c r="H13" i="9" s="1"/>
  <c r="Q13" i="9" s="1"/>
  <c r="G14" i="9"/>
  <c r="H14" i="9" s="1"/>
  <c r="Q14" i="9" s="1"/>
  <c r="G15" i="9"/>
  <c r="H15" i="9" s="1"/>
  <c r="G16" i="9"/>
  <c r="H16" i="9" s="1"/>
  <c r="G17" i="9"/>
  <c r="H17" i="9" s="1"/>
  <c r="Q17" i="9" s="1"/>
  <c r="G18" i="9"/>
  <c r="H18" i="9" s="1"/>
  <c r="Q18" i="9" s="1"/>
  <c r="G19" i="9"/>
  <c r="H19" i="9" s="1"/>
  <c r="Q19" i="9" s="1"/>
  <c r="G20" i="9"/>
  <c r="H20" i="9" s="1"/>
  <c r="Q20" i="9" s="1"/>
  <c r="G21" i="9"/>
  <c r="H21" i="9" s="1"/>
  <c r="Q21" i="9" s="1"/>
  <c r="G22" i="9"/>
  <c r="H22" i="9" s="1"/>
  <c r="Q22" i="9" s="1"/>
  <c r="G23" i="9"/>
  <c r="H23" i="9" s="1"/>
  <c r="G24" i="9"/>
  <c r="H24" i="9" s="1"/>
  <c r="G25" i="9"/>
  <c r="H25" i="9" s="1"/>
  <c r="Q25" i="9" s="1"/>
  <c r="G26" i="9"/>
  <c r="H26" i="9" s="1"/>
  <c r="Q26" i="9" s="1"/>
  <c r="G27" i="9"/>
  <c r="H27" i="9" s="1"/>
  <c r="Q27" i="9" s="1"/>
  <c r="G28" i="9"/>
  <c r="H28" i="9" s="1"/>
  <c r="Q28" i="9" s="1"/>
  <c r="G29" i="9"/>
  <c r="H29" i="9" s="1"/>
  <c r="Q29" i="9" s="1"/>
  <c r="G30" i="9"/>
  <c r="H30" i="9" s="1"/>
  <c r="Q30" i="9" s="1"/>
  <c r="G31" i="9"/>
  <c r="H31" i="9" s="1"/>
  <c r="G32" i="9"/>
  <c r="H32" i="9" s="1"/>
  <c r="G33" i="9"/>
  <c r="H33" i="9" s="1"/>
  <c r="G34" i="9"/>
  <c r="H34" i="9" s="1"/>
  <c r="Q34" i="9" s="1"/>
  <c r="G35" i="9"/>
  <c r="H35" i="9" s="1"/>
  <c r="Q35" i="9" s="1"/>
  <c r="G36" i="9"/>
  <c r="H36" i="9" s="1"/>
  <c r="Q36" i="9" s="1"/>
  <c r="G37" i="9"/>
  <c r="H37" i="9" s="1"/>
  <c r="Q37" i="9" s="1"/>
  <c r="G38" i="9"/>
  <c r="H38" i="9" s="1"/>
  <c r="Q38" i="9" s="1"/>
  <c r="G39" i="9"/>
  <c r="H39" i="9" s="1"/>
  <c r="G40" i="9"/>
  <c r="H40" i="9" s="1"/>
  <c r="G41" i="9"/>
  <c r="H41" i="9" s="1"/>
  <c r="Q41" i="9" s="1"/>
  <c r="G42" i="9"/>
  <c r="H42" i="9" s="1"/>
  <c r="Q42" i="9" s="1"/>
  <c r="G43" i="9"/>
  <c r="H43" i="9" s="1"/>
  <c r="Q43" i="9" s="1"/>
  <c r="G44" i="9"/>
  <c r="H44" i="9" s="1"/>
  <c r="Q44" i="9" s="1"/>
  <c r="G45" i="9"/>
  <c r="H45" i="9" s="1"/>
  <c r="Q45" i="9" s="1"/>
  <c r="G46" i="9"/>
  <c r="H46" i="9" s="1"/>
  <c r="Q46" i="9" s="1"/>
  <c r="G47" i="9"/>
  <c r="H47" i="9" s="1"/>
  <c r="G48" i="9"/>
  <c r="H48" i="9" s="1"/>
  <c r="G49" i="9"/>
  <c r="H49" i="9" s="1"/>
  <c r="Q49" i="9" s="1"/>
  <c r="G50" i="9"/>
  <c r="H50" i="9" s="1"/>
  <c r="Q50" i="9" s="1"/>
  <c r="G51" i="9"/>
  <c r="H51" i="9" s="1"/>
  <c r="Q51" i="9" s="1"/>
  <c r="G2" i="9"/>
  <c r="H2" i="9" s="1"/>
  <c r="Q2" i="9" s="1"/>
  <c r="Q33" i="9" l="1"/>
  <c r="Q48" i="9"/>
  <c r="Q40" i="9"/>
  <c r="Q32" i="9"/>
  <c r="Q24" i="9"/>
  <c r="Q16" i="9"/>
  <c r="Q8" i="9"/>
  <c r="Q47" i="9"/>
  <c r="Q39" i="9"/>
  <c r="Q31" i="9"/>
  <c r="Q23" i="9"/>
  <c r="Q15" i="9"/>
  <c r="Q7" i="9"/>
  <c r="BF53" i="9"/>
  <c r="V72" i="9" s="1"/>
  <c r="P53" i="9"/>
  <c r="P72" i="9" s="1"/>
  <c r="AK53" i="9"/>
  <c r="S72" i="9" s="1"/>
  <c r="W53" i="9"/>
  <c r="Q72" i="9" s="1"/>
  <c r="AY53" i="9"/>
  <c r="U72" i="9" s="1"/>
  <c r="H53" i="9"/>
  <c r="I53" i="9" s="1"/>
  <c r="W84" i="9"/>
  <c r="AR53" i="9"/>
  <c r="T72" i="9" s="1"/>
  <c r="AD53" i="9"/>
  <c r="R72" i="9" s="1"/>
  <c r="S66" i="4"/>
  <c r="Q61" i="4"/>
  <c r="H3" i="4"/>
  <c r="I3" i="4" s="1"/>
  <c r="H2" i="4"/>
  <c r="T66" i="4"/>
  <c r="R66" i="4"/>
  <c r="BS51" i="4"/>
  <c r="BT51" i="4" s="1"/>
  <c r="BU51" i="4" s="1"/>
  <c r="BV51" i="4" s="1"/>
  <c r="BS50" i="4"/>
  <c r="BT50" i="4" s="1"/>
  <c r="BU50" i="4" s="1"/>
  <c r="BV50" i="4" s="1"/>
  <c r="BS49" i="4"/>
  <c r="BT49" i="4" s="1"/>
  <c r="BU49" i="4" s="1"/>
  <c r="BV49" i="4" s="1"/>
  <c r="BS48" i="4"/>
  <c r="BT48" i="4" s="1"/>
  <c r="BU48" i="4" s="1"/>
  <c r="BV48" i="4" s="1"/>
  <c r="BS47" i="4"/>
  <c r="BT47" i="4" s="1"/>
  <c r="BU47" i="4" s="1"/>
  <c r="BS46" i="4"/>
  <c r="BT46" i="4" s="1"/>
  <c r="BU46" i="4" s="1"/>
  <c r="BV46" i="4" s="1"/>
  <c r="BS45" i="4"/>
  <c r="BT45" i="4" s="1"/>
  <c r="BU45" i="4" s="1"/>
  <c r="BV45" i="4" s="1"/>
  <c r="BS44" i="4"/>
  <c r="BT44" i="4" s="1"/>
  <c r="BU44" i="4" s="1"/>
  <c r="BV44" i="4" s="1"/>
  <c r="BS43" i="4"/>
  <c r="BT43" i="4" s="1"/>
  <c r="BU43" i="4" s="1"/>
  <c r="BS42" i="4"/>
  <c r="BT42" i="4" s="1"/>
  <c r="BU42" i="4" s="1"/>
  <c r="BV42" i="4" s="1"/>
  <c r="BS41" i="4"/>
  <c r="BT41" i="4" s="1"/>
  <c r="BU41" i="4" s="1"/>
  <c r="BV41" i="4" s="1"/>
  <c r="BS40" i="4"/>
  <c r="BT40" i="4" s="1"/>
  <c r="BU40" i="4" s="1"/>
  <c r="BV40" i="4" s="1"/>
  <c r="BS39" i="4"/>
  <c r="BT39" i="4" s="1"/>
  <c r="BU39" i="4" s="1"/>
  <c r="BV39" i="4" s="1"/>
  <c r="BS38" i="4"/>
  <c r="BT38" i="4" s="1"/>
  <c r="BU38" i="4" s="1"/>
  <c r="BV38" i="4" s="1"/>
  <c r="BS37" i="4"/>
  <c r="BT37" i="4" s="1"/>
  <c r="BU37" i="4" s="1"/>
  <c r="BV37" i="4" s="1"/>
  <c r="BS36" i="4"/>
  <c r="BT36" i="4" s="1"/>
  <c r="BU36" i="4" s="1"/>
  <c r="BV36" i="4" s="1"/>
  <c r="BS35" i="4"/>
  <c r="BT35" i="4" s="1"/>
  <c r="BU35" i="4" s="1"/>
  <c r="BS34" i="4"/>
  <c r="BT34" i="4" s="1"/>
  <c r="BU34" i="4" s="1"/>
  <c r="BV34" i="4" s="1"/>
  <c r="BT33" i="4"/>
  <c r="BU33" i="4" s="1"/>
  <c r="BS33" i="4"/>
  <c r="BS32" i="4"/>
  <c r="BT32" i="4" s="1"/>
  <c r="BU32" i="4" s="1"/>
  <c r="BV32" i="4" s="1"/>
  <c r="BS31" i="4"/>
  <c r="BT31" i="4" s="1"/>
  <c r="BU31" i="4" s="1"/>
  <c r="BV31" i="4" s="1"/>
  <c r="BS30" i="4"/>
  <c r="BT30" i="4" s="1"/>
  <c r="BU30" i="4" s="1"/>
  <c r="BV30" i="4" s="1"/>
  <c r="BT29" i="4"/>
  <c r="BU29" i="4" s="1"/>
  <c r="BV29" i="4" s="1"/>
  <c r="BS29" i="4"/>
  <c r="BS28" i="4"/>
  <c r="BT28" i="4" s="1"/>
  <c r="BU28" i="4" s="1"/>
  <c r="BS27" i="4"/>
  <c r="BT27" i="4" s="1"/>
  <c r="BU27" i="4" s="1"/>
  <c r="BV27" i="4" s="1"/>
  <c r="BS26" i="4"/>
  <c r="BT26" i="4" s="1"/>
  <c r="BU26" i="4" s="1"/>
  <c r="BV26" i="4" s="1"/>
  <c r="BS25" i="4"/>
  <c r="BT25" i="4" s="1"/>
  <c r="BU25" i="4" s="1"/>
  <c r="BV25" i="4" s="1"/>
  <c r="BS24" i="4"/>
  <c r="BT24" i="4" s="1"/>
  <c r="BU24" i="4" s="1"/>
  <c r="BV24" i="4" s="1"/>
  <c r="BS23" i="4"/>
  <c r="BT23" i="4" s="1"/>
  <c r="BU23" i="4" s="1"/>
  <c r="BV23" i="4" s="1"/>
  <c r="BS22" i="4"/>
  <c r="BT22" i="4" s="1"/>
  <c r="BU22" i="4" s="1"/>
  <c r="BV22" i="4" s="1"/>
  <c r="BS21" i="4"/>
  <c r="BT21" i="4" s="1"/>
  <c r="BU21" i="4" s="1"/>
  <c r="BV21" i="4" s="1"/>
  <c r="BS20" i="4"/>
  <c r="BT20" i="4" s="1"/>
  <c r="BU20" i="4" s="1"/>
  <c r="BV20" i="4" s="1"/>
  <c r="BS19" i="4"/>
  <c r="BT19" i="4" s="1"/>
  <c r="BU19" i="4" s="1"/>
  <c r="BV19" i="4" s="1"/>
  <c r="BS18" i="4"/>
  <c r="BT18" i="4" s="1"/>
  <c r="BU18" i="4" s="1"/>
  <c r="BV18" i="4" s="1"/>
  <c r="BS17" i="4"/>
  <c r="BT17" i="4" s="1"/>
  <c r="BU17" i="4" s="1"/>
  <c r="BV17" i="4" s="1"/>
  <c r="BS16" i="4"/>
  <c r="BT16" i="4" s="1"/>
  <c r="BU16" i="4" s="1"/>
  <c r="BV16" i="4" s="1"/>
  <c r="BS15" i="4"/>
  <c r="BT15" i="4" s="1"/>
  <c r="BU15" i="4" s="1"/>
  <c r="BV15" i="4" s="1"/>
  <c r="BS14" i="4"/>
  <c r="BT14" i="4" s="1"/>
  <c r="BU14" i="4" s="1"/>
  <c r="BV14" i="4" s="1"/>
  <c r="BT13" i="4"/>
  <c r="BU13" i="4" s="1"/>
  <c r="BV13" i="4" s="1"/>
  <c r="BS13" i="4"/>
  <c r="BS12" i="4"/>
  <c r="BT12" i="4" s="1"/>
  <c r="BU12" i="4" s="1"/>
  <c r="BS11" i="4"/>
  <c r="BT11" i="4" s="1"/>
  <c r="BU11" i="4" s="1"/>
  <c r="BV11" i="4" s="1"/>
  <c r="BS10" i="4"/>
  <c r="BT10" i="4" s="1"/>
  <c r="BU10" i="4" s="1"/>
  <c r="BV10" i="4" s="1"/>
  <c r="BS9" i="4"/>
  <c r="BT9" i="4" s="1"/>
  <c r="BU9" i="4" s="1"/>
  <c r="BS8" i="4"/>
  <c r="BT8" i="4" s="1"/>
  <c r="BU8" i="4" s="1"/>
  <c r="BV8" i="4" s="1"/>
  <c r="BS7" i="4"/>
  <c r="BT7" i="4" s="1"/>
  <c r="BU7" i="4" s="1"/>
  <c r="BV7" i="4" s="1"/>
  <c r="BS6" i="4"/>
  <c r="BT6" i="4" s="1"/>
  <c r="BU6" i="4" s="1"/>
  <c r="BV6" i="4" s="1"/>
  <c r="BS5" i="4"/>
  <c r="BT5" i="4" s="1"/>
  <c r="BU5" i="4" s="1"/>
  <c r="BV5" i="4" s="1"/>
  <c r="BS4" i="4"/>
  <c r="BT4" i="4" s="1"/>
  <c r="BU4" i="4" s="1"/>
  <c r="BV4" i="4" s="1"/>
  <c r="BS3" i="4"/>
  <c r="BT3" i="4" s="1"/>
  <c r="BU3" i="4" s="1"/>
  <c r="BV3" i="4" s="1"/>
  <c r="BT2" i="4"/>
  <c r="BU2" i="4" s="1"/>
  <c r="BV2" i="4" s="1"/>
  <c r="BS2" i="4"/>
  <c r="BF51" i="4"/>
  <c r="BG51" i="4" s="1"/>
  <c r="BH51" i="4" s="1"/>
  <c r="BI51" i="4" s="1"/>
  <c r="BF50" i="4"/>
  <c r="BG50" i="4" s="1"/>
  <c r="BH50" i="4" s="1"/>
  <c r="BI50" i="4" s="1"/>
  <c r="BF49" i="4"/>
  <c r="BG49" i="4" s="1"/>
  <c r="BH49" i="4" s="1"/>
  <c r="BI49" i="4" s="1"/>
  <c r="BF48" i="4"/>
  <c r="BG48" i="4" s="1"/>
  <c r="BH48" i="4" s="1"/>
  <c r="BI48" i="4" s="1"/>
  <c r="BF47" i="4"/>
  <c r="BG47" i="4" s="1"/>
  <c r="BH47" i="4" s="1"/>
  <c r="BF46" i="4"/>
  <c r="BG46" i="4" s="1"/>
  <c r="BH46" i="4" s="1"/>
  <c r="BI46" i="4" s="1"/>
  <c r="BF45" i="4"/>
  <c r="BG45" i="4" s="1"/>
  <c r="BH45" i="4" s="1"/>
  <c r="BI45" i="4" s="1"/>
  <c r="BF44" i="4"/>
  <c r="BG44" i="4" s="1"/>
  <c r="BH44" i="4" s="1"/>
  <c r="BI44" i="4" s="1"/>
  <c r="BF43" i="4"/>
  <c r="BG43" i="4" s="1"/>
  <c r="BH43" i="4" s="1"/>
  <c r="BF42" i="4"/>
  <c r="BG42" i="4" s="1"/>
  <c r="BH42" i="4" s="1"/>
  <c r="BI42" i="4" s="1"/>
  <c r="BF41" i="4"/>
  <c r="BG41" i="4" s="1"/>
  <c r="BH41" i="4" s="1"/>
  <c r="BI41" i="4" s="1"/>
  <c r="BF40" i="4"/>
  <c r="BG40" i="4" s="1"/>
  <c r="BH40" i="4" s="1"/>
  <c r="BI40" i="4" s="1"/>
  <c r="BF39" i="4"/>
  <c r="BG39" i="4" s="1"/>
  <c r="BH39" i="4" s="1"/>
  <c r="BI39" i="4" s="1"/>
  <c r="BF38" i="4"/>
  <c r="BG38" i="4" s="1"/>
  <c r="BH38" i="4" s="1"/>
  <c r="BI38" i="4" s="1"/>
  <c r="BF37" i="4"/>
  <c r="BG37" i="4" s="1"/>
  <c r="BH37" i="4" s="1"/>
  <c r="BI37" i="4" s="1"/>
  <c r="BF36" i="4"/>
  <c r="BG36" i="4" s="1"/>
  <c r="BH36" i="4" s="1"/>
  <c r="BI36" i="4" s="1"/>
  <c r="BF35" i="4"/>
  <c r="BG35" i="4" s="1"/>
  <c r="BH35" i="4" s="1"/>
  <c r="BF34" i="4"/>
  <c r="BG34" i="4" s="1"/>
  <c r="BH34" i="4" s="1"/>
  <c r="BI34" i="4" s="1"/>
  <c r="BF33" i="4"/>
  <c r="BG33" i="4" s="1"/>
  <c r="BH33" i="4" s="1"/>
  <c r="BF32" i="4"/>
  <c r="BG32" i="4" s="1"/>
  <c r="BH32" i="4" s="1"/>
  <c r="BI32" i="4" s="1"/>
  <c r="BG31" i="4"/>
  <c r="BH31" i="4" s="1"/>
  <c r="BI31" i="4" s="1"/>
  <c r="BF31" i="4"/>
  <c r="BF30" i="4"/>
  <c r="BG30" i="4" s="1"/>
  <c r="BH30" i="4" s="1"/>
  <c r="BI30" i="4" s="1"/>
  <c r="BF29" i="4"/>
  <c r="BG29" i="4" s="1"/>
  <c r="BH29" i="4" s="1"/>
  <c r="BI29" i="4" s="1"/>
  <c r="BF28" i="4"/>
  <c r="BG28" i="4" s="1"/>
  <c r="BH28" i="4" s="1"/>
  <c r="BF27" i="4"/>
  <c r="BG27" i="4" s="1"/>
  <c r="BH27" i="4" s="1"/>
  <c r="BI27" i="4" s="1"/>
  <c r="BF26" i="4"/>
  <c r="BG26" i="4" s="1"/>
  <c r="BH26" i="4" s="1"/>
  <c r="BI26" i="4" s="1"/>
  <c r="BF25" i="4"/>
  <c r="BG25" i="4" s="1"/>
  <c r="BH25" i="4" s="1"/>
  <c r="BI25" i="4" s="1"/>
  <c r="BF24" i="4"/>
  <c r="BG24" i="4" s="1"/>
  <c r="BH24" i="4" s="1"/>
  <c r="BI24" i="4" s="1"/>
  <c r="BF23" i="4"/>
  <c r="BG23" i="4" s="1"/>
  <c r="BH23" i="4" s="1"/>
  <c r="BI23" i="4" s="1"/>
  <c r="BF22" i="4"/>
  <c r="BG22" i="4" s="1"/>
  <c r="BH22" i="4" s="1"/>
  <c r="BI22" i="4" s="1"/>
  <c r="BF21" i="4"/>
  <c r="BG21" i="4" s="1"/>
  <c r="BH21" i="4" s="1"/>
  <c r="BI21" i="4" s="1"/>
  <c r="BF20" i="4"/>
  <c r="BG20" i="4" s="1"/>
  <c r="BH20" i="4" s="1"/>
  <c r="BI20" i="4" s="1"/>
  <c r="BF19" i="4"/>
  <c r="BG19" i="4" s="1"/>
  <c r="BH19" i="4" s="1"/>
  <c r="BI19" i="4" s="1"/>
  <c r="BF18" i="4"/>
  <c r="BG18" i="4" s="1"/>
  <c r="BH18" i="4" s="1"/>
  <c r="BI18" i="4" s="1"/>
  <c r="BF17" i="4"/>
  <c r="BG17" i="4" s="1"/>
  <c r="BH17" i="4" s="1"/>
  <c r="BI17" i="4" s="1"/>
  <c r="BF16" i="4"/>
  <c r="BG16" i="4" s="1"/>
  <c r="BH16" i="4" s="1"/>
  <c r="BI16" i="4" s="1"/>
  <c r="BF15" i="4"/>
  <c r="BG15" i="4" s="1"/>
  <c r="BH15" i="4" s="1"/>
  <c r="BI15" i="4" s="1"/>
  <c r="BF14" i="4"/>
  <c r="BG14" i="4" s="1"/>
  <c r="BH14" i="4" s="1"/>
  <c r="BI14" i="4" s="1"/>
  <c r="BF13" i="4"/>
  <c r="BG13" i="4" s="1"/>
  <c r="BH13" i="4" s="1"/>
  <c r="BI13" i="4" s="1"/>
  <c r="BF12" i="4"/>
  <c r="BG12" i="4" s="1"/>
  <c r="BH12" i="4" s="1"/>
  <c r="BF11" i="4"/>
  <c r="BG11" i="4" s="1"/>
  <c r="BH11" i="4" s="1"/>
  <c r="BI11" i="4" s="1"/>
  <c r="BF10" i="4"/>
  <c r="BG10" i="4" s="1"/>
  <c r="BH10" i="4" s="1"/>
  <c r="BI10" i="4" s="1"/>
  <c r="BF9" i="4"/>
  <c r="BG9" i="4" s="1"/>
  <c r="BH9" i="4" s="1"/>
  <c r="BH8" i="4"/>
  <c r="BI8" i="4" s="1"/>
  <c r="BG8" i="4"/>
  <c r="BF8" i="4"/>
  <c r="BF7" i="4"/>
  <c r="BG7" i="4" s="1"/>
  <c r="BH7" i="4" s="1"/>
  <c r="BI7" i="4" s="1"/>
  <c r="BH6" i="4"/>
  <c r="BI6" i="4" s="1"/>
  <c r="BG6" i="4"/>
  <c r="BF6" i="4"/>
  <c r="BG5" i="4"/>
  <c r="BH5" i="4" s="1"/>
  <c r="BI5" i="4" s="1"/>
  <c r="BF5" i="4"/>
  <c r="BH4" i="4"/>
  <c r="BI4" i="4" s="1"/>
  <c r="BG4" i="4"/>
  <c r="BF4" i="4"/>
  <c r="BG3" i="4"/>
  <c r="BH3" i="4" s="1"/>
  <c r="BI3" i="4" s="1"/>
  <c r="BF3" i="4"/>
  <c r="BH2" i="4"/>
  <c r="BI2" i="4" s="1"/>
  <c r="BG2" i="4"/>
  <c r="BF2" i="4"/>
  <c r="AU2" i="4"/>
  <c r="AV2" i="4" s="1"/>
  <c r="AT2" i="4"/>
  <c r="AS2" i="4"/>
  <c r="AS51" i="4"/>
  <c r="AT51" i="4" s="1"/>
  <c r="AU51" i="4" s="1"/>
  <c r="AV51" i="4" s="1"/>
  <c r="AS50" i="4"/>
  <c r="AT50" i="4" s="1"/>
  <c r="AU50" i="4" s="1"/>
  <c r="AV50" i="4" s="1"/>
  <c r="AS49" i="4"/>
  <c r="AT49" i="4" s="1"/>
  <c r="AU49" i="4" s="1"/>
  <c r="AV49" i="4" s="1"/>
  <c r="AS48" i="4"/>
  <c r="AT48" i="4" s="1"/>
  <c r="AU48" i="4" s="1"/>
  <c r="AV48" i="4" s="1"/>
  <c r="AS47" i="4"/>
  <c r="AT47" i="4" s="1"/>
  <c r="AU47" i="4" s="1"/>
  <c r="AS46" i="4"/>
  <c r="AT46" i="4" s="1"/>
  <c r="AU46" i="4" s="1"/>
  <c r="AV46" i="4" s="1"/>
  <c r="AS45" i="4"/>
  <c r="AT45" i="4" s="1"/>
  <c r="AU45" i="4" s="1"/>
  <c r="AV45" i="4" s="1"/>
  <c r="AS44" i="4"/>
  <c r="AT44" i="4" s="1"/>
  <c r="AU44" i="4" s="1"/>
  <c r="AV44" i="4" s="1"/>
  <c r="AS43" i="4"/>
  <c r="AT43" i="4" s="1"/>
  <c r="AU43" i="4" s="1"/>
  <c r="AS42" i="4"/>
  <c r="AT42" i="4" s="1"/>
  <c r="AU42" i="4" s="1"/>
  <c r="AV42" i="4" s="1"/>
  <c r="AS41" i="4"/>
  <c r="AT41" i="4" s="1"/>
  <c r="AU41" i="4" s="1"/>
  <c r="AV41" i="4" s="1"/>
  <c r="AS40" i="4"/>
  <c r="AT40" i="4" s="1"/>
  <c r="AU40" i="4" s="1"/>
  <c r="AV40" i="4" s="1"/>
  <c r="AS39" i="4"/>
  <c r="AT39" i="4" s="1"/>
  <c r="AU39" i="4" s="1"/>
  <c r="AV39" i="4" s="1"/>
  <c r="AS38" i="4"/>
  <c r="AT38" i="4" s="1"/>
  <c r="AU38" i="4" s="1"/>
  <c r="AV38" i="4" s="1"/>
  <c r="AS37" i="4"/>
  <c r="AT37" i="4" s="1"/>
  <c r="AU37" i="4" s="1"/>
  <c r="AV37" i="4" s="1"/>
  <c r="AS36" i="4"/>
  <c r="AT36" i="4" s="1"/>
  <c r="AU36" i="4" s="1"/>
  <c r="AV36" i="4" s="1"/>
  <c r="AT35" i="4"/>
  <c r="AU35" i="4" s="1"/>
  <c r="AS35" i="4"/>
  <c r="AS34" i="4"/>
  <c r="AT34" i="4" s="1"/>
  <c r="AU34" i="4" s="1"/>
  <c r="AV34" i="4" s="1"/>
  <c r="AS33" i="4"/>
  <c r="AT33" i="4" s="1"/>
  <c r="AU33" i="4" s="1"/>
  <c r="AS32" i="4"/>
  <c r="AT32" i="4" s="1"/>
  <c r="AU32" i="4" s="1"/>
  <c r="AV32" i="4" s="1"/>
  <c r="AT31" i="4"/>
  <c r="AU31" i="4" s="1"/>
  <c r="AV31" i="4" s="1"/>
  <c r="AS31" i="4"/>
  <c r="AS30" i="4"/>
  <c r="AT30" i="4" s="1"/>
  <c r="AU30" i="4" s="1"/>
  <c r="AV30" i="4" s="1"/>
  <c r="AS29" i="4"/>
  <c r="AT29" i="4" s="1"/>
  <c r="AU29" i="4" s="1"/>
  <c r="AV29" i="4" s="1"/>
  <c r="AS28" i="4"/>
  <c r="AT28" i="4" s="1"/>
  <c r="AU28" i="4" s="1"/>
  <c r="AS27" i="4"/>
  <c r="AT27" i="4" s="1"/>
  <c r="AU27" i="4" s="1"/>
  <c r="AV27" i="4" s="1"/>
  <c r="AS26" i="4"/>
  <c r="AT26" i="4" s="1"/>
  <c r="AU26" i="4" s="1"/>
  <c r="AV26" i="4" s="1"/>
  <c r="AT25" i="4"/>
  <c r="AU25" i="4" s="1"/>
  <c r="AV25" i="4" s="1"/>
  <c r="AS25" i="4"/>
  <c r="AS24" i="4"/>
  <c r="AT24" i="4" s="1"/>
  <c r="AU24" i="4" s="1"/>
  <c r="AV24" i="4" s="1"/>
  <c r="AS23" i="4"/>
  <c r="AT23" i="4" s="1"/>
  <c r="AU23" i="4" s="1"/>
  <c r="AV23" i="4" s="1"/>
  <c r="AS22" i="4"/>
  <c r="AT22" i="4" s="1"/>
  <c r="AU22" i="4" s="1"/>
  <c r="AV22" i="4" s="1"/>
  <c r="AT21" i="4"/>
  <c r="AU21" i="4" s="1"/>
  <c r="AV21" i="4" s="1"/>
  <c r="AS21" i="4"/>
  <c r="AS20" i="4"/>
  <c r="AT20" i="4" s="1"/>
  <c r="AU20" i="4" s="1"/>
  <c r="AV20" i="4" s="1"/>
  <c r="AS19" i="4"/>
  <c r="AT19" i="4" s="1"/>
  <c r="AU19" i="4" s="1"/>
  <c r="AV19" i="4" s="1"/>
  <c r="AS18" i="4"/>
  <c r="AT18" i="4" s="1"/>
  <c r="AU18" i="4" s="1"/>
  <c r="AV18" i="4" s="1"/>
  <c r="AS17" i="4"/>
  <c r="AT17" i="4" s="1"/>
  <c r="AU17" i="4" s="1"/>
  <c r="AV17" i="4" s="1"/>
  <c r="AS16" i="4"/>
  <c r="AT16" i="4" s="1"/>
  <c r="AU16" i="4" s="1"/>
  <c r="AV16" i="4" s="1"/>
  <c r="AT15" i="4"/>
  <c r="AU15" i="4" s="1"/>
  <c r="AV15" i="4" s="1"/>
  <c r="AS15" i="4"/>
  <c r="AS14" i="4"/>
  <c r="AT14" i="4" s="1"/>
  <c r="AU14" i="4" s="1"/>
  <c r="AV14" i="4" s="1"/>
  <c r="AS13" i="4"/>
  <c r="AT13" i="4" s="1"/>
  <c r="AU13" i="4" s="1"/>
  <c r="AV13" i="4" s="1"/>
  <c r="AS12" i="4"/>
  <c r="AT12" i="4" s="1"/>
  <c r="AU12" i="4" s="1"/>
  <c r="AS11" i="4"/>
  <c r="AT11" i="4" s="1"/>
  <c r="AU11" i="4" s="1"/>
  <c r="AV11" i="4" s="1"/>
  <c r="AS10" i="4"/>
  <c r="AT10" i="4" s="1"/>
  <c r="AU10" i="4" s="1"/>
  <c r="AV10" i="4" s="1"/>
  <c r="AS9" i="4"/>
  <c r="AT9" i="4" s="1"/>
  <c r="AU9" i="4" s="1"/>
  <c r="AS8" i="4"/>
  <c r="AT8" i="4" s="1"/>
  <c r="AU8" i="4" s="1"/>
  <c r="AV8" i="4" s="1"/>
  <c r="AS7" i="4"/>
  <c r="AT7" i="4" s="1"/>
  <c r="AU7" i="4" s="1"/>
  <c r="AV7" i="4" s="1"/>
  <c r="AU6" i="4"/>
  <c r="AV6" i="4" s="1"/>
  <c r="AT6" i="4"/>
  <c r="AS6" i="4"/>
  <c r="AS5" i="4"/>
  <c r="AT5" i="4" s="1"/>
  <c r="AU5" i="4" s="1"/>
  <c r="AV5" i="4" s="1"/>
  <c r="AS4" i="4"/>
  <c r="AT4" i="4" s="1"/>
  <c r="AU4" i="4" s="1"/>
  <c r="AV4" i="4" s="1"/>
  <c r="AS3" i="4"/>
  <c r="AT3" i="4" s="1"/>
  <c r="AU3" i="4" s="1"/>
  <c r="AV3" i="4" s="1"/>
  <c r="AH8" i="4"/>
  <c r="AH9" i="4"/>
  <c r="AH15" i="4"/>
  <c r="AH16" i="4"/>
  <c r="AH23" i="4"/>
  <c r="AH24" i="4"/>
  <c r="AH25" i="4"/>
  <c r="AH31" i="4"/>
  <c r="AH32" i="4"/>
  <c r="AH33" i="4"/>
  <c r="AH40" i="4"/>
  <c r="AH47" i="4"/>
  <c r="AH49" i="4"/>
  <c r="AF3" i="4"/>
  <c r="AF4" i="4"/>
  <c r="AG4" i="4" s="1"/>
  <c r="AH4" i="4" s="1"/>
  <c r="AI4" i="4" s="1"/>
  <c r="AF5" i="4"/>
  <c r="AG5" i="4" s="1"/>
  <c r="AH5" i="4" s="1"/>
  <c r="AI5" i="4" s="1"/>
  <c r="AF6" i="4"/>
  <c r="AG6" i="4" s="1"/>
  <c r="AF7" i="4"/>
  <c r="AF8" i="4"/>
  <c r="AG8" i="4" s="1"/>
  <c r="AF9" i="4"/>
  <c r="AF10" i="4"/>
  <c r="AG10" i="4" s="1"/>
  <c r="AH10" i="4" s="1"/>
  <c r="AF11" i="4"/>
  <c r="AF12" i="4"/>
  <c r="AG12" i="4" s="1"/>
  <c r="AH12" i="4" s="1"/>
  <c r="AF13" i="4"/>
  <c r="AG13" i="4" s="1"/>
  <c r="AF14" i="4"/>
  <c r="AG14" i="4" s="1"/>
  <c r="AH14" i="4" s="1"/>
  <c r="AF15" i="4"/>
  <c r="AF16" i="4"/>
  <c r="AG16" i="4" s="1"/>
  <c r="AF17" i="4"/>
  <c r="AG17" i="4" s="1"/>
  <c r="AF18" i="4"/>
  <c r="AG18" i="4" s="1"/>
  <c r="AH18" i="4" s="1"/>
  <c r="AF19" i="4"/>
  <c r="AF20" i="4"/>
  <c r="AF21" i="4"/>
  <c r="AG21" i="4" s="1"/>
  <c r="AF22" i="4"/>
  <c r="AG22" i="4" s="1"/>
  <c r="AF23" i="4"/>
  <c r="AF24" i="4"/>
  <c r="AG24" i="4" s="1"/>
  <c r="AF25" i="4"/>
  <c r="AF26" i="4"/>
  <c r="AG26" i="4" s="1"/>
  <c r="AH26" i="4" s="1"/>
  <c r="AF27" i="4"/>
  <c r="AF28" i="4"/>
  <c r="AG28" i="4" s="1"/>
  <c r="AH28" i="4" s="1"/>
  <c r="AF29" i="4"/>
  <c r="AF30" i="4"/>
  <c r="AG30" i="4" s="1"/>
  <c r="AF31" i="4"/>
  <c r="AF32" i="4"/>
  <c r="AF33" i="4"/>
  <c r="AF34" i="4"/>
  <c r="AG34" i="4" s="1"/>
  <c r="AH34" i="4" s="1"/>
  <c r="AF35" i="4"/>
  <c r="AF36" i="4"/>
  <c r="AG36" i="4" s="1"/>
  <c r="AF37" i="4"/>
  <c r="AG37" i="4" s="1"/>
  <c r="AH37" i="4" s="1"/>
  <c r="AF38" i="4"/>
  <c r="AF39" i="4"/>
  <c r="AF40" i="4"/>
  <c r="AF41" i="4"/>
  <c r="AG41" i="4" s="1"/>
  <c r="AH41" i="4" s="1"/>
  <c r="AF42" i="4"/>
  <c r="AG42" i="4" s="1"/>
  <c r="AH42" i="4" s="1"/>
  <c r="AF43" i="4"/>
  <c r="AF44" i="4"/>
  <c r="AG44" i="4" s="1"/>
  <c r="AF45" i="4"/>
  <c r="AG45" i="4" s="1"/>
  <c r="AF46" i="4"/>
  <c r="AG46" i="4" s="1"/>
  <c r="AH46" i="4" s="1"/>
  <c r="AF47" i="4"/>
  <c r="AF48" i="4"/>
  <c r="AF49" i="4"/>
  <c r="AG49" i="4" s="1"/>
  <c r="AF50" i="4"/>
  <c r="AG50" i="4" s="1"/>
  <c r="AH50" i="4" s="1"/>
  <c r="AF51" i="4"/>
  <c r="AF2" i="4"/>
  <c r="AG2" i="4" s="1"/>
  <c r="AH2" i="4" s="1"/>
  <c r="AI2" i="4" s="1"/>
  <c r="AG51" i="4"/>
  <c r="AG48" i="4"/>
  <c r="AH48" i="4" s="1"/>
  <c r="AG47" i="4"/>
  <c r="AG43" i="4"/>
  <c r="AH43" i="4" s="1"/>
  <c r="AG40" i="4"/>
  <c r="AG39" i="4"/>
  <c r="AH39" i="4" s="1"/>
  <c r="AG38" i="4"/>
  <c r="AG35" i="4"/>
  <c r="AH35" i="4" s="1"/>
  <c r="AG33" i="4"/>
  <c r="AG32" i="4"/>
  <c r="AG31" i="4"/>
  <c r="AG29" i="4"/>
  <c r="AH29" i="4" s="1"/>
  <c r="AI29" i="4" s="1"/>
  <c r="AG27" i="4"/>
  <c r="AG25" i="4"/>
  <c r="AG23" i="4"/>
  <c r="AG20" i="4"/>
  <c r="AG19" i="4"/>
  <c r="AH19" i="4" s="1"/>
  <c r="AG15" i="4"/>
  <c r="AG11" i="4"/>
  <c r="AH11" i="4" s="1"/>
  <c r="AG9" i="4"/>
  <c r="AG7" i="4"/>
  <c r="AH7" i="4" s="1"/>
  <c r="AG3" i="4"/>
  <c r="AH3" i="4" s="1"/>
  <c r="AI3" i="4" s="1"/>
  <c r="T2" i="4"/>
  <c r="S2" i="4"/>
  <c r="S3" i="4"/>
  <c r="T3" i="4" s="1"/>
  <c r="S4" i="4"/>
  <c r="T4" i="4" s="1"/>
  <c r="S5" i="4"/>
  <c r="T5" i="4" s="1"/>
  <c r="U14" i="4"/>
  <c r="V14" i="4" s="1"/>
  <c r="U22" i="4"/>
  <c r="V22" i="4" s="1"/>
  <c r="U30" i="4"/>
  <c r="V30" i="4" s="1"/>
  <c r="U38" i="4"/>
  <c r="V38" i="4" s="1"/>
  <c r="U46" i="4"/>
  <c r="V46" i="4" s="1"/>
  <c r="T7" i="4"/>
  <c r="U7" i="4" s="1"/>
  <c r="V7" i="4" s="1"/>
  <c r="T8" i="4"/>
  <c r="U8" i="4" s="1"/>
  <c r="V8" i="4" s="1"/>
  <c r="T11" i="4"/>
  <c r="U11" i="4" s="1"/>
  <c r="V11" i="4" s="1"/>
  <c r="T14" i="4"/>
  <c r="T15" i="4"/>
  <c r="U15" i="4" s="1"/>
  <c r="V15" i="4" s="1"/>
  <c r="T16" i="4"/>
  <c r="U16" i="4" s="1"/>
  <c r="V16" i="4" s="1"/>
  <c r="T19" i="4"/>
  <c r="U19" i="4" s="1"/>
  <c r="V19" i="4" s="1"/>
  <c r="T22" i="4"/>
  <c r="T23" i="4"/>
  <c r="U23" i="4" s="1"/>
  <c r="V23" i="4" s="1"/>
  <c r="T24" i="4"/>
  <c r="U24" i="4" s="1"/>
  <c r="V24" i="4" s="1"/>
  <c r="T27" i="4"/>
  <c r="U27" i="4" s="1"/>
  <c r="V27" i="4" s="1"/>
  <c r="T30" i="4"/>
  <c r="T31" i="4"/>
  <c r="U31" i="4" s="1"/>
  <c r="V31" i="4" s="1"/>
  <c r="T32" i="4"/>
  <c r="U32" i="4" s="1"/>
  <c r="V32" i="4" s="1"/>
  <c r="T35" i="4"/>
  <c r="U35" i="4" s="1"/>
  <c r="T38" i="4"/>
  <c r="T39" i="4"/>
  <c r="U39" i="4" s="1"/>
  <c r="V39" i="4" s="1"/>
  <c r="T40" i="4"/>
  <c r="U40" i="4" s="1"/>
  <c r="V40" i="4" s="1"/>
  <c r="T43" i="4"/>
  <c r="U43" i="4" s="1"/>
  <c r="T46" i="4"/>
  <c r="T47" i="4"/>
  <c r="U47" i="4" s="1"/>
  <c r="T48" i="4"/>
  <c r="U48" i="4" s="1"/>
  <c r="V48" i="4" s="1"/>
  <c r="T51" i="4"/>
  <c r="U51" i="4" s="1"/>
  <c r="V51" i="4" s="1"/>
  <c r="S7" i="4"/>
  <c r="S8" i="4"/>
  <c r="S9" i="4"/>
  <c r="T9" i="4" s="1"/>
  <c r="U9" i="4" s="1"/>
  <c r="S10" i="4"/>
  <c r="T10" i="4" s="1"/>
  <c r="U10" i="4" s="1"/>
  <c r="V10" i="4" s="1"/>
  <c r="S11" i="4"/>
  <c r="S12" i="4"/>
  <c r="T12" i="4" s="1"/>
  <c r="U12" i="4" s="1"/>
  <c r="S13" i="4"/>
  <c r="T13" i="4" s="1"/>
  <c r="U13" i="4" s="1"/>
  <c r="V13" i="4" s="1"/>
  <c r="S14" i="4"/>
  <c r="S15" i="4"/>
  <c r="S16" i="4"/>
  <c r="S17" i="4"/>
  <c r="T17" i="4" s="1"/>
  <c r="U17" i="4" s="1"/>
  <c r="V17" i="4" s="1"/>
  <c r="S18" i="4"/>
  <c r="T18" i="4" s="1"/>
  <c r="U18" i="4" s="1"/>
  <c r="V18" i="4" s="1"/>
  <c r="S19" i="4"/>
  <c r="S20" i="4"/>
  <c r="T20" i="4" s="1"/>
  <c r="U20" i="4" s="1"/>
  <c r="V20" i="4" s="1"/>
  <c r="S21" i="4"/>
  <c r="T21" i="4" s="1"/>
  <c r="U21" i="4" s="1"/>
  <c r="V21" i="4" s="1"/>
  <c r="S22" i="4"/>
  <c r="S23" i="4"/>
  <c r="S24" i="4"/>
  <c r="S25" i="4"/>
  <c r="T25" i="4" s="1"/>
  <c r="U25" i="4" s="1"/>
  <c r="V25" i="4" s="1"/>
  <c r="S26" i="4"/>
  <c r="T26" i="4" s="1"/>
  <c r="U26" i="4" s="1"/>
  <c r="V26" i="4" s="1"/>
  <c r="S27" i="4"/>
  <c r="S28" i="4"/>
  <c r="T28" i="4" s="1"/>
  <c r="U28" i="4" s="1"/>
  <c r="S29" i="4"/>
  <c r="T29" i="4" s="1"/>
  <c r="U29" i="4" s="1"/>
  <c r="V29" i="4" s="1"/>
  <c r="S30" i="4"/>
  <c r="S31" i="4"/>
  <c r="S32" i="4"/>
  <c r="S33" i="4"/>
  <c r="T33" i="4" s="1"/>
  <c r="U33" i="4" s="1"/>
  <c r="S34" i="4"/>
  <c r="T34" i="4" s="1"/>
  <c r="U34" i="4" s="1"/>
  <c r="V34" i="4" s="1"/>
  <c r="S35" i="4"/>
  <c r="S36" i="4"/>
  <c r="T36" i="4" s="1"/>
  <c r="U36" i="4" s="1"/>
  <c r="V36" i="4" s="1"/>
  <c r="S37" i="4"/>
  <c r="T37" i="4" s="1"/>
  <c r="U37" i="4" s="1"/>
  <c r="V37" i="4" s="1"/>
  <c r="S38" i="4"/>
  <c r="S39" i="4"/>
  <c r="S40" i="4"/>
  <c r="S41" i="4"/>
  <c r="T41" i="4" s="1"/>
  <c r="U41" i="4" s="1"/>
  <c r="V41" i="4" s="1"/>
  <c r="S42" i="4"/>
  <c r="T42" i="4" s="1"/>
  <c r="U42" i="4" s="1"/>
  <c r="V42" i="4" s="1"/>
  <c r="S43" i="4"/>
  <c r="S44" i="4"/>
  <c r="T44" i="4" s="1"/>
  <c r="U44" i="4" s="1"/>
  <c r="V44" i="4" s="1"/>
  <c r="S45" i="4"/>
  <c r="T45" i="4" s="1"/>
  <c r="U45" i="4" s="1"/>
  <c r="V45" i="4" s="1"/>
  <c r="S46" i="4"/>
  <c r="S47" i="4"/>
  <c r="S48" i="4"/>
  <c r="S49" i="4"/>
  <c r="T49" i="4" s="1"/>
  <c r="U49" i="4" s="1"/>
  <c r="V49" i="4" s="1"/>
  <c r="S50" i="4"/>
  <c r="T50" i="4" s="1"/>
  <c r="U50" i="4" s="1"/>
  <c r="V50" i="4" s="1"/>
  <c r="S51" i="4"/>
  <c r="S6" i="4"/>
  <c r="T6" i="4" s="1"/>
  <c r="U6" i="4" s="1"/>
  <c r="V6" i="4" s="1"/>
  <c r="V3" i="4"/>
  <c r="U3" i="4"/>
  <c r="U4" i="4"/>
  <c r="V4" i="4" s="1"/>
  <c r="U5" i="4"/>
  <c r="V5" i="4" s="1"/>
  <c r="U2" i="4"/>
  <c r="V2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H29" i="4"/>
  <c r="I29" i="4" s="1"/>
  <c r="H30" i="4"/>
  <c r="I30" i="4" s="1"/>
  <c r="H31" i="4"/>
  <c r="I31" i="4" s="1"/>
  <c r="H32" i="4"/>
  <c r="I32" i="4" s="1"/>
  <c r="H33" i="4"/>
  <c r="H34" i="4"/>
  <c r="I34" i="4" s="1"/>
  <c r="H35" i="4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I2" i="4"/>
  <c r="O72" i="9" l="1"/>
  <c r="T73" i="9" s="1"/>
  <c r="T75" i="9" s="1"/>
  <c r="R73" i="9"/>
  <c r="R75" i="9" s="1"/>
  <c r="V73" i="9"/>
  <c r="V75" i="9" s="1"/>
  <c r="U73" i="9"/>
  <c r="U75" i="9" s="1"/>
  <c r="S73" i="9"/>
  <c r="S75" i="9" s="1"/>
  <c r="BV53" i="4"/>
  <c r="O61" i="4" s="1"/>
  <c r="BI53" i="4"/>
  <c r="N61" i="4" s="1"/>
  <c r="AV53" i="4"/>
  <c r="M61" i="4" s="1"/>
  <c r="AH13" i="4"/>
  <c r="AI13" i="4" s="1"/>
  <c r="AH44" i="4"/>
  <c r="AI44" i="4" s="1"/>
  <c r="AH36" i="4"/>
  <c r="AI36" i="4" s="1"/>
  <c r="V53" i="4"/>
  <c r="K61" i="4" s="1"/>
  <c r="AI17" i="4"/>
  <c r="AH17" i="4"/>
  <c r="AH21" i="4"/>
  <c r="AI21" i="4" s="1"/>
  <c r="AH30" i="4"/>
  <c r="AI30" i="4" s="1"/>
  <c r="AH22" i="4"/>
  <c r="AI22" i="4" s="1"/>
  <c r="AH6" i="4"/>
  <c r="AI6" i="4" s="1"/>
  <c r="AI48" i="4"/>
  <c r="AH38" i="4"/>
  <c r="AI38" i="4" s="1"/>
  <c r="AH45" i="4"/>
  <c r="AI45" i="4" s="1"/>
  <c r="AH20" i="4"/>
  <c r="AI20" i="4" s="1"/>
  <c r="AI7" i="4"/>
  <c r="AI39" i="4"/>
  <c r="AH51" i="4"/>
  <c r="AI51" i="4" s="1"/>
  <c r="AH27" i="4"/>
  <c r="AI27" i="4" s="1"/>
  <c r="AI19" i="4"/>
  <c r="AI37" i="4"/>
  <c r="AI11" i="4"/>
  <c r="AI31" i="4"/>
  <c r="AI41" i="4"/>
  <c r="AI40" i="4"/>
  <c r="AI34" i="4"/>
  <c r="AI32" i="4"/>
  <c r="AI42" i="4"/>
  <c r="AI26" i="4"/>
  <c r="AI10" i="4"/>
  <c r="AI14" i="4"/>
  <c r="AI25" i="4"/>
  <c r="AI49" i="4"/>
  <c r="AI23" i="4"/>
  <c r="AI50" i="4"/>
  <c r="AI18" i="4"/>
  <c r="AI15" i="4"/>
  <c r="AI46" i="4"/>
  <c r="AI24" i="4"/>
  <c r="AI16" i="4"/>
  <c r="AI8" i="4"/>
  <c r="I53" i="4"/>
  <c r="J61" i="4" s="1"/>
  <c r="O101" i="9" l="1"/>
  <c r="S102" i="9" s="1"/>
  <c r="Q73" i="9"/>
  <c r="Q75" i="9" s="1"/>
  <c r="P73" i="9"/>
  <c r="P75" i="9" s="1"/>
  <c r="V102" i="9"/>
  <c r="Q102" i="9"/>
  <c r="P102" i="9"/>
  <c r="O104" i="9"/>
  <c r="R102" i="9"/>
  <c r="U61" i="4"/>
  <c r="S61" i="4"/>
  <c r="T61" i="4"/>
  <c r="AI53" i="4"/>
  <c r="L61" i="4" s="1"/>
  <c r="R61" i="4" s="1"/>
  <c r="T102" i="9" l="1"/>
  <c r="W75" i="9"/>
  <c r="W73" i="9"/>
  <c r="U102" i="9"/>
  <c r="O107" i="9"/>
  <c r="T105" i="9"/>
  <c r="S108" i="9"/>
  <c r="U105" i="9"/>
  <c r="R108" i="9"/>
  <c r="V105" i="9"/>
  <c r="Q108" i="9"/>
  <c r="P105" i="9"/>
  <c r="Q105" i="9"/>
  <c r="P108" i="9"/>
  <c r="R105" i="9"/>
  <c r="S105" i="9"/>
  <c r="T108" i="9"/>
  <c r="U108" i="9"/>
  <c r="V108" i="9"/>
  <c r="W102" i="9" l="1"/>
  <c r="W108" i="9"/>
  <c r="W105" i="9"/>
</calcChain>
</file>

<file path=xl/sharedStrings.xml><?xml version="1.0" encoding="utf-8"?>
<sst xmlns="http://schemas.openxmlformats.org/spreadsheetml/2006/main" count="12552" uniqueCount="218">
  <si>
    <t>household</t>
  </si>
  <si>
    <t>date</t>
  </si>
  <si>
    <t>score</t>
  </si>
  <si>
    <t>t_out</t>
  </si>
  <si>
    <t>t_unit</t>
  </si>
  <si>
    <t>hvac</t>
  </si>
  <si>
    <t>a1</t>
  </si>
  <si>
    <t>2018-01-07</t>
  </si>
  <si>
    <t>a10</t>
  </si>
  <si>
    <t>a11</t>
  </si>
  <si>
    <t>a12</t>
  </si>
  <si>
    <t>a13</t>
  </si>
  <si>
    <t>a14</t>
  </si>
  <si>
    <t>a15</t>
  </si>
  <si>
    <t>a16</t>
  </si>
  <si>
    <t>a2</t>
  </si>
  <si>
    <t>a3</t>
  </si>
  <si>
    <t>a4</t>
  </si>
  <si>
    <t>a5</t>
  </si>
  <si>
    <t>a6</t>
  </si>
  <si>
    <t>a7</t>
  </si>
  <si>
    <t>a8</t>
  </si>
  <si>
    <t>a9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</si>
  <si>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</si>
  <si>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</si>
  <si>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</si>
  <si>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</si>
  <si>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</si>
  <si>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</si>
  <si>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</si>
  <si>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</si>
  <si>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</si>
  <si>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</si>
  <si>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</si>
  <si>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</si>
  <si>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</si>
  <si>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</si>
  <si>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</si>
  <si>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</si>
  <si>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</si>
  <si>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</si>
  <si>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</si>
  <si>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</si>
  <si>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</si>
  <si>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</si>
  <si>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</si>
  <si>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</si>
  <si>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</si>
  <si>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</si>
  <si>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</si>
  <si>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</si>
  <si>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</si>
  <si>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</si>
  <si>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</si>
  <si>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</si>
  <si>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</si>
  <si>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</si>
  <si>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2018-01-14</t>
  </si>
  <si>
    <t>2018-01-21</t>
  </si>
  <si>
    <t>2018-01-28</t>
  </si>
  <si>
    <t>2018-02-04</t>
  </si>
  <si>
    <t>2018-02-11</t>
  </si>
  <si>
    <t>2018-02-18</t>
  </si>
  <si>
    <t>2018-02-25</t>
  </si>
  <si>
    <t>2018-03-04</t>
  </si>
  <si>
    <t>2018-03-11</t>
  </si>
  <si>
    <t>2018-03-18</t>
  </si>
  <si>
    <t>2018-03-25</t>
  </si>
  <si>
    <t>2018-04-01</t>
  </si>
  <si>
    <t>2018-04-08</t>
  </si>
  <si>
    <t>2018-04-15</t>
  </si>
  <si>
    <t>2018-04-22</t>
  </si>
  <si>
    <t>2018-04-29</t>
  </si>
  <si>
    <t>2018-05-06</t>
  </si>
  <si>
    <t>2018-05-13</t>
  </si>
  <si>
    <t>2018-05-20</t>
  </si>
  <si>
    <t>2018-05-27</t>
  </si>
  <si>
    <t>2018-06-03</t>
  </si>
  <si>
    <t>2018-06-10</t>
  </si>
  <si>
    <t>2018-06-17</t>
  </si>
  <si>
    <t>2018-06-24</t>
  </si>
  <si>
    <t>2018-07-01</t>
  </si>
  <si>
    <t>2018-07-08</t>
  </si>
  <si>
    <t>2018-07-15</t>
  </si>
  <si>
    <t>2018-07-22</t>
  </si>
  <si>
    <t>2018-07-29</t>
  </si>
  <si>
    <t>2018-08-05</t>
  </si>
  <si>
    <t>2018-08-12</t>
  </si>
  <si>
    <t>2018-08-19</t>
  </si>
  <si>
    <t>2018-08-26</t>
  </si>
  <si>
    <t>2018-09-02</t>
  </si>
  <si>
    <t>2018-09-09</t>
  </si>
  <si>
    <t>2018-09-16</t>
  </si>
  <si>
    <t>2018-09-23</t>
  </si>
  <si>
    <t>2018-09-30</t>
  </si>
  <si>
    <t>2018-10-07</t>
  </si>
  <si>
    <t>2018-10-14</t>
  </si>
  <si>
    <t>2018-10-21</t>
  </si>
  <si>
    <t>2018-10-28</t>
  </si>
  <si>
    <t>2018-11-04</t>
  </si>
  <si>
    <t>2018-11-11</t>
  </si>
  <si>
    <t>2018-11-18</t>
  </si>
  <si>
    <t>2018-11-25</t>
  </si>
  <si>
    <t>2018-12-02</t>
  </si>
  <si>
    <t>2018-12-09</t>
  </si>
  <si>
    <t>2018-12-16</t>
  </si>
  <si>
    <t>2018-12-23</t>
  </si>
  <si>
    <t>2018-12-30</t>
  </si>
  <si>
    <t>2019-01-06</t>
  </si>
  <si>
    <t>2019-01-13</t>
  </si>
  <si>
    <t>2019-01-20</t>
  </si>
  <si>
    <t>2019-01-27</t>
  </si>
  <si>
    <t>2019-02-03</t>
  </si>
  <si>
    <t>2019-02-10</t>
  </si>
  <si>
    <t>2019-02-17</t>
  </si>
  <si>
    <t>2019-02-24</t>
  </si>
  <si>
    <t>2019-03-03</t>
  </si>
  <si>
    <t>2019-03-10</t>
  </si>
  <si>
    <t>2019-03-17</t>
  </si>
  <si>
    <t>2019-03-24</t>
  </si>
  <si>
    <t>2019-03-31</t>
  </si>
  <si>
    <t>2019-04-07</t>
  </si>
  <si>
    <t>2019-04-14</t>
  </si>
  <si>
    <t>2019-04-21</t>
  </si>
  <si>
    <t>2019-04-28</t>
  </si>
  <si>
    <t>2019-05-05</t>
  </si>
  <si>
    <t>2019-05-12</t>
  </si>
  <si>
    <t>2019-05-19</t>
  </si>
  <si>
    <t>2019-05-26</t>
  </si>
  <si>
    <t>2019-06-02</t>
  </si>
  <si>
    <t>2019-06-09</t>
  </si>
  <si>
    <t>2019-06-16</t>
  </si>
  <si>
    <t>2019-06-23</t>
  </si>
  <si>
    <t>2019-06-30</t>
  </si>
  <si>
    <t>2019-07-07</t>
  </si>
  <si>
    <t>2019-07-14</t>
  </si>
  <si>
    <t>2019-07-21</t>
  </si>
  <si>
    <t>2019-07-28</t>
  </si>
  <si>
    <t>2019-08-04</t>
  </si>
  <si>
    <t>2019-08-11</t>
  </si>
  <si>
    <t>2019-08-18</t>
  </si>
  <si>
    <t>2019-08-25</t>
  </si>
  <si>
    <t>2019-09-01</t>
  </si>
  <si>
    <t>2019-09-08</t>
  </si>
  <si>
    <t>2019-09-15</t>
  </si>
  <si>
    <t>2019-09-22</t>
  </si>
  <si>
    <t>2019-09-29</t>
  </si>
  <si>
    <t>2019-10-06</t>
  </si>
  <si>
    <t>2019-10-13</t>
  </si>
  <si>
    <t>2019-10-20</t>
  </si>
  <si>
    <t>2019-10-27</t>
  </si>
  <si>
    <t>2019-11-03</t>
  </si>
  <si>
    <t>2019-11-10</t>
  </si>
  <si>
    <t>2019-11-17</t>
  </si>
  <si>
    <t>2019-11-24</t>
  </si>
  <si>
    <t>2019-12-01</t>
  </si>
  <si>
    <t>2019-12-08</t>
  </si>
  <si>
    <t>2019-12-15</t>
  </si>
  <si>
    <t>2019-12-22</t>
  </si>
  <si>
    <t>2019-12-29</t>
  </si>
  <si>
    <t>2020-01-05</t>
  </si>
  <si>
    <t>2020-01-12</t>
  </si>
  <si>
    <t>2020-01-19</t>
  </si>
  <si>
    <t>2020-01-26</t>
  </si>
  <si>
    <t>2020-02-02</t>
  </si>
  <si>
    <t>2020-02-09</t>
  </si>
  <si>
    <t>2020-02-16</t>
  </si>
  <si>
    <t>2020-02-23</t>
  </si>
  <si>
    <t>2020-02-25</t>
  </si>
  <si>
    <t>price</t>
  </si>
  <si>
    <t>Price per week</t>
  </si>
  <si>
    <t>Price per day</t>
  </si>
  <si>
    <t>1% HVAC reduction</t>
  </si>
  <si>
    <t>2% HVAC reduction</t>
  </si>
  <si>
    <t>5% HVAC reduction</t>
  </si>
  <si>
    <t>Savings from Baseline</t>
  </si>
  <si>
    <t>Baseline</t>
  </si>
  <si>
    <t>Price per day savings</t>
  </si>
  <si>
    <t>Week Savings</t>
  </si>
  <si>
    <t>10% HVAC reduction</t>
  </si>
  <si>
    <t>HVAC Percentage reduction price per day</t>
  </si>
  <si>
    <t>Temp [F]</t>
  </si>
  <si>
    <t>ticket price</t>
  </si>
  <si>
    <t>Tickets one can buy for day</t>
  </si>
  <si>
    <t>Savings for day</t>
  </si>
  <si>
    <t>Baseline price per day [all units]</t>
  </si>
  <si>
    <t>Outside Temp [F]</t>
  </si>
  <si>
    <t>Sum of hvac [kwh]</t>
  </si>
  <si>
    <t>price (avg)</t>
  </si>
  <si>
    <t>date-baseline</t>
  </si>
  <si>
    <t>hvac/day</t>
  </si>
  <si>
    <t>n/a</t>
  </si>
  <si>
    <t>price/day</t>
  </si>
  <si>
    <t>hvac/week</t>
  </si>
  <si>
    <t>Jan 1st week</t>
  </si>
  <si>
    <t>Day cost-Base</t>
  </si>
  <si>
    <t>Case 1</t>
  </si>
  <si>
    <t>End of week</t>
  </si>
  <si>
    <t>Case 2</t>
  </si>
  <si>
    <t>Case 3</t>
  </si>
  <si>
    <t>Case 4</t>
  </si>
  <si>
    <t>Savings for the day</t>
  </si>
  <si>
    <t>Day 1</t>
  </si>
  <si>
    <t>Day 2</t>
  </si>
  <si>
    <t>Day 3</t>
  </si>
  <si>
    <t>Day 4</t>
  </si>
  <si>
    <t>Day 5</t>
  </si>
  <si>
    <t>Day 6</t>
  </si>
  <si>
    <t>Day 7</t>
  </si>
  <si>
    <t>Ticket Costs</t>
  </si>
  <si>
    <t>Tickets available</t>
  </si>
  <si>
    <t>Lottery (90%)</t>
  </si>
  <si>
    <t>Tickets</t>
  </si>
  <si>
    <t>Tickets avail to give out</t>
  </si>
  <si>
    <t>E_base - E_actual</t>
  </si>
  <si>
    <t>Ticket cost</t>
  </si>
  <si>
    <t>Lottery tickets $0.5</t>
  </si>
  <si>
    <t>Lottery tixs $1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</si>
</sst>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E+00"/>
    <numFmt numFmtId="167" formatCode="0.000"/>
    <numFmt numFmtId="168" formatCode="0.0"/>
  </numFmts>
  <fonts count="8" x14ac:knownFonts="1">
    <font>
      <sz val="10"/>
      <color indexed="8"/>
      <name val="Helvetica Neue"/>
    </font>
    <font>
      <b/>
      <sz val="10"/>
      <color indexed="8"/>
      <name val="Helvetica Neue"/>
    </font>
    <font>
      <sz val="10"/>
      <color indexed="8"/>
      <name val="Helvetica Neue"/>
    </font>
    <font>
      <b/>
      <sz val="12"/>
      <color theme="1"/>
      <name val="Helvetica Neue"/>
      <family val="2"/>
      <scheme val="minor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8"/>
      <name val="Helvetica Neue"/>
      <family val="2"/>
    </font>
    <font>
      <b/>
      <sz val="10"/>
      <color rgb="FF0000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DC0BF"/>
        <bgColor rgb="FF000000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10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44" fontId="2" fillId="0" borderId="0" applyFont="0" applyFill="0" applyBorder="0" applyAlignment="0" applyProtection="0"/>
  </cellStyleXfs>
  <cellXfs count="6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0" fontId="0" fillId="4" borderId="0" xfId="0" applyFont="1" applyFill="1" applyAlignment="1">
      <alignment vertical="top" wrapText="1"/>
    </xf>
    <xf numFmtId="0" fontId="0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6" borderId="8" xfId="0" applyFont="1" applyFill="1" applyBorder="1" applyAlignment="1">
      <alignment vertical="top" wrapText="1"/>
    </xf>
    <xf numFmtId="0" fontId="5" fillId="6" borderId="9" xfId="0" applyFont="1" applyFill="1" applyBorder="1" applyAlignment="1">
      <alignment vertical="top" wrapText="1"/>
    </xf>
    <xf numFmtId="0" fontId="5" fillId="7" borderId="8" xfId="0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49" fontId="1" fillId="2" borderId="10" xfId="0" applyNumberFormat="1" applyFont="1" applyFill="1" applyBorder="1" applyAlignment="1">
      <alignment vertical="top"/>
    </xf>
    <xf numFmtId="49" fontId="4" fillId="2" borderId="10" xfId="0" applyNumberFormat="1" applyFont="1" applyFill="1" applyBorder="1" applyAlignment="1">
      <alignment vertical="top"/>
    </xf>
    <xf numFmtId="49" fontId="4" fillId="2" borderId="10" xfId="0" applyNumberFormat="1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9" fontId="0" fillId="0" borderId="0" xfId="0" applyNumberFormat="1" applyFont="1" applyAlignment="1">
      <alignment vertical="top" wrapText="1"/>
    </xf>
    <xf numFmtId="44" fontId="0" fillId="0" borderId="0" xfId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2" fontId="0" fillId="0" borderId="0" xfId="0" applyNumberFormat="1" applyFont="1" applyAlignment="1">
      <alignment vertical="top" wrapText="1"/>
    </xf>
    <xf numFmtId="167" fontId="0" fillId="0" borderId="0" xfId="0" applyNumberFormat="1" applyFont="1" applyAlignment="1">
      <alignment vertical="top" wrapText="1"/>
    </xf>
    <xf numFmtId="168" fontId="0" fillId="0" borderId="0" xfId="0" applyNumberFormat="1" applyFont="1" applyAlignment="1">
      <alignment vertical="top" wrapText="1"/>
    </xf>
    <xf numFmtId="49" fontId="4" fillId="2" borderId="1" xfId="0" applyNumberFormat="1" applyFon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NumberFormat="1" applyAlignment="1"/>
    <xf numFmtId="44" fontId="4" fillId="0" borderId="0" xfId="1" applyFont="1" applyAlignment="1">
      <alignment vertical="top" wrapText="1"/>
    </xf>
    <xf numFmtId="44" fontId="0" fillId="0" borderId="0" xfId="1" applyFont="1" applyAlignment="1"/>
    <xf numFmtId="2" fontId="0" fillId="0" borderId="0" xfId="0" applyNumberFormat="1" applyAlignment="1">
      <alignment horizontal="left"/>
    </xf>
    <xf numFmtId="0" fontId="3" fillId="0" borderId="0" xfId="0" applyNumberFormat="1" applyFont="1" applyFill="1" applyBorder="1" applyAlignment="1"/>
    <xf numFmtId="0" fontId="0" fillId="0" borderId="0" xfId="0" applyNumberFormat="1" applyBorder="1" applyAlignment="1"/>
    <xf numFmtId="49" fontId="4" fillId="2" borderId="0" xfId="0" applyNumberFormat="1" applyFont="1" applyFill="1" applyBorder="1" applyAlignment="1">
      <alignment vertical="top"/>
    </xf>
    <xf numFmtId="0" fontId="0" fillId="0" borderId="7" xfId="0" applyNumberFormat="1" applyBorder="1" applyAlignment="1">
      <alignment vertical="top"/>
    </xf>
    <xf numFmtId="49" fontId="1" fillId="5" borderId="5" xfId="0" applyNumberFormat="1" applyFont="1" applyFill="1" applyBorder="1" applyAlignment="1">
      <alignment vertical="top"/>
    </xf>
    <xf numFmtId="49" fontId="7" fillId="8" borderId="0" xfId="0" applyNumberFormat="1" applyFont="1" applyFill="1" applyAlignment="1">
      <alignment vertical="top"/>
    </xf>
    <xf numFmtId="0" fontId="5" fillId="0" borderId="0" xfId="0" applyNumberFormat="1" applyFont="1" applyAlignment="1"/>
    <xf numFmtId="4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44" fontId="4" fillId="0" borderId="0" xfId="0" applyNumberFormat="1" applyFont="1" applyAlignment="1">
      <alignment horizontal="left"/>
    </xf>
    <xf numFmtId="44" fontId="5" fillId="0" borderId="0" xfId="1" applyFont="1" applyAlignment="1">
      <alignment vertical="top" wrapText="1"/>
    </xf>
    <xf numFmtId="44" fontId="0" fillId="0" borderId="0" xfId="1" applyFont="1" applyAlignment="1">
      <alignment horizontal="left"/>
    </xf>
    <xf numFmtId="44" fontId="4" fillId="0" borderId="0" xfId="1" applyFont="1" applyAlignment="1">
      <alignment horizontal="left"/>
    </xf>
    <xf numFmtId="44" fontId="4" fillId="0" borderId="0" xfId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NumberFormat="1" applyFont="1" applyAlignment="1"/>
    <xf numFmtId="0" fontId="4" fillId="0" borderId="0" xfId="0" applyFont="1" applyAlignment="1">
      <alignment horizontal="center" vertical="top" wrapText="1"/>
    </xf>
    <xf numFmtId="44" fontId="0" fillId="0" borderId="0" xfId="1" applyFont="1" applyAlignment="1">
      <alignment wrapText="1"/>
    </xf>
    <xf numFmtId="44" fontId="0" fillId="0" borderId="0" xfId="0" applyNumberFormat="1" applyFont="1" applyAlignment="1">
      <alignment wrapText="1"/>
    </xf>
    <xf numFmtId="2" fontId="0" fillId="0" borderId="0" xfId="1" applyNumberFormat="1" applyFont="1" applyAlignment="1">
      <alignment horizontal="left"/>
    </xf>
    <xf numFmtId="2" fontId="0" fillId="0" borderId="0" xfId="1" applyNumberFormat="1" applyFont="1" applyAlignment="1">
      <alignment wrapText="1"/>
    </xf>
    <xf numFmtId="0" fontId="0" fillId="0" borderId="0" xfId="0" applyAlignment="1"/>
    <xf numFmtId="2" fontId="0" fillId="0" borderId="0" xfId="0" applyNumberFormat="1" applyFont="1" applyAlignment="1">
      <alignment wrapText="1"/>
    </xf>
    <xf numFmtId="44" fontId="0" fillId="0" borderId="0" xfId="1" applyFont="1" applyAlignment="1">
      <alignment horizontal="left" wrapText="1"/>
    </xf>
    <xf numFmtId="2" fontId="0" fillId="0" borderId="0" xfId="0" applyNumberFormat="1" applyFont="1" applyAlignment="1">
      <alignment horizontal="left" wrapText="1"/>
    </xf>
    <xf numFmtId="44" fontId="4" fillId="0" borderId="0" xfId="1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9" borderId="0" xfId="0" applyFont="1" applyFill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Pricing!$B$1</c:f>
              <c:strCache>
                <c:ptCount val="1"/>
                <c:pt idx="0">
                  <c:v> Baseline price per day [all units]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Pricing!$A$2:$A$114</c:f>
              <c:numCache>
                <c:formatCode>0.00</c:formatCode>
                <c:ptCount val="113"/>
                <c:pt idx="0">
                  <c:v>4.28337310850414</c:v>
                </c:pt>
                <c:pt idx="1">
                  <c:v>15.982390873016699</c:v>
                </c:pt>
                <c:pt idx="2">
                  <c:v>19.584102182540601</c:v>
                </c:pt>
                <c:pt idx="3">
                  <c:v>21.504117063492298</c:v>
                </c:pt>
                <c:pt idx="4">
                  <c:v>25.037251984126701</c:v>
                </c:pt>
                <c:pt idx="5">
                  <c:v>25.941666666667199</c:v>
                </c:pt>
                <c:pt idx="6">
                  <c:v>28.269518849206101</c:v>
                </c:pt>
                <c:pt idx="7">
                  <c:v>28.548759920635199</c:v>
                </c:pt>
                <c:pt idx="8">
                  <c:v>29.007614087300102</c:v>
                </c:pt>
                <c:pt idx="9">
                  <c:v>30.009300595238201</c:v>
                </c:pt>
                <c:pt idx="10">
                  <c:v>30.065773809522302</c:v>
                </c:pt>
                <c:pt idx="11">
                  <c:v>32.199503968252799</c:v>
                </c:pt>
                <c:pt idx="12">
                  <c:v>32.285119047618601</c:v>
                </c:pt>
                <c:pt idx="13">
                  <c:v>32.423164682540403</c:v>
                </c:pt>
                <c:pt idx="14">
                  <c:v>33.104340277779201</c:v>
                </c:pt>
                <c:pt idx="15">
                  <c:v>33.2030257936513</c:v>
                </c:pt>
                <c:pt idx="16">
                  <c:v>33.444171626980598</c:v>
                </c:pt>
                <c:pt idx="17">
                  <c:v>33.655307539686497</c:v>
                </c:pt>
                <c:pt idx="18">
                  <c:v>33.930233134919099</c:v>
                </c:pt>
                <c:pt idx="19">
                  <c:v>34.058457341270497</c:v>
                </c:pt>
                <c:pt idx="20">
                  <c:v>34.688566468254301</c:v>
                </c:pt>
                <c:pt idx="21">
                  <c:v>35.100620039682603</c:v>
                </c:pt>
                <c:pt idx="22">
                  <c:v>35.200024950099198</c:v>
                </c:pt>
                <c:pt idx="23">
                  <c:v>35.214360119047697</c:v>
                </c:pt>
                <c:pt idx="24">
                  <c:v>35.316815476192801</c:v>
                </c:pt>
                <c:pt idx="25">
                  <c:v>36.130753968251497</c:v>
                </c:pt>
                <c:pt idx="26">
                  <c:v>36.919444444444601</c:v>
                </c:pt>
                <c:pt idx="27">
                  <c:v>37.1606398809529</c:v>
                </c:pt>
                <c:pt idx="28">
                  <c:v>37.522495039682902</c:v>
                </c:pt>
                <c:pt idx="29">
                  <c:v>37.535391865074402</c:v>
                </c:pt>
                <c:pt idx="30">
                  <c:v>37.872891865078103</c:v>
                </c:pt>
                <c:pt idx="31">
                  <c:v>38.123983134918397</c:v>
                </c:pt>
                <c:pt idx="32">
                  <c:v>38.192807539685099</c:v>
                </c:pt>
                <c:pt idx="33">
                  <c:v>38.599231150793798</c:v>
                </c:pt>
                <c:pt idx="34">
                  <c:v>38.709399801588901</c:v>
                </c:pt>
                <c:pt idx="35">
                  <c:v>38.998859126983199</c:v>
                </c:pt>
                <c:pt idx="36">
                  <c:v>39.116245039676897</c:v>
                </c:pt>
                <c:pt idx="37">
                  <c:v>39.327256944444997</c:v>
                </c:pt>
                <c:pt idx="38">
                  <c:v>39.3437251984151</c:v>
                </c:pt>
                <c:pt idx="39">
                  <c:v>40.1753451676569</c:v>
                </c:pt>
                <c:pt idx="40">
                  <c:v>40.748015873015198</c:v>
                </c:pt>
                <c:pt idx="41">
                  <c:v>41.076512896822997</c:v>
                </c:pt>
                <c:pt idx="42">
                  <c:v>42.150000000000801</c:v>
                </c:pt>
                <c:pt idx="43">
                  <c:v>42.495312500001802</c:v>
                </c:pt>
                <c:pt idx="44">
                  <c:v>42.585330374754101</c:v>
                </c:pt>
                <c:pt idx="45">
                  <c:v>43.642387543252497</c:v>
                </c:pt>
                <c:pt idx="46">
                  <c:v>43.887103174602601</c:v>
                </c:pt>
                <c:pt idx="47">
                  <c:v>44.4244510978059</c:v>
                </c:pt>
                <c:pt idx="48">
                  <c:v>45.129042658728402</c:v>
                </c:pt>
                <c:pt idx="49">
                  <c:v>45.467187499999703</c:v>
                </c:pt>
                <c:pt idx="50">
                  <c:v>45.607390873016399</c:v>
                </c:pt>
                <c:pt idx="51">
                  <c:v>45.925446428571398</c:v>
                </c:pt>
                <c:pt idx="52">
                  <c:v>46.333457341270297</c:v>
                </c:pt>
                <c:pt idx="53">
                  <c:v>47.087003968251402</c:v>
                </c:pt>
                <c:pt idx="54">
                  <c:v>47.164682539681998</c:v>
                </c:pt>
                <c:pt idx="55">
                  <c:v>47.6235863095228</c:v>
                </c:pt>
                <c:pt idx="56">
                  <c:v>48.916666666662003</c:v>
                </c:pt>
                <c:pt idx="57">
                  <c:v>49.197668650794697</c:v>
                </c:pt>
                <c:pt idx="58">
                  <c:v>51.359424603176301</c:v>
                </c:pt>
                <c:pt idx="59">
                  <c:v>51.772445436508598</c:v>
                </c:pt>
                <c:pt idx="60">
                  <c:v>52.018551587297303</c:v>
                </c:pt>
                <c:pt idx="61">
                  <c:v>53.949603174604398</c:v>
                </c:pt>
                <c:pt idx="62">
                  <c:v>54.829439484126098</c:v>
                </c:pt>
                <c:pt idx="63">
                  <c:v>56.590228174603901</c:v>
                </c:pt>
                <c:pt idx="64">
                  <c:v>58.353447420631099</c:v>
                </c:pt>
                <c:pt idx="65">
                  <c:v>59.386855158728203</c:v>
                </c:pt>
                <c:pt idx="66">
                  <c:v>59.437971230158197</c:v>
                </c:pt>
                <c:pt idx="67">
                  <c:v>61.069394841269599</c:v>
                </c:pt>
                <c:pt idx="68">
                  <c:v>61.248958333333803</c:v>
                </c:pt>
                <c:pt idx="69">
                  <c:v>63.2892361111073</c:v>
                </c:pt>
                <c:pt idx="70">
                  <c:v>63.350942460319203</c:v>
                </c:pt>
                <c:pt idx="71">
                  <c:v>65.423735119045602</c:v>
                </c:pt>
                <c:pt idx="72">
                  <c:v>65.811681547622499</c:v>
                </c:pt>
                <c:pt idx="73">
                  <c:v>67.501388888885998</c:v>
                </c:pt>
                <c:pt idx="74">
                  <c:v>67.756597222224499</c:v>
                </c:pt>
                <c:pt idx="75">
                  <c:v>69.716369047619196</c:v>
                </c:pt>
                <c:pt idx="76">
                  <c:v>70.306994047624599</c:v>
                </c:pt>
                <c:pt idx="77">
                  <c:v>70.8211783439492</c:v>
                </c:pt>
                <c:pt idx="78">
                  <c:v>71.052232142859097</c:v>
                </c:pt>
                <c:pt idx="79">
                  <c:v>71.512872023807503</c:v>
                </c:pt>
                <c:pt idx="80">
                  <c:v>71.733655753971206</c:v>
                </c:pt>
                <c:pt idx="81">
                  <c:v>72.362872023811093</c:v>
                </c:pt>
                <c:pt idx="82">
                  <c:v>72.441517857144504</c:v>
                </c:pt>
                <c:pt idx="83">
                  <c:v>72.783730158734301</c:v>
                </c:pt>
                <c:pt idx="84">
                  <c:v>73.079265873015004</c:v>
                </c:pt>
                <c:pt idx="85">
                  <c:v>73.229513888893294</c:v>
                </c:pt>
                <c:pt idx="86">
                  <c:v>73.419791666666001</c:v>
                </c:pt>
                <c:pt idx="87">
                  <c:v>73.760044642857196</c:v>
                </c:pt>
                <c:pt idx="88">
                  <c:v>73.967013888891898</c:v>
                </c:pt>
                <c:pt idx="89">
                  <c:v>74.044295634921298</c:v>
                </c:pt>
                <c:pt idx="90">
                  <c:v>74.2402281746066</c:v>
                </c:pt>
                <c:pt idx="91">
                  <c:v>74.850545634921502</c:v>
                </c:pt>
                <c:pt idx="92">
                  <c:v>74.972966269842601</c:v>
                </c:pt>
                <c:pt idx="93">
                  <c:v>75.403075396829294</c:v>
                </c:pt>
                <c:pt idx="94">
                  <c:v>75.438020833340403</c:v>
                </c:pt>
                <c:pt idx="95">
                  <c:v>75.924900793651702</c:v>
                </c:pt>
                <c:pt idx="96">
                  <c:v>76.368055555556197</c:v>
                </c:pt>
                <c:pt idx="97">
                  <c:v>76.517435515876301</c:v>
                </c:pt>
                <c:pt idx="98">
                  <c:v>76.692981150793102</c:v>
                </c:pt>
                <c:pt idx="99">
                  <c:v>76.951736111112695</c:v>
                </c:pt>
                <c:pt idx="100">
                  <c:v>77.244766865078702</c:v>
                </c:pt>
                <c:pt idx="101">
                  <c:v>77.538194444449204</c:v>
                </c:pt>
                <c:pt idx="102">
                  <c:v>77.785887896823795</c:v>
                </c:pt>
                <c:pt idx="103">
                  <c:v>77.892212301589694</c:v>
                </c:pt>
                <c:pt idx="104">
                  <c:v>78.171453373022104</c:v>
                </c:pt>
                <c:pt idx="105">
                  <c:v>78.616641865084802</c:v>
                </c:pt>
                <c:pt idx="106">
                  <c:v>78.952380952381006</c:v>
                </c:pt>
                <c:pt idx="107">
                  <c:v>79.150818452380094</c:v>
                </c:pt>
                <c:pt idx="108">
                  <c:v>79.397346230156799</c:v>
                </c:pt>
                <c:pt idx="109">
                  <c:v>79.415823412699694</c:v>
                </c:pt>
                <c:pt idx="110">
                  <c:v>80.093526785716193</c:v>
                </c:pt>
                <c:pt idx="111">
                  <c:v>81.438715277780702</c:v>
                </c:pt>
                <c:pt idx="112">
                  <c:v>82.8196180555544</c:v>
                </c:pt>
              </c:numCache>
            </c:numRef>
          </c:xVal>
          <c:yVal>
            <c:numRef>
              <c:f>Pricing!$B$2:$B$114</c:f>
              <c:numCache>
                <c:formatCode>_("$"* #,##0.00_);_("$"* \(#,##0.00\);_("$"* "-"??_);_(@_)</c:formatCode>
                <c:ptCount val="113"/>
                <c:pt idx="0">
                  <c:v>305.76183613423302</c:v>
                </c:pt>
                <c:pt idx="1">
                  <c:v>274.93648387517101</c:v>
                </c:pt>
                <c:pt idx="2">
                  <c:v>269.60029908461314</c:v>
                </c:pt>
                <c:pt idx="3">
                  <c:v>244.32774249681989</c:v>
                </c:pt>
                <c:pt idx="4">
                  <c:v>215.58941664464282</c:v>
                </c:pt>
                <c:pt idx="5">
                  <c:v>204.77335369579527</c:v>
                </c:pt>
                <c:pt idx="6">
                  <c:v>156.75922603083376</c:v>
                </c:pt>
                <c:pt idx="7">
                  <c:v>148.44753128471709</c:v>
                </c:pt>
                <c:pt idx="8">
                  <c:v>129.31838758512149</c:v>
                </c:pt>
                <c:pt idx="9">
                  <c:v>165.13247976304447</c:v>
                </c:pt>
                <c:pt idx="10">
                  <c:v>180.14616054315835</c:v>
                </c:pt>
                <c:pt idx="11">
                  <c:v>126.29638960453255</c:v>
                </c:pt>
                <c:pt idx="12">
                  <c:v>140.60895781642458</c:v>
                </c:pt>
                <c:pt idx="13">
                  <c:v>140.85658963912817</c:v>
                </c:pt>
                <c:pt idx="14">
                  <c:v>132.0861959540706</c:v>
                </c:pt>
                <c:pt idx="15">
                  <c:v>144.58074484969768</c:v>
                </c:pt>
                <c:pt idx="16">
                  <c:v>180.63213694064083</c:v>
                </c:pt>
                <c:pt idx="17">
                  <c:v>101.83644284861668</c:v>
                </c:pt>
                <c:pt idx="18">
                  <c:v>109.11174066888329</c:v>
                </c:pt>
                <c:pt idx="19">
                  <c:v>133.20717390575825</c:v>
                </c:pt>
                <c:pt idx="20">
                  <c:v>104.0587146051401</c:v>
                </c:pt>
                <c:pt idx="21">
                  <c:v>147.8581299880492</c:v>
                </c:pt>
                <c:pt idx="22">
                  <c:v>122.45254353497694</c:v>
                </c:pt>
                <c:pt idx="23">
                  <c:v>128.51861150507065</c:v>
                </c:pt>
                <c:pt idx="24">
                  <c:v>141.19664349317739</c:v>
                </c:pt>
                <c:pt idx="25">
                  <c:v>97.390173869423847</c:v>
                </c:pt>
                <c:pt idx="26">
                  <c:v>125.74326393750439</c:v>
                </c:pt>
                <c:pt idx="27">
                  <c:v>140.33860247192507</c:v>
                </c:pt>
                <c:pt idx="28">
                  <c:v>121.82387684939131</c:v>
                </c:pt>
                <c:pt idx="29">
                  <c:v>81.701547648866267</c:v>
                </c:pt>
                <c:pt idx="30">
                  <c:v>114.45333548271073</c:v>
                </c:pt>
                <c:pt idx="31">
                  <c:v>106.41954741240949</c:v>
                </c:pt>
                <c:pt idx="32">
                  <c:v>122.8307502637067</c:v>
                </c:pt>
                <c:pt idx="33">
                  <c:v>124.08473525032622</c:v>
                </c:pt>
                <c:pt idx="34">
                  <c:v>104.18573432829918</c:v>
                </c:pt>
                <c:pt idx="35">
                  <c:v>118.12240680563454</c:v>
                </c:pt>
                <c:pt idx="36">
                  <c:v>86.711675421516247</c:v>
                </c:pt>
                <c:pt idx="37">
                  <c:v>78.584952505640061</c:v>
                </c:pt>
                <c:pt idx="38">
                  <c:v>73.282915796680129</c:v>
                </c:pt>
                <c:pt idx="39">
                  <c:v>89.412936164082168</c:v>
                </c:pt>
                <c:pt idx="40">
                  <c:v>75.130684785675797</c:v>
                </c:pt>
                <c:pt idx="41">
                  <c:v>112.92109324227023</c:v>
                </c:pt>
                <c:pt idx="42">
                  <c:v>62.04550738497224</c:v>
                </c:pt>
                <c:pt idx="43">
                  <c:v>56.909125718569804</c:v>
                </c:pt>
                <c:pt idx="44">
                  <c:v>84.707321389109907</c:v>
                </c:pt>
                <c:pt idx="45">
                  <c:v>9.2195210644384957</c:v>
                </c:pt>
                <c:pt idx="46">
                  <c:v>86.024931394953541</c:v>
                </c:pt>
                <c:pt idx="47">
                  <c:v>74.532599490952762</c:v>
                </c:pt>
                <c:pt idx="48">
                  <c:v>51.524465646565467</c:v>
                </c:pt>
                <c:pt idx="49">
                  <c:v>77.87288606041389</c:v>
                </c:pt>
                <c:pt idx="50">
                  <c:v>74.820439098109915</c:v>
                </c:pt>
                <c:pt idx="51">
                  <c:v>70.643170212807917</c:v>
                </c:pt>
                <c:pt idx="52">
                  <c:v>61.853774524208369</c:v>
                </c:pt>
                <c:pt idx="53">
                  <c:v>72.70860715162263</c:v>
                </c:pt>
                <c:pt idx="54">
                  <c:v>69.69838480321269</c:v>
                </c:pt>
                <c:pt idx="55">
                  <c:v>58.570038182381332</c:v>
                </c:pt>
                <c:pt idx="56">
                  <c:v>74.624248126262302</c:v>
                </c:pt>
                <c:pt idx="57">
                  <c:v>60.667317516247614</c:v>
                </c:pt>
                <c:pt idx="58">
                  <c:v>74.603600511292484</c:v>
                </c:pt>
                <c:pt idx="59">
                  <c:v>48.357500172614273</c:v>
                </c:pt>
                <c:pt idx="60">
                  <c:v>26.341891731030177</c:v>
                </c:pt>
                <c:pt idx="61">
                  <c:v>55.204994295130959</c:v>
                </c:pt>
                <c:pt idx="62">
                  <c:v>42.764003141950809</c:v>
                </c:pt>
                <c:pt idx="63">
                  <c:v>17.322503426629765</c:v>
                </c:pt>
                <c:pt idx="64">
                  <c:v>36.747699176623833</c:v>
                </c:pt>
                <c:pt idx="65">
                  <c:v>24.875430930520242</c:v>
                </c:pt>
                <c:pt idx="66">
                  <c:v>35.202301987119831</c:v>
                </c:pt>
                <c:pt idx="67">
                  <c:v>34.284368093882946</c:v>
                </c:pt>
                <c:pt idx="68">
                  <c:v>47.798499800638886</c:v>
                </c:pt>
                <c:pt idx="69">
                  <c:v>53.325439248827792</c:v>
                </c:pt>
                <c:pt idx="70">
                  <c:v>27.989033430634926</c:v>
                </c:pt>
                <c:pt idx="71">
                  <c:v>40.987105297800788</c:v>
                </c:pt>
                <c:pt idx="72">
                  <c:v>40.993308574358736</c:v>
                </c:pt>
                <c:pt idx="73">
                  <c:v>33.792968187776978</c:v>
                </c:pt>
                <c:pt idx="74">
                  <c:v>48.035958118504361</c:v>
                </c:pt>
                <c:pt idx="75">
                  <c:v>34.616354685100411</c:v>
                </c:pt>
                <c:pt idx="76">
                  <c:v>42.437316706819047</c:v>
                </c:pt>
                <c:pt idx="77">
                  <c:v>47.665791990880564</c:v>
                </c:pt>
                <c:pt idx="78">
                  <c:v>50.988230982748014</c:v>
                </c:pt>
                <c:pt idx="79">
                  <c:v>38.84495986856745</c:v>
                </c:pt>
                <c:pt idx="80">
                  <c:v>47.719616590904778</c:v>
                </c:pt>
                <c:pt idx="81">
                  <c:v>40.658748539536106</c:v>
                </c:pt>
                <c:pt idx="82">
                  <c:v>41.540586850461125</c:v>
                </c:pt>
                <c:pt idx="83">
                  <c:v>52.303755661243279</c:v>
                </c:pt>
                <c:pt idx="84">
                  <c:v>42.339975714090457</c:v>
                </c:pt>
                <c:pt idx="85">
                  <c:v>47.960322887858347</c:v>
                </c:pt>
                <c:pt idx="86">
                  <c:v>61.763785301529005</c:v>
                </c:pt>
                <c:pt idx="87">
                  <c:v>51.143885028630962</c:v>
                </c:pt>
                <c:pt idx="88">
                  <c:v>55.134759365116231</c:v>
                </c:pt>
                <c:pt idx="89">
                  <c:v>53.474150658216267</c:v>
                </c:pt>
                <c:pt idx="90">
                  <c:v>49.271007800526988</c:v>
                </c:pt>
                <c:pt idx="91">
                  <c:v>53.827559949542071</c:v>
                </c:pt>
                <c:pt idx="92">
                  <c:v>53.298952084212289</c:v>
                </c:pt>
                <c:pt idx="93">
                  <c:v>56.677639977461922</c:v>
                </c:pt>
                <c:pt idx="94">
                  <c:v>49.187608720647219</c:v>
                </c:pt>
                <c:pt idx="95">
                  <c:v>53.393136899880531</c:v>
                </c:pt>
                <c:pt idx="96">
                  <c:v>57.33535194575397</c:v>
                </c:pt>
                <c:pt idx="97">
                  <c:v>52.816515097775017</c:v>
                </c:pt>
                <c:pt idx="98">
                  <c:v>60.133074331602387</c:v>
                </c:pt>
                <c:pt idx="99">
                  <c:v>61.403098011357116</c:v>
                </c:pt>
                <c:pt idx="100">
                  <c:v>61.385668857381333</c:v>
                </c:pt>
                <c:pt idx="101">
                  <c:v>66.985381448359533</c:v>
                </c:pt>
                <c:pt idx="102">
                  <c:v>78.810211865192031</c:v>
                </c:pt>
                <c:pt idx="103">
                  <c:v>65.697820306088516</c:v>
                </c:pt>
                <c:pt idx="104">
                  <c:v>68.606743229741269</c:v>
                </c:pt>
                <c:pt idx="105">
                  <c:v>79.135713168416686</c:v>
                </c:pt>
                <c:pt idx="106">
                  <c:v>64.987692552152012</c:v>
                </c:pt>
                <c:pt idx="107">
                  <c:v>73.98879129716903</c:v>
                </c:pt>
                <c:pt idx="108">
                  <c:v>62.10867958056668</c:v>
                </c:pt>
                <c:pt idx="109">
                  <c:v>69.240922053761466</c:v>
                </c:pt>
                <c:pt idx="110">
                  <c:v>83.575197325461161</c:v>
                </c:pt>
                <c:pt idx="111">
                  <c:v>96.244367067147635</c:v>
                </c:pt>
                <c:pt idx="112">
                  <c:v>91.404299996703557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6-CD40-87C3-92C4B2DEB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100512"/>
        <c:axId val="1116177232"/>
      </c:scatterChart>
      <c:valAx>
        <c:axId val="11161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[F]</a:t>
                </a:r>
              </a:p>
            </c:rich>
          </c:tx>
          <c:layout>
            <c:manualLayout>
              <c:xMode val="edge"/>
              <c:yMode val="edge"/>
              <c:x val="0.44018179362292126"/>
              <c:y val="0.92523622047244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77232"/>
        <c:crosses val="autoZero"/>
        <c:crossBetween val="midCat"/>
      </c:valAx>
      <c:valAx>
        <c:axId val="11161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Bldg</a:t>
            </a:r>
            <a:r>
              <a:rPr lang="en-US" baseline="0"/>
              <a:t> Daily Energy Cost over Weekly Avg. Outdoor Temperatures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Pricing!$B$1</c:f>
              <c:strCache>
                <c:ptCount val="1"/>
                <c:pt idx="0">
                  <c:v> Baseline price per day [all units]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Pricing!$A$2:$A$114</c:f>
              <c:numCache>
                <c:formatCode>0.00</c:formatCode>
                <c:ptCount val="113"/>
                <c:pt idx="0">
                  <c:v>4.28337310850414</c:v>
                </c:pt>
                <c:pt idx="1">
                  <c:v>15.982390873016699</c:v>
                </c:pt>
                <c:pt idx="2">
                  <c:v>19.584102182540601</c:v>
                </c:pt>
                <c:pt idx="3">
                  <c:v>21.504117063492298</c:v>
                </c:pt>
                <c:pt idx="4">
                  <c:v>25.037251984126701</c:v>
                </c:pt>
                <c:pt idx="5">
                  <c:v>25.941666666667199</c:v>
                </c:pt>
                <c:pt idx="6">
                  <c:v>28.269518849206101</c:v>
                </c:pt>
                <c:pt idx="7">
                  <c:v>28.548759920635199</c:v>
                </c:pt>
                <c:pt idx="8">
                  <c:v>29.007614087300102</c:v>
                </c:pt>
                <c:pt idx="9">
                  <c:v>30.009300595238201</c:v>
                </c:pt>
                <c:pt idx="10">
                  <c:v>30.065773809522302</c:v>
                </c:pt>
                <c:pt idx="11">
                  <c:v>32.199503968252799</c:v>
                </c:pt>
                <c:pt idx="12">
                  <c:v>32.285119047618601</c:v>
                </c:pt>
                <c:pt idx="13">
                  <c:v>32.423164682540403</c:v>
                </c:pt>
                <c:pt idx="14">
                  <c:v>33.104340277779201</c:v>
                </c:pt>
                <c:pt idx="15">
                  <c:v>33.2030257936513</c:v>
                </c:pt>
                <c:pt idx="16">
                  <c:v>33.444171626980598</c:v>
                </c:pt>
                <c:pt idx="17">
                  <c:v>33.655307539686497</c:v>
                </c:pt>
                <c:pt idx="18">
                  <c:v>33.930233134919099</c:v>
                </c:pt>
                <c:pt idx="19">
                  <c:v>34.058457341270497</c:v>
                </c:pt>
                <c:pt idx="20">
                  <c:v>34.688566468254301</c:v>
                </c:pt>
                <c:pt idx="21">
                  <c:v>35.100620039682603</c:v>
                </c:pt>
                <c:pt idx="22">
                  <c:v>35.200024950099198</c:v>
                </c:pt>
                <c:pt idx="23">
                  <c:v>35.214360119047697</c:v>
                </c:pt>
                <c:pt idx="24">
                  <c:v>35.316815476192801</c:v>
                </c:pt>
                <c:pt idx="25">
                  <c:v>36.130753968251497</c:v>
                </c:pt>
                <c:pt idx="26">
                  <c:v>36.919444444444601</c:v>
                </c:pt>
                <c:pt idx="27">
                  <c:v>37.1606398809529</c:v>
                </c:pt>
                <c:pt idx="28">
                  <c:v>37.522495039682902</c:v>
                </c:pt>
                <c:pt idx="29">
                  <c:v>37.535391865074402</c:v>
                </c:pt>
                <c:pt idx="30">
                  <c:v>37.872891865078103</c:v>
                </c:pt>
                <c:pt idx="31">
                  <c:v>38.123983134918397</c:v>
                </c:pt>
                <c:pt idx="32">
                  <c:v>38.192807539685099</c:v>
                </c:pt>
                <c:pt idx="33">
                  <c:v>38.599231150793798</c:v>
                </c:pt>
                <c:pt idx="34">
                  <c:v>38.709399801588901</c:v>
                </c:pt>
                <c:pt idx="35">
                  <c:v>38.998859126983199</c:v>
                </c:pt>
                <c:pt idx="36">
                  <c:v>39.116245039676897</c:v>
                </c:pt>
                <c:pt idx="37">
                  <c:v>39.327256944444997</c:v>
                </c:pt>
                <c:pt idx="38">
                  <c:v>39.3437251984151</c:v>
                </c:pt>
                <c:pt idx="39">
                  <c:v>40.1753451676569</c:v>
                </c:pt>
                <c:pt idx="40">
                  <c:v>40.748015873015198</c:v>
                </c:pt>
                <c:pt idx="41">
                  <c:v>41.076512896822997</c:v>
                </c:pt>
                <c:pt idx="42">
                  <c:v>42.150000000000801</c:v>
                </c:pt>
                <c:pt idx="43">
                  <c:v>42.495312500001802</c:v>
                </c:pt>
                <c:pt idx="44">
                  <c:v>42.585330374754101</c:v>
                </c:pt>
                <c:pt idx="45">
                  <c:v>43.642387543252497</c:v>
                </c:pt>
                <c:pt idx="46">
                  <c:v>43.887103174602601</c:v>
                </c:pt>
                <c:pt idx="47">
                  <c:v>44.4244510978059</c:v>
                </c:pt>
                <c:pt idx="48">
                  <c:v>45.129042658728402</c:v>
                </c:pt>
                <c:pt idx="49">
                  <c:v>45.467187499999703</c:v>
                </c:pt>
                <c:pt idx="50">
                  <c:v>45.607390873016399</c:v>
                </c:pt>
                <c:pt idx="51">
                  <c:v>45.925446428571398</c:v>
                </c:pt>
                <c:pt idx="52">
                  <c:v>46.333457341270297</c:v>
                </c:pt>
                <c:pt idx="53">
                  <c:v>47.087003968251402</c:v>
                </c:pt>
                <c:pt idx="54">
                  <c:v>47.164682539681998</c:v>
                </c:pt>
                <c:pt idx="55">
                  <c:v>47.6235863095228</c:v>
                </c:pt>
                <c:pt idx="56">
                  <c:v>48.916666666662003</c:v>
                </c:pt>
                <c:pt idx="57">
                  <c:v>49.197668650794697</c:v>
                </c:pt>
                <c:pt idx="58">
                  <c:v>51.359424603176301</c:v>
                </c:pt>
                <c:pt idx="59">
                  <c:v>51.772445436508598</c:v>
                </c:pt>
                <c:pt idx="60">
                  <c:v>52.018551587297303</c:v>
                </c:pt>
                <c:pt idx="61">
                  <c:v>53.949603174604398</c:v>
                </c:pt>
                <c:pt idx="62">
                  <c:v>54.829439484126098</c:v>
                </c:pt>
                <c:pt idx="63">
                  <c:v>56.590228174603901</c:v>
                </c:pt>
                <c:pt idx="64">
                  <c:v>58.353447420631099</c:v>
                </c:pt>
                <c:pt idx="65">
                  <c:v>59.386855158728203</c:v>
                </c:pt>
                <c:pt idx="66">
                  <c:v>59.437971230158197</c:v>
                </c:pt>
                <c:pt idx="67">
                  <c:v>61.069394841269599</c:v>
                </c:pt>
                <c:pt idx="68">
                  <c:v>61.248958333333803</c:v>
                </c:pt>
                <c:pt idx="69">
                  <c:v>63.2892361111073</c:v>
                </c:pt>
                <c:pt idx="70">
                  <c:v>63.350942460319203</c:v>
                </c:pt>
                <c:pt idx="71">
                  <c:v>65.423735119045602</c:v>
                </c:pt>
                <c:pt idx="72">
                  <c:v>65.811681547622499</c:v>
                </c:pt>
                <c:pt idx="73">
                  <c:v>67.501388888885998</c:v>
                </c:pt>
                <c:pt idx="74">
                  <c:v>67.756597222224499</c:v>
                </c:pt>
                <c:pt idx="75">
                  <c:v>69.716369047619196</c:v>
                </c:pt>
                <c:pt idx="76">
                  <c:v>70.306994047624599</c:v>
                </c:pt>
                <c:pt idx="77">
                  <c:v>70.8211783439492</c:v>
                </c:pt>
                <c:pt idx="78">
                  <c:v>71.052232142859097</c:v>
                </c:pt>
                <c:pt idx="79">
                  <c:v>71.512872023807503</c:v>
                </c:pt>
                <c:pt idx="80">
                  <c:v>71.733655753971206</c:v>
                </c:pt>
                <c:pt idx="81">
                  <c:v>72.362872023811093</c:v>
                </c:pt>
                <c:pt idx="82">
                  <c:v>72.441517857144504</c:v>
                </c:pt>
                <c:pt idx="83">
                  <c:v>72.783730158734301</c:v>
                </c:pt>
                <c:pt idx="84">
                  <c:v>73.079265873015004</c:v>
                </c:pt>
                <c:pt idx="85">
                  <c:v>73.229513888893294</c:v>
                </c:pt>
                <c:pt idx="86">
                  <c:v>73.419791666666001</c:v>
                </c:pt>
                <c:pt idx="87">
                  <c:v>73.760044642857196</c:v>
                </c:pt>
                <c:pt idx="88">
                  <c:v>73.967013888891898</c:v>
                </c:pt>
                <c:pt idx="89">
                  <c:v>74.044295634921298</c:v>
                </c:pt>
                <c:pt idx="90">
                  <c:v>74.2402281746066</c:v>
                </c:pt>
                <c:pt idx="91">
                  <c:v>74.850545634921502</c:v>
                </c:pt>
                <c:pt idx="92">
                  <c:v>74.972966269842601</c:v>
                </c:pt>
                <c:pt idx="93">
                  <c:v>75.403075396829294</c:v>
                </c:pt>
                <c:pt idx="94">
                  <c:v>75.438020833340403</c:v>
                </c:pt>
                <c:pt idx="95">
                  <c:v>75.924900793651702</c:v>
                </c:pt>
                <c:pt idx="96">
                  <c:v>76.368055555556197</c:v>
                </c:pt>
                <c:pt idx="97">
                  <c:v>76.517435515876301</c:v>
                </c:pt>
                <c:pt idx="98">
                  <c:v>76.692981150793102</c:v>
                </c:pt>
                <c:pt idx="99">
                  <c:v>76.951736111112695</c:v>
                </c:pt>
                <c:pt idx="100">
                  <c:v>77.244766865078702</c:v>
                </c:pt>
                <c:pt idx="101">
                  <c:v>77.538194444449204</c:v>
                </c:pt>
                <c:pt idx="102">
                  <c:v>77.785887896823795</c:v>
                </c:pt>
                <c:pt idx="103">
                  <c:v>77.892212301589694</c:v>
                </c:pt>
                <c:pt idx="104">
                  <c:v>78.171453373022104</c:v>
                </c:pt>
                <c:pt idx="105">
                  <c:v>78.616641865084802</c:v>
                </c:pt>
                <c:pt idx="106">
                  <c:v>78.952380952381006</c:v>
                </c:pt>
                <c:pt idx="107">
                  <c:v>79.150818452380094</c:v>
                </c:pt>
                <c:pt idx="108">
                  <c:v>79.397346230156799</c:v>
                </c:pt>
                <c:pt idx="109">
                  <c:v>79.415823412699694</c:v>
                </c:pt>
                <c:pt idx="110">
                  <c:v>80.093526785716193</c:v>
                </c:pt>
                <c:pt idx="111">
                  <c:v>81.438715277780702</c:v>
                </c:pt>
                <c:pt idx="112">
                  <c:v>82.8196180555544</c:v>
                </c:pt>
              </c:numCache>
            </c:numRef>
          </c:cat>
          <c:val>
            <c:numRef>
              <c:f>Pricing!$B$2:$B$114</c:f>
              <c:numCache>
                <c:formatCode>_("$"* #,##0.00_);_("$"* \(#,##0.00\);_("$"* "-"??_);_(@_)</c:formatCode>
                <c:ptCount val="113"/>
                <c:pt idx="0">
                  <c:v>305.76183613423302</c:v>
                </c:pt>
                <c:pt idx="1">
                  <c:v>274.93648387517101</c:v>
                </c:pt>
                <c:pt idx="2">
                  <c:v>269.60029908461314</c:v>
                </c:pt>
                <c:pt idx="3">
                  <c:v>244.32774249681989</c:v>
                </c:pt>
                <c:pt idx="4">
                  <c:v>215.58941664464282</c:v>
                </c:pt>
                <c:pt idx="5">
                  <c:v>204.77335369579527</c:v>
                </c:pt>
                <c:pt idx="6">
                  <c:v>156.75922603083376</c:v>
                </c:pt>
                <c:pt idx="7">
                  <c:v>148.44753128471709</c:v>
                </c:pt>
                <c:pt idx="8">
                  <c:v>129.31838758512149</c:v>
                </c:pt>
                <c:pt idx="9">
                  <c:v>165.13247976304447</c:v>
                </c:pt>
                <c:pt idx="10">
                  <c:v>180.14616054315835</c:v>
                </c:pt>
                <c:pt idx="11">
                  <c:v>126.29638960453255</c:v>
                </c:pt>
                <c:pt idx="12">
                  <c:v>140.60895781642458</c:v>
                </c:pt>
                <c:pt idx="13">
                  <c:v>140.85658963912817</c:v>
                </c:pt>
                <c:pt idx="14">
                  <c:v>132.0861959540706</c:v>
                </c:pt>
                <c:pt idx="15">
                  <c:v>144.58074484969768</c:v>
                </c:pt>
                <c:pt idx="16">
                  <c:v>180.63213694064083</c:v>
                </c:pt>
                <c:pt idx="17">
                  <c:v>101.83644284861668</c:v>
                </c:pt>
                <c:pt idx="18">
                  <c:v>109.11174066888329</c:v>
                </c:pt>
                <c:pt idx="19">
                  <c:v>133.20717390575825</c:v>
                </c:pt>
                <c:pt idx="20">
                  <c:v>104.0587146051401</c:v>
                </c:pt>
                <c:pt idx="21">
                  <c:v>147.8581299880492</c:v>
                </c:pt>
                <c:pt idx="22">
                  <c:v>122.45254353497694</c:v>
                </c:pt>
                <c:pt idx="23">
                  <c:v>128.51861150507065</c:v>
                </c:pt>
                <c:pt idx="24">
                  <c:v>141.19664349317739</c:v>
                </c:pt>
                <c:pt idx="25">
                  <c:v>97.390173869423847</c:v>
                </c:pt>
                <c:pt idx="26">
                  <c:v>125.74326393750439</c:v>
                </c:pt>
                <c:pt idx="27">
                  <c:v>140.33860247192507</c:v>
                </c:pt>
                <c:pt idx="28">
                  <c:v>121.82387684939131</c:v>
                </c:pt>
                <c:pt idx="29">
                  <c:v>81.701547648866267</c:v>
                </c:pt>
                <c:pt idx="30">
                  <c:v>114.45333548271073</c:v>
                </c:pt>
                <c:pt idx="31">
                  <c:v>106.41954741240949</c:v>
                </c:pt>
                <c:pt idx="32">
                  <c:v>122.8307502637067</c:v>
                </c:pt>
                <c:pt idx="33">
                  <c:v>124.08473525032622</c:v>
                </c:pt>
                <c:pt idx="34">
                  <c:v>104.18573432829918</c:v>
                </c:pt>
                <c:pt idx="35">
                  <c:v>118.12240680563454</c:v>
                </c:pt>
                <c:pt idx="36">
                  <c:v>86.711675421516247</c:v>
                </c:pt>
                <c:pt idx="37">
                  <c:v>78.584952505640061</c:v>
                </c:pt>
                <c:pt idx="38">
                  <c:v>73.282915796680129</c:v>
                </c:pt>
                <c:pt idx="39">
                  <c:v>89.412936164082168</c:v>
                </c:pt>
                <c:pt idx="40">
                  <c:v>75.130684785675797</c:v>
                </c:pt>
                <c:pt idx="41">
                  <c:v>112.92109324227023</c:v>
                </c:pt>
                <c:pt idx="42">
                  <c:v>62.04550738497224</c:v>
                </c:pt>
                <c:pt idx="43">
                  <c:v>56.909125718569804</c:v>
                </c:pt>
                <c:pt idx="44">
                  <c:v>84.707321389109907</c:v>
                </c:pt>
                <c:pt idx="45">
                  <c:v>9.2195210644384957</c:v>
                </c:pt>
                <c:pt idx="46">
                  <c:v>86.024931394953541</c:v>
                </c:pt>
                <c:pt idx="47">
                  <c:v>74.532599490952762</c:v>
                </c:pt>
                <c:pt idx="48">
                  <c:v>51.524465646565467</c:v>
                </c:pt>
                <c:pt idx="49">
                  <c:v>77.87288606041389</c:v>
                </c:pt>
                <c:pt idx="50">
                  <c:v>74.820439098109915</c:v>
                </c:pt>
                <c:pt idx="51">
                  <c:v>70.643170212807917</c:v>
                </c:pt>
                <c:pt idx="52">
                  <c:v>61.853774524208369</c:v>
                </c:pt>
                <c:pt idx="53">
                  <c:v>72.70860715162263</c:v>
                </c:pt>
                <c:pt idx="54">
                  <c:v>69.69838480321269</c:v>
                </c:pt>
                <c:pt idx="55">
                  <c:v>58.570038182381332</c:v>
                </c:pt>
                <c:pt idx="56">
                  <c:v>74.624248126262302</c:v>
                </c:pt>
                <c:pt idx="57">
                  <c:v>60.667317516247614</c:v>
                </c:pt>
                <c:pt idx="58">
                  <c:v>74.603600511292484</c:v>
                </c:pt>
                <c:pt idx="59">
                  <c:v>48.357500172614273</c:v>
                </c:pt>
                <c:pt idx="60">
                  <c:v>26.341891731030177</c:v>
                </c:pt>
                <c:pt idx="61">
                  <c:v>55.204994295130959</c:v>
                </c:pt>
                <c:pt idx="62">
                  <c:v>42.764003141950809</c:v>
                </c:pt>
                <c:pt idx="63">
                  <c:v>17.322503426629765</c:v>
                </c:pt>
                <c:pt idx="64">
                  <c:v>36.747699176623833</c:v>
                </c:pt>
                <c:pt idx="65">
                  <c:v>24.875430930520242</c:v>
                </c:pt>
                <c:pt idx="66">
                  <c:v>35.202301987119831</c:v>
                </c:pt>
                <c:pt idx="67">
                  <c:v>34.284368093882946</c:v>
                </c:pt>
                <c:pt idx="68">
                  <c:v>47.798499800638886</c:v>
                </c:pt>
                <c:pt idx="69">
                  <c:v>53.325439248827792</c:v>
                </c:pt>
                <c:pt idx="70">
                  <c:v>27.989033430634926</c:v>
                </c:pt>
                <c:pt idx="71">
                  <c:v>40.987105297800788</c:v>
                </c:pt>
                <c:pt idx="72">
                  <c:v>40.993308574358736</c:v>
                </c:pt>
                <c:pt idx="73">
                  <c:v>33.792968187776978</c:v>
                </c:pt>
                <c:pt idx="74">
                  <c:v>48.035958118504361</c:v>
                </c:pt>
                <c:pt idx="75">
                  <c:v>34.616354685100411</c:v>
                </c:pt>
                <c:pt idx="76">
                  <c:v>42.437316706819047</c:v>
                </c:pt>
                <c:pt idx="77">
                  <c:v>47.665791990880564</c:v>
                </c:pt>
                <c:pt idx="78">
                  <c:v>50.988230982748014</c:v>
                </c:pt>
                <c:pt idx="79">
                  <c:v>38.84495986856745</c:v>
                </c:pt>
                <c:pt idx="80">
                  <c:v>47.719616590904778</c:v>
                </c:pt>
                <c:pt idx="81">
                  <c:v>40.658748539536106</c:v>
                </c:pt>
                <c:pt idx="82">
                  <c:v>41.540586850461125</c:v>
                </c:pt>
                <c:pt idx="83">
                  <c:v>52.303755661243279</c:v>
                </c:pt>
                <c:pt idx="84">
                  <c:v>42.339975714090457</c:v>
                </c:pt>
                <c:pt idx="85">
                  <c:v>47.960322887858347</c:v>
                </c:pt>
                <c:pt idx="86">
                  <c:v>61.763785301529005</c:v>
                </c:pt>
                <c:pt idx="87">
                  <c:v>51.143885028630962</c:v>
                </c:pt>
                <c:pt idx="88">
                  <c:v>55.134759365116231</c:v>
                </c:pt>
                <c:pt idx="89">
                  <c:v>53.474150658216267</c:v>
                </c:pt>
                <c:pt idx="90">
                  <c:v>49.271007800526988</c:v>
                </c:pt>
                <c:pt idx="91">
                  <c:v>53.827559949542071</c:v>
                </c:pt>
                <c:pt idx="92">
                  <c:v>53.298952084212289</c:v>
                </c:pt>
                <c:pt idx="93">
                  <c:v>56.677639977461922</c:v>
                </c:pt>
                <c:pt idx="94">
                  <c:v>49.187608720647219</c:v>
                </c:pt>
                <c:pt idx="95">
                  <c:v>53.393136899880531</c:v>
                </c:pt>
                <c:pt idx="96">
                  <c:v>57.33535194575397</c:v>
                </c:pt>
                <c:pt idx="97">
                  <c:v>52.816515097775017</c:v>
                </c:pt>
                <c:pt idx="98">
                  <c:v>60.133074331602387</c:v>
                </c:pt>
                <c:pt idx="99">
                  <c:v>61.403098011357116</c:v>
                </c:pt>
                <c:pt idx="100">
                  <c:v>61.385668857381333</c:v>
                </c:pt>
                <c:pt idx="101">
                  <c:v>66.985381448359533</c:v>
                </c:pt>
                <c:pt idx="102">
                  <c:v>78.810211865192031</c:v>
                </c:pt>
                <c:pt idx="103">
                  <c:v>65.697820306088516</c:v>
                </c:pt>
                <c:pt idx="104">
                  <c:v>68.606743229741269</c:v>
                </c:pt>
                <c:pt idx="105">
                  <c:v>79.135713168416686</c:v>
                </c:pt>
                <c:pt idx="106">
                  <c:v>64.987692552152012</c:v>
                </c:pt>
                <c:pt idx="107">
                  <c:v>73.98879129716903</c:v>
                </c:pt>
                <c:pt idx="108">
                  <c:v>62.10867958056668</c:v>
                </c:pt>
                <c:pt idx="109">
                  <c:v>69.240922053761466</c:v>
                </c:pt>
                <c:pt idx="110">
                  <c:v>83.575197325461161</c:v>
                </c:pt>
                <c:pt idx="111">
                  <c:v>96.244367067147635</c:v>
                </c:pt>
                <c:pt idx="112">
                  <c:v>91.404299996703557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F-6144-A3E8-895BFBE8E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228784"/>
        <c:axId val="1066568160"/>
      </c:barChart>
      <c:lineChart>
        <c:grouping val="standard"/>
        <c:varyColors val="0"/>
        <c:ser>
          <c:idx val="1"/>
          <c:order val="1"/>
          <c:tx>
            <c:strRef>
              <c:f>Pricing!$C$1</c:f>
              <c:strCache>
                <c:ptCount val="1"/>
                <c:pt idx="0">
                  <c:v> Sum of hvac [kwh]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Pricing!$A$2:$A$114</c:f>
              <c:numCache>
                <c:formatCode>0.00</c:formatCode>
                <c:ptCount val="113"/>
                <c:pt idx="0">
                  <c:v>4.28337310850414</c:v>
                </c:pt>
                <c:pt idx="1">
                  <c:v>15.982390873016699</c:v>
                </c:pt>
                <c:pt idx="2">
                  <c:v>19.584102182540601</c:v>
                </c:pt>
                <c:pt idx="3">
                  <c:v>21.504117063492298</c:v>
                </c:pt>
                <c:pt idx="4">
                  <c:v>25.037251984126701</c:v>
                </c:pt>
                <c:pt idx="5">
                  <c:v>25.941666666667199</c:v>
                </c:pt>
                <c:pt idx="6">
                  <c:v>28.269518849206101</c:v>
                </c:pt>
                <c:pt idx="7">
                  <c:v>28.548759920635199</c:v>
                </c:pt>
                <c:pt idx="8">
                  <c:v>29.007614087300102</c:v>
                </c:pt>
                <c:pt idx="9">
                  <c:v>30.009300595238201</c:v>
                </c:pt>
                <c:pt idx="10">
                  <c:v>30.065773809522302</c:v>
                </c:pt>
                <c:pt idx="11">
                  <c:v>32.199503968252799</c:v>
                </c:pt>
                <c:pt idx="12">
                  <c:v>32.285119047618601</c:v>
                </c:pt>
                <c:pt idx="13">
                  <c:v>32.423164682540403</c:v>
                </c:pt>
                <c:pt idx="14">
                  <c:v>33.104340277779201</c:v>
                </c:pt>
                <c:pt idx="15">
                  <c:v>33.2030257936513</c:v>
                </c:pt>
                <c:pt idx="16">
                  <c:v>33.444171626980598</c:v>
                </c:pt>
                <c:pt idx="17">
                  <c:v>33.655307539686497</c:v>
                </c:pt>
                <c:pt idx="18">
                  <c:v>33.930233134919099</c:v>
                </c:pt>
                <c:pt idx="19">
                  <c:v>34.058457341270497</c:v>
                </c:pt>
                <c:pt idx="20">
                  <c:v>34.688566468254301</c:v>
                </c:pt>
                <c:pt idx="21">
                  <c:v>35.100620039682603</c:v>
                </c:pt>
                <c:pt idx="22">
                  <c:v>35.200024950099198</c:v>
                </c:pt>
                <c:pt idx="23">
                  <c:v>35.214360119047697</c:v>
                </c:pt>
                <c:pt idx="24">
                  <c:v>35.316815476192801</c:v>
                </c:pt>
                <c:pt idx="25">
                  <c:v>36.130753968251497</c:v>
                </c:pt>
                <c:pt idx="26">
                  <c:v>36.919444444444601</c:v>
                </c:pt>
                <c:pt idx="27">
                  <c:v>37.1606398809529</c:v>
                </c:pt>
                <c:pt idx="28">
                  <c:v>37.522495039682902</c:v>
                </c:pt>
                <c:pt idx="29">
                  <c:v>37.535391865074402</c:v>
                </c:pt>
                <c:pt idx="30">
                  <c:v>37.872891865078103</c:v>
                </c:pt>
                <c:pt idx="31">
                  <c:v>38.123983134918397</c:v>
                </c:pt>
                <c:pt idx="32">
                  <c:v>38.192807539685099</c:v>
                </c:pt>
                <c:pt idx="33">
                  <c:v>38.599231150793798</c:v>
                </c:pt>
                <c:pt idx="34">
                  <c:v>38.709399801588901</c:v>
                </c:pt>
                <c:pt idx="35">
                  <c:v>38.998859126983199</c:v>
                </c:pt>
                <c:pt idx="36">
                  <c:v>39.116245039676897</c:v>
                </c:pt>
                <c:pt idx="37">
                  <c:v>39.327256944444997</c:v>
                </c:pt>
                <c:pt idx="38">
                  <c:v>39.3437251984151</c:v>
                </c:pt>
                <c:pt idx="39">
                  <c:v>40.1753451676569</c:v>
                </c:pt>
                <c:pt idx="40">
                  <c:v>40.748015873015198</c:v>
                </c:pt>
                <c:pt idx="41">
                  <c:v>41.076512896822997</c:v>
                </c:pt>
                <c:pt idx="42">
                  <c:v>42.150000000000801</c:v>
                </c:pt>
                <c:pt idx="43">
                  <c:v>42.495312500001802</c:v>
                </c:pt>
                <c:pt idx="44">
                  <c:v>42.585330374754101</c:v>
                </c:pt>
                <c:pt idx="45">
                  <c:v>43.642387543252497</c:v>
                </c:pt>
                <c:pt idx="46">
                  <c:v>43.887103174602601</c:v>
                </c:pt>
                <c:pt idx="47">
                  <c:v>44.4244510978059</c:v>
                </c:pt>
                <c:pt idx="48">
                  <c:v>45.129042658728402</c:v>
                </c:pt>
                <c:pt idx="49">
                  <c:v>45.467187499999703</c:v>
                </c:pt>
                <c:pt idx="50">
                  <c:v>45.607390873016399</c:v>
                </c:pt>
                <c:pt idx="51">
                  <c:v>45.925446428571398</c:v>
                </c:pt>
                <c:pt idx="52">
                  <c:v>46.333457341270297</c:v>
                </c:pt>
                <c:pt idx="53">
                  <c:v>47.087003968251402</c:v>
                </c:pt>
                <c:pt idx="54">
                  <c:v>47.164682539681998</c:v>
                </c:pt>
                <c:pt idx="55">
                  <c:v>47.6235863095228</c:v>
                </c:pt>
                <c:pt idx="56">
                  <c:v>48.916666666662003</c:v>
                </c:pt>
                <c:pt idx="57">
                  <c:v>49.197668650794697</c:v>
                </c:pt>
                <c:pt idx="58">
                  <c:v>51.359424603176301</c:v>
                </c:pt>
                <c:pt idx="59">
                  <c:v>51.772445436508598</c:v>
                </c:pt>
                <c:pt idx="60">
                  <c:v>52.018551587297303</c:v>
                </c:pt>
                <c:pt idx="61">
                  <c:v>53.949603174604398</c:v>
                </c:pt>
                <c:pt idx="62">
                  <c:v>54.829439484126098</c:v>
                </c:pt>
                <c:pt idx="63">
                  <c:v>56.590228174603901</c:v>
                </c:pt>
                <c:pt idx="64">
                  <c:v>58.353447420631099</c:v>
                </c:pt>
                <c:pt idx="65">
                  <c:v>59.386855158728203</c:v>
                </c:pt>
                <c:pt idx="66">
                  <c:v>59.437971230158197</c:v>
                </c:pt>
                <c:pt idx="67">
                  <c:v>61.069394841269599</c:v>
                </c:pt>
                <c:pt idx="68">
                  <c:v>61.248958333333803</c:v>
                </c:pt>
                <c:pt idx="69">
                  <c:v>63.2892361111073</c:v>
                </c:pt>
                <c:pt idx="70">
                  <c:v>63.350942460319203</c:v>
                </c:pt>
                <c:pt idx="71">
                  <c:v>65.423735119045602</c:v>
                </c:pt>
                <c:pt idx="72">
                  <c:v>65.811681547622499</c:v>
                </c:pt>
                <c:pt idx="73">
                  <c:v>67.501388888885998</c:v>
                </c:pt>
                <c:pt idx="74">
                  <c:v>67.756597222224499</c:v>
                </c:pt>
                <c:pt idx="75">
                  <c:v>69.716369047619196</c:v>
                </c:pt>
                <c:pt idx="76">
                  <c:v>70.306994047624599</c:v>
                </c:pt>
                <c:pt idx="77">
                  <c:v>70.8211783439492</c:v>
                </c:pt>
                <c:pt idx="78">
                  <c:v>71.052232142859097</c:v>
                </c:pt>
                <c:pt idx="79">
                  <c:v>71.512872023807503</c:v>
                </c:pt>
                <c:pt idx="80">
                  <c:v>71.733655753971206</c:v>
                </c:pt>
                <c:pt idx="81">
                  <c:v>72.362872023811093</c:v>
                </c:pt>
                <c:pt idx="82">
                  <c:v>72.441517857144504</c:v>
                </c:pt>
                <c:pt idx="83">
                  <c:v>72.783730158734301</c:v>
                </c:pt>
                <c:pt idx="84">
                  <c:v>73.079265873015004</c:v>
                </c:pt>
                <c:pt idx="85">
                  <c:v>73.229513888893294</c:v>
                </c:pt>
                <c:pt idx="86">
                  <c:v>73.419791666666001</c:v>
                </c:pt>
                <c:pt idx="87">
                  <c:v>73.760044642857196</c:v>
                </c:pt>
                <c:pt idx="88">
                  <c:v>73.967013888891898</c:v>
                </c:pt>
                <c:pt idx="89">
                  <c:v>74.044295634921298</c:v>
                </c:pt>
                <c:pt idx="90">
                  <c:v>74.2402281746066</c:v>
                </c:pt>
                <c:pt idx="91">
                  <c:v>74.850545634921502</c:v>
                </c:pt>
                <c:pt idx="92">
                  <c:v>74.972966269842601</c:v>
                </c:pt>
                <c:pt idx="93">
                  <c:v>75.403075396829294</c:v>
                </c:pt>
                <c:pt idx="94">
                  <c:v>75.438020833340403</c:v>
                </c:pt>
                <c:pt idx="95">
                  <c:v>75.924900793651702</c:v>
                </c:pt>
                <c:pt idx="96">
                  <c:v>76.368055555556197</c:v>
                </c:pt>
                <c:pt idx="97">
                  <c:v>76.517435515876301</c:v>
                </c:pt>
                <c:pt idx="98">
                  <c:v>76.692981150793102</c:v>
                </c:pt>
                <c:pt idx="99">
                  <c:v>76.951736111112695</c:v>
                </c:pt>
                <c:pt idx="100">
                  <c:v>77.244766865078702</c:v>
                </c:pt>
                <c:pt idx="101">
                  <c:v>77.538194444449204</c:v>
                </c:pt>
                <c:pt idx="102">
                  <c:v>77.785887896823795</c:v>
                </c:pt>
                <c:pt idx="103">
                  <c:v>77.892212301589694</c:v>
                </c:pt>
                <c:pt idx="104">
                  <c:v>78.171453373022104</c:v>
                </c:pt>
                <c:pt idx="105">
                  <c:v>78.616641865084802</c:v>
                </c:pt>
                <c:pt idx="106">
                  <c:v>78.952380952381006</c:v>
                </c:pt>
                <c:pt idx="107">
                  <c:v>79.150818452380094</c:v>
                </c:pt>
                <c:pt idx="108">
                  <c:v>79.397346230156799</c:v>
                </c:pt>
                <c:pt idx="109">
                  <c:v>79.415823412699694</c:v>
                </c:pt>
                <c:pt idx="110">
                  <c:v>80.093526785716193</c:v>
                </c:pt>
                <c:pt idx="111">
                  <c:v>81.438715277780702</c:v>
                </c:pt>
                <c:pt idx="112">
                  <c:v>82.8196180555544</c:v>
                </c:pt>
              </c:numCache>
            </c:numRef>
          </c:cat>
          <c:val>
            <c:numRef>
              <c:f>Pricing!$C$2:$C$114</c:f>
              <c:numCache>
                <c:formatCode>General</c:formatCode>
                <c:ptCount val="113"/>
                <c:pt idx="0">
                  <c:v>12369.721163611113</c:v>
                </c:pt>
                <c:pt idx="1">
                  <c:v>11122.668826944449</c:v>
                </c:pt>
                <c:pt idx="2">
                  <c:v>10906.791270833333</c:v>
                </c:pt>
                <c:pt idx="3">
                  <c:v>9884.3795727777815</c:v>
                </c:pt>
                <c:pt idx="4">
                  <c:v>8721.7587499999991</c:v>
                </c:pt>
                <c:pt idx="5">
                  <c:v>8284.1904633333343</c:v>
                </c:pt>
                <c:pt idx="6">
                  <c:v>6341.7591297222243</c:v>
                </c:pt>
                <c:pt idx="7">
                  <c:v>6005.506091388891</c:v>
                </c:pt>
                <c:pt idx="8">
                  <c:v>5231.6286950000022</c:v>
                </c:pt>
                <c:pt idx="9">
                  <c:v>6680.5025622222238</c:v>
                </c:pt>
                <c:pt idx="10">
                  <c:v>7287.8872091666681</c:v>
                </c:pt>
                <c:pt idx="11">
                  <c:v>5109.3725205555547</c:v>
                </c:pt>
                <c:pt idx="12">
                  <c:v>5688.3933694444422</c:v>
                </c:pt>
                <c:pt idx="13">
                  <c:v>5698.4114169444456</c:v>
                </c:pt>
                <c:pt idx="14">
                  <c:v>5343.6015238888876</c:v>
                </c:pt>
                <c:pt idx="15">
                  <c:v>5849.0736516666666</c:v>
                </c:pt>
                <c:pt idx="16">
                  <c:v>7307.5475847222224</c:v>
                </c:pt>
                <c:pt idx="17">
                  <c:v>4119.8352883333346</c:v>
                </c:pt>
                <c:pt idx="18">
                  <c:v>4414.1604616666646</c:v>
                </c:pt>
                <c:pt idx="19">
                  <c:v>5388.9511491666635</c:v>
                </c:pt>
                <c:pt idx="20">
                  <c:v>4209.7382086111129</c:v>
                </c:pt>
                <c:pt idx="21">
                  <c:v>5981.6616188888884</c:v>
                </c:pt>
                <c:pt idx="22">
                  <c:v>4953.8681427777774</c:v>
                </c:pt>
                <c:pt idx="23">
                  <c:v>5199.2734238888879</c:v>
                </c:pt>
                <c:pt idx="24">
                  <c:v>5712.1684358333359</c:v>
                </c:pt>
                <c:pt idx="25">
                  <c:v>3939.9596433333345</c:v>
                </c:pt>
                <c:pt idx="26">
                  <c:v>5086.9955936111101</c:v>
                </c:pt>
                <c:pt idx="27">
                  <c:v>5677.456032500002</c:v>
                </c:pt>
                <c:pt idx="28">
                  <c:v>4928.4351727777803</c:v>
                </c:pt>
                <c:pt idx="29">
                  <c:v>3305.2698002777788</c:v>
                </c:pt>
                <c:pt idx="30">
                  <c:v>4630.2568825000008</c:v>
                </c:pt>
                <c:pt idx="31">
                  <c:v>4305.2466733333313</c:v>
                </c:pt>
                <c:pt idx="32">
                  <c:v>4969.1686519444438</c:v>
                </c:pt>
                <c:pt idx="33">
                  <c:v>5019.8991316666652</c:v>
                </c:pt>
                <c:pt idx="34">
                  <c:v>4214.8768438888874</c:v>
                </c:pt>
                <c:pt idx="35">
                  <c:v>4778.6906758333334</c:v>
                </c:pt>
                <c:pt idx="36">
                  <c:v>3507.9565852777769</c:v>
                </c:pt>
                <c:pt idx="37">
                  <c:v>3179.18665861111</c:v>
                </c:pt>
                <c:pt idx="38">
                  <c:v>2964.6905772222212</c:v>
                </c:pt>
                <c:pt idx="39">
                  <c:v>3617.2372025000013</c:v>
                </c:pt>
                <c:pt idx="40">
                  <c:v>3039.4428336111114</c:v>
                </c:pt>
                <c:pt idx="41">
                  <c:v>4568.269390833334</c:v>
                </c:pt>
                <c:pt idx="42">
                  <c:v>2510.0765861111117</c:v>
                </c:pt>
                <c:pt idx="43">
                  <c:v>2302.2821477777761</c:v>
                </c:pt>
                <c:pt idx="44">
                  <c:v>3426.8696163888894</c:v>
                </c:pt>
                <c:pt idx="45">
                  <c:v>372.97952638888904</c:v>
                </c:pt>
                <c:pt idx="46">
                  <c:v>3480.1740725000004</c:v>
                </c:pt>
                <c:pt idx="47">
                  <c:v>3015.247046388889</c:v>
                </c:pt>
                <c:pt idx="48">
                  <c:v>2084.443504166667</c:v>
                </c:pt>
                <c:pt idx="49">
                  <c:v>3150.3797169444465</c:v>
                </c:pt>
                <c:pt idx="50">
                  <c:v>3026.8917163888896</c:v>
                </c:pt>
                <c:pt idx="51">
                  <c:v>2857.8985811111106</c:v>
                </c:pt>
                <c:pt idx="52">
                  <c:v>2502.3199541666681</c:v>
                </c:pt>
                <c:pt idx="53">
                  <c:v>2941.4566841666683</c:v>
                </c:pt>
                <c:pt idx="54">
                  <c:v>2819.6768977777779</c:v>
                </c:pt>
                <c:pt idx="55">
                  <c:v>2369.4750463888872</c:v>
                </c:pt>
                <c:pt idx="56">
                  <c:v>3018.9547297222225</c:v>
                </c:pt>
                <c:pt idx="57">
                  <c:v>2454.3213466666666</c:v>
                </c:pt>
                <c:pt idx="58">
                  <c:v>3018.1194219444455</c:v>
                </c:pt>
                <c:pt idx="59">
                  <c:v>1956.3226099999993</c:v>
                </c:pt>
                <c:pt idx="60">
                  <c:v>1065.6720922222228</c:v>
                </c:pt>
                <c:pt idx="61">
                  <c:v>2233.3408083333338</c:v>
                </c:pt>
                <c:pt idx="62">
                  <c:v>1730.035381111112</c:v>
                </c:pt>
                <c:pt idx="63">
                  <c:v>700.78901916666678</c:v>
                </c:pt>
                <c:pt idx="64">
                  <c:v>1486.6433233333332</c:v>
                </c:pt>
                <c:pt idx="65">
                  <c:v>1006.3458158333336</c:v>
                </c:pt>
                <c:pt idx="66">
                  <c:v>1424.1236427777785</c:v>
                </c:pt>
                <c:pt idx="67">
                  <c:v>1386.9882486111117</c:v>
                </c:pt>
                <c:pt idx="68">
                  <c:v>1933.7080194444443</c:v>
                </c:pt>
                <c:pt idx="69">
                  <c:v>2157.3026338888894</c:v>
                </c:pt>
                <c:pt idx="70">
                  <c:v>1132.307888888889</c:v>
                </c:pt>
                <c:pt idx="71">
                  <c:v>1658.1502461111113</c:v>
                </c:pt>
                <c:pt idx="72">
                  <c:v>1658.4012022222219</c:v>
                </c:pt>
                <c:pt idx="73">
                  <c:v>1367.108462777778</c:v>
                </c:pt>
                <c:pt idx="74">
                  <c:v>1943.3144936111119</c:v>
                </c:pt>
                <c:pt idx="75">
                  <c:v>1400.4189030555565</c:v>
                </c:pt>
                <c:pt idx="76">
                  <c:v>1716.8191466666676</c:v>
                </c:pt>
                <c:pt idx="77">
                  <c:v>1928.3392702777778</c:v>
                </c:pt>
                <c:pt idx="78">
                  <c:v>2062.749909722223</c:v>
                </c:pt>
                <c:pt idx="79">
                  <c:v>1571.4888694444444</c:v>
                </c:pt>
                <c:pt idx="80">
                  <c:v>1930.5167666666673</c:v>
                </c:pt>
                <c:pt idx="81">
                  <c:v>1644.8664380555549</c:v>
                </c:pt>
                <c:pt idx="82">
                  <c:v>1680.5415705555565</c:v>
                </c:pt>
                <c:pt idx="83">
                  <c:v>2115.9700030555559</c:v>
                </c:pt>
                <c:pt idx="84">
                  <c:v>1712.8811766666661</c:v>
                </c:pt>
                <c:pt idx="85">
                  <c:v>1940.2546391666669</c:v>
                </c:pt>
                <c:pt idx="86">
                  <c:v>2498.6794030555561</c:v>
                </c:pt>
                <c:pt idx="87">
                  <c:v>2069.0469583333338</c:v>
                </c:pt>
                <c:pt idx="88">
                  <c:v>2230.4994252777765</c:v>
                </c:pt>
                <c:pt idx="89">
                  <c:v>2163.318815277778</c:v>
                </c:pt>
                <c:pt idx="90">
                  <c:v>1993.2789377777788</c:v>
                </c:pt>
                <c:pt idx="91">
                  <c:v>2177.6161338888892</c:v>
                </c:pt>
                <c:pt idx="92">
                  <c:v>2156.231084722222</c:v>
                </c:pt>
                <c:pt idx="93">
                  <c:v>2292.9172966666679</c:v>
                </c:pt>
                <c:pt idx="94">
                  <c:v>1989.904993611111</c:v>
                </c:pt>
                <c:pt idx="95">
                  <c:v>2160.0413702777769</c:v>
                </c:pt>
                <c:pt idx="96">
                  <c:v>2319.5253055555559</c:v>
                </c:pt>
                <c:pt idx="97">
                  <c:v>2136.7138974999998</c:v>
                </c:pt>
                <c:pt idx="98">
                  <c:v>2432.7083183333339</c:v>
                </c:pt>
                <c:pt idx="99">
                  <c:v>2484.0876499999995</c:v>
                </c:pt>
                <c:pt idx="100">
                  <c:v>2483.3825463888888</c:v>
                </c:pt>
                <c:pt idx="101">
                  <c:v>2709.9212283333341</c:v>
                </c:pt>
                <c:pt idx="102">
                  <c:v>3188.2996188888874</c:v>
                </c:pt>
                <c:pt idx="103">
                  <c:v>2657.8324113888903</c:v>
                </c:pt>
                <c:pt idx="104">
                  <c:v>2775.5140877777785</c:v>
                </c:pt>
                <c:pt idx="105">
                  <c:v>3201.4679083333344</c:v>
                </c:pt>
                <c:pt idx="106">
                  <c:v>2629.1039002777779</c:v>
                </c:pt>
                <c:pt idx="107">
                  <c:v>2993.247061666666</c:v>
                </c:pt>
                <c:pt idx="108">
                  <c:v>2512.6322433333344</c:v>
                </c:pt>
                <c:pt idx="109">
                  <c:v>2801.1700536111102</c:v>
                </c:pt>
                <c:pt idx="110">
                  <c:v>3381.0690705555585</c:v>
                </c:pt>
                <c:pt idx="111">
                  <c:v>3893.6055566666673</c:v>
                </c:pt>
                <c:pt idx="112">
                  <c:v>3697.7986475000002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F-6144-A3E8-895BFBE8E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089200"/>
        <c:axId val="1115973408"/>
      </c:lineChart>
      <c:catAx>
        <c:axId val="111608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[F]</a:t>
                </a:r>
              </a:p>
            </c:rich>
          </c:tx>
          <c:layout>
            <c:manualLayout>
              <c:xMode val="edge"/>
              <c:yMode val="edge"/>
              <c:x val="0.41407239349318625"/>
              <c:y val="0.86820810950033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973408"/>
        <c:crosses val="autoZero"/>
        <c:auto val="1"/>
        <c:lblAlgn val="ctr"/>
        <c:lblOffset val="100"/>
        <c:noMultiLvlLbl val="0"/>
      </c:catAx>
      <c:valAx>
        <c:axId val="11159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Bldg HVAC Consumption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89200"/>
        <c:crosses val="autoZero"/>
        <c:crossBetween val="between"/>
      </c:valAx>
      <c:valAx>
        <c:axId val="1066568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per day for bldg</a:t>
                </a:r>
                <a:r>
                  <a:rPr lang="en-US" baseline="0"/>
                  <a:t> [$]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28784"/>
        <c:crosses val="max"/>
        <c:crossBetween val="between"/>
      </c:valAx>
      <c:catAx>
        <c:axId val="100322878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665681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368300</xdr:rowOff>
    </xdr:from>
    <xdr:to>
      <xdr:col>12</xdr:col>
      <xdr:colOff>520700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7D125-7746-2D41-ABDD-C8D0543DB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673100</xdr:colOff>
      <xdr:row>23</xdr:row>
      <xdr:rowOff>63500</xdr:rowOff>
    </xdr:from>
    <xdr:to>
      <xdr:col>12</xdr:col>
      <xdr:colOff>812800</xdr:colOff>
      <xdr:row>48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C76491-38D2-A744-871D-88B3CB90E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B7E2D-FAA2-CB4C-82A5-75DA831812AC}">
  <dimension ref="A1:C115"/>
  <sheetViews>
    <sheetView workbookViewId="0">
      <selection activeCell="O24" sqref="O24"/>
    </sheetView>
  </sheetViews>
  <sheetFormatPr baseColWidth="10" defaultRowHeight="13" x14ac:dyDescent="0.15"/>
  <cols>
    <col min="1" max="1" width="16.83203125" customWidth="1"/>
    <col min="2" max="2" width="14.83203125" style="23" customWidth="1"/>
  </cols>
  <sheetData>
    <row r="1" spans="1:3" ht="30" customHeight="1" x14ac:dyDescent="0.15">
      <c r="A1" s="12" t="s">
        <v>186</v>
      </c>
      <c r="B1" s="31" t="s">
        <v>185</v>
      </c>
      <c r="C1" s="31" t="s">
        <v>187</v>
      </c>
    </row>
    <row r="2" spans="1:3" x14ac:dyDescent="0.15">
      <c r="A2" s="33">
        <v>4.28337310850414</v>
      </c>
      <c r="B2" s="32">
        <v>305.76183613423302</v>
      </c>
      <c r="C2" s="30">
        <v>12369.721163611113</v>
      </c>
    </row>
    <row r="3" spans="1:3" x14ac:dyDescent="0.15">
      <c r="A3" s="33">
        <v>15.982390873016699</v>
      </c>
      <c r="B3" s="32">
        <v>274.93648387517101</v>
      </c>
      <c r="C3" s="30">
        <v>11122.668826944449</v>
      </c>
    </row>
    <row r="4" spans="1:3" x14ac:dyDescent="0.15">
      <c r="A4" s="33">
        <v>19.584102182540601</v>
      </c>
      <c r="B4" s="32">
        <v>269.60029908461314</v>
      </c>
      <c r="C4" s="30">
        <v>10906.791270833333</v>
      </c>
    </row>
    <row r="5" spans="1:3" x14ac:dyDescent="0.15">
      <c r="A5" s="33">
        <v>21.504117063492298</v>
      </c>
      <c r="B5" s="32">
        <v>244.32774249681989</v>
      </c>
      <c r="C5" s="30">
        <v>9884.3795727777815</v>
      </c>
    </row>
    <row r="6" spans="1:3" x14ac:dyDescent="0.15">
      <c r="A6" s="33">
        <v>25.037251984126701</v>
      </c>
      <c r="B6" s="32">
        <v>215.58941664464282</v>
      </c>
      <c r="C6" s="30">
        <v>8721.7587499999991</v>
      </c>
    </row>
    <row r="7" spans="1:3" x14ac:dyDescent="0.15">
      <c r="A7" s="33">
        <v>25.941666666667199</v>
      </c>
      <c r="B7" s="32">
        <v>204.77335369579527</v>
      </c>
      <c r="C7" s="30">
        <v>8284.1904633333343</v>
      </c>
    </row>
    <row r="8" spans="1:3" x14ac:dyDescent="0.15">
      <c r="A8" s="33">
        <v>28.269518849206101</v>
      </c>
      <c r="B8" s="32">
        <v>156.75922603083376</v>
      </c>
      <c r="C8" s="30">
        <v>6341.7591297222243</v>
      </c>
    </row>
    <row r="9" spans="1:3" x14ac:dyDescent="0.15">
      <c r="A9" s="33">
        <v>28.548759920635199</v>
      </c>
      <c r="B9" s="32">
        <v>148.44753128471709</v>
      </c>
      <c r="C9" s="30">
        <v>6005.506091388891</v>
      </c>
    </row>
    <row r="10" spans="1:3" x14ac:dyDescent="0.15">
      <c r="A10" s="33">
        <v>29.007614087300102</v>
      </c>
      <c r="B10" s="32">
        <v>129.31838758512149</v>
      </c>
      <c r="C10" s="30">
        <v>5231.6286950000022</v>
      </c>
    </row>
    <row r="11" spans="1:3" x14ac:dyDescent="0.15">
      <c r="A11" s="33">
        <v>30.009300595238201</v>
      </c>
      <c r="B11" s="32">
        <v>165.13247976304447</v>
      </c>
      <c r="C11" s="30">
        <v>6680.5025622222238</v>
      </c>
    </row>
    <row r="12" spans="1:3" x14ac:dyDescent="0.15">
      <c r="A12" s="33">
        <v>30.065773809522302</v>
      </c>
      <c r="B12" s="32">
        <v>180.14616054315835</v>
      </c>
      <c r="C12" s="30">
        <v>7287.8872091666681</v>
      </c>
    </row>
    <row r="13" spans="1:3" x14ac:dyDescent="0.15">
      <c r="A13" s="33">
        <v>32.199503968252799</v>
      </c>
      <c r="B13" s="32">
        <v>126.29638960453255</v>
      </c>
      <c r="C13" s="30">
        <v>5109.3725205555547</v>
      </c>
    </row>
    <row r="14" spans="1:3" x14ac:dyDescent="0.15">
      <c r="A14" s="33">
        <v>32.285119047618601</v>
      </c>
      <c r="B14" s="32">
        <v>140.60895781642458</v>
      </c>
      <c r="C14" s="30">
        <v>5688.3933694444422</v>
      </c>
    </row>
    <row r="15" spans="1:3" x14ac:dyDescent="0.15">
      <c r="A15" s="33">
        <v>32.423164682540403</v>
      </c>
      <c r="B15" s="32">
        <v>140.85658963912817</v>
      </c>
      <c r="C15" s="30">
        <v>5698.4114169444456</v>
      </c>
    </row>
    <row r="16" spans="1:3" x14ac:dyDescent="0.15">
      <c r="A16" s="33">
        <v>33.104340277779201</v>
      </c>
      <c r="B16" s="32">
        <v>132.0861959540706</v>
      </c>
      <c r="C16" s="30">
        <v>5343.6015238888876</v>
      </c>
    </row>
    <row r="17" spans="1:3" x14ac:dyDescent="0.15">
      <c r="A17" s="33">
        <v>33.2030257936513</v>
      </c>
      <c r="B17" s="32">
        <v>144.58074484969768</v>
      </c>
      <c r="C17" s="30">
        <v>5849.0736516666666</v>
      </c>
    </row>
    <row r="18" spans="1:3" x14ac:dyDescent="0.15">
      <c r="A18" s="33">
        <v>33.444171626980598</v>
      </c>
      <c r="B18" s="32">
        <v>180.63213694064083</v>
      </c>
      <c r="C18" s="30">
        <v>7307.5475847222224</v>
      </c>
    </row>
    <row r="19" spans="1:3" x14ac:dyDescent="0.15">
      <c r="A19" s="33">
        <v>33.655307539686497</v>
      </c>
      <c r="B19" s="32">
        <v>101.83644284861668</v>
      </c>
      <c r="C19" s="30">
        <v>4119.8352883333346</v>
      </c>
    </row>
    <row r="20" spans="1:3" x14ac:dyDescent="0.15">
      <c r="A20" s="33">
        <v>33.930233134919099</v>
      </c>
      <c r="B20" s="32">
        <v>109.11174066888329</v>
      </c>
      <c r="C20" s="30">
        <v>4414.1604616666646</v>
      </c>
    </row>
    <row r="21" spans="1:3" x14ac:dyDescent="0.15">
      <c r="A21" s="33">
        <v>34.058457341270497</v>
      </c>
      <c r="B21" s="32">
        <v>133.20717390575825</v>
      </c>
      <c r="C21" s="30">
        <v>5388.9511491666635</v>
      </c>
    </row>
    <row r="22" spans="1:3" x14ac:dyDescent="0.15">
      <c r="A22" s="33">
        <v>34.688566468254301</v>
      </c>
      <c r="B22" s="32">
        <v>104.0587146051401</v>
      </c>
      <c r="C22" s="30">
        <v>4209.7382086111129</v>
      </c>
    </row>
    <row r="23" spans="1:3" x14ac:dyDescent="0.15">
      <c r="A23" s="33">
        <v>35.100620039682603</v>
      </c>
      <c r="B23" s="32">
        <v>147.8581299880492</v>
      </c>
      <c r="C23" s="30">
        <v>5981.6616188888884</v>
      </c>
    </row>
    <row r="24" spans="1:3" x14ac:dyDescent="0.15">
      <c r="A24" s="33">
        <v>35.200024950099198</v>
      </c>
      <c r="B24" s="32">
        <v>122.45254353497694</v>
      </c>
      <c r="C24" s="30">
        <v>4953.8681427777774</v>
      </c>
    </row>
    <row r="25" spans="1:3" x14ac:dyDescent="0.15">
      <c r="A25" s="33">
        <v>35.214360119047697</v>
      </c>
      <c r="B25" s="32">
        <v>128.51861150507065</v>
      </c>
      <c r="C25" s="30">
        <v>5199.2734238888879</v>
      </c>
    </row>
    <row r="26" spans="1:3" x14ac:dyDescent="0.15">
      <c r="A26" s="33">
        <v>35.316815476192801</v>
      </c>
      <c r="B26" s="32">
        <v>141.19664349317739</v>
      </c>
      <c r="C26" s="30">
        <v>5712.1684358333359</v>
      </c>
    </row>
    <row r="27" spans="1:3" x14ac:dyDescent="0.15">
      <c r="A27" s="33">
        <v>36.130753968251497</v>
      </c>
      <c r="B27" s="32">
        <v>97.390173869423847</v>
      </c>
      <c r="C27" s="30">
        <v>3939.9596433333345</v>
      </c>
    </row>
    <row r="28" spans="1:3" x14ac:dyDescent="0.15">
      <c r="A28" s="33">
        <v>36.919444444444601</v>
      </c>
      <c r="B28" s="32">
        <v>125.74326393750439</v>
      </c>
      <c r="C28" s="30">
        <v>5086.9955936111101</v>
      </c>
    </row>
    <row r="29" spans="1:3" x14ac:dyDescent="0.15">
      <c r="A29" s="33">
        <v>37.1606398809529</v>
      </c>
      <c r="B29" s="32">
        <v>140.33860247192507</v>
      </c>
      <c r="C29" s="30">
        <v>5677.456032500002</v>
      </c>
    </row>
    <row r="30" spans="1:3" x14ac:dyDescent="0.15">
      <c r="A30" s="33">
        <v>37.522495039682902</v>
      </c>
      <c r="B30" s="32">
        <v>121.82387684939131</v>
      </c>
      <c r="C30" s="30">
        <v>4928.4351727777803</v>
      </c>
    </row>
    <row r="31" spans="1:3" x14ac:dyDescent="0.15">
      <c r="A31" s="33">
        <v>37.535391865074402</v>
      </c>
      <c r="B31" s="32">
        <v>81.701547648866267</v>
      </c>
      <c r="C31" s="30">
        <v>3305.2698002777788</v>
      </c>
    </row>
    <row r="32" spans="1:3" x14ac:dyDescent="0.15">
      <c r="A32" s="33">
        <v>37.872891865078103</v>
      </c>
      <c r="B32" s="32">
        <v>114.45333548271073</v>
      </c>
      <c r="C32" s="30">
        <v>4630.2568825000008</v>
      </c>
    </row>
    <row r="33" spans="1:3" x14ac:dyDescent="0.15">
      <c r="A33" s="33">
        <v>38.123983134918397</v>
      </c>
      <c r="B33" s="32">
        <v>106.41954741240949</v>
      </c>
      <c r="C33" s="30">
        <v>4305.2466733333313</v>
      </c>
    </row>
    <row r="34" spans="1:3" x14ac:dyDescent="0.15">
      <c r="A34" s="33">
        <v>38.192807539685099</v>
      </c>
      <c r="B34" s="32">
        <v>122.8307502637067</v>
      </c>
      <c r="C34" s="30">
        <v>4969.1686519444438</v>
      </c>
    </row>
    <row r="35" spans="1:3" x14ac:dyDescent="0.15">
      <c r="A35" s="33">
        <v>38.599231150793798</v>
      </c>
      <c r="B35" s="32">
        <v>124.08473525032622</v>
      </c>
      <c r="C35" s="30">
        <v>5019.8991316666652</v>
      </c>
    </row>
    <row r="36" spans="1:3" x14ac:dyDescent="0.15">
      <c r="A36" s="33">
        <v>38.709399801588901</v>
      </c>
      <c r="B36" s="32">
        <v>104.18573432829918</v>
      </c>
      <c r="C36" s="30">
        <v>4214.8768438888874</v>
      </c>
    </row>
    <row r="37" spans="1:3" x14ac:dyDescent="0.15">
      <c r="A37" s="33">
        <v>38.998859126983199</v>
      </c>
      <c r="B37" s="32">
        <v>118.12240680563454</v>
      </c>
      <c r="C37" s="30">
        <v>4778.6906758333334</v>
      </c>
    </row>
    <row r="38" spans="1:3" x14ac:dyDescent="0.15">
      <c r="A38" s="33">
        <v>39.116245039676897</v>
      </c>
      <c r="B38" s="32">
        <v>86.711675421516247</v>
      </c>
      <c r="C38" s="30">
        <v>3507.9565852777769</v>
      </c>
    </row>
    <row r="39" spans="1:3" x14ac:dyDescent="0.15">
      <c r="A39" s="33">
        <v>39.327256944444997</v>
      </c>
      <c r="B39" s="32">
        <v>78.584952505640061</v>
      </c>
      <c r="C39" s="30">
        <v>3179.18665861111</v>
      </c>
    </row>
    <row r="40" spans="1:3" x14ac:dyDescent="0.15">
      <c r="A40" s="33">
        <v>39.3437251984151</v>
      </c>
      <c r="B40" s="32">
        <v>73.282915796680129</v>
      </c>
      <c r="C40" s="30">
        <v>2964.6905772222212</v>
      </c>
    </row>
    <row r="41" spans="1:3" x14ac:dyDescent="0.15">
      <c r="A41" s="33">
        <v>40.1753451676569</v>
      </c>
      <c r="B41" s="32">
        <v>89.412936164082168</v>
      </c>
      <c r="C41" s="30">
        <v>3617.2372025000013</v>
      </c>
    </row>
    <row r="42" spans="1:3" x14ac:dyDescent="0.15">
      <c r="A42" s="33">
        <v>40.748015873015198</v>
      </c>
      <c r="B42" s="32">
        <v>75.130684785675797</v>
      </c>
      <c r="C42" s="30">
        <v>3039.4428336111114</v>
      </c>
    </row>
    <row r="43" spans="1:3" x14ac:dyDescent="0.15">
      <c r="A43" s="33">
        <v>41.076512896822997</v>
      </c>
      <c r="B43" s="32">
        <v>112.92109324227023</v>
      </c>
      <c r="C43" s="30">
        <v>4568.269390833334</v>
      </c>
    </row>
    <row r="44" spans="1:3" x14ac:dyDescent="0.15">
      <c r="A44" s="33">
        <v>42.150000000000801</v>
      </c>
      <c r="B44" s="32">
        <v>62.04550738497224</v>
      </c>
      <c r="C44" s="30">
        <v>2510.0765861111117</v>
      </c>
    </row>
    <row r="45" spans="1:3" x14ac:dyDescent="0.15">
      <c r="A45" s="33">
        <v>42.495312500001802</v>
      </c>
      <c r="B45" s="32">
        <v>56.909125718569804</v>
      </c>
      <c r="C45" s="30">
        <v>2302.2821477777761</v>
      </c>
    </row>
    <row r="46" spans="1:3" x14ac:dyDescent="0.15">
      <c r="A46" s="33">
        <v>42.585330374754101</v>
      </c>
      <c r="B46" s="32">
        <v>84.707321389109907</v>
      </c>
      <c r="C46" s="30">
        <v>3426.8696163888894</v>
      </c>
    </row>
    <row r="47" spans="1:3" x14ac:dyDescent="0.15">
      <c r="A47" s="33">
        <v>43.642387543252497</v>
      </c>
      <c r="B47" s="32">
        <v>9.2195210644384957</v>
      </c>
      <c r="C47" s="30">
        <v>372.97952638888904</v>
      </c>
    </row>
    <row r="48" spans="1:3" x14ac:dyDescent="0.15">
      <c r="A48" s="33">
        <v>43.887103174602601</v>
      </c>
      <c r="B48" s="32">
        <v>86.024931394953541</v>
      </c>
      <c r="C48" s="30">
        <v>3480.1740725000004</v>
      </c>
    </row>
    <row r="49" spans="1:3" x14ac:dyDescent="0.15">
      <c r="A49" s="33">
        <v>44.4244510978059</v>
      </c>
      <c r="B49" s="32">
        <v>74.532599490952762</v>
      </c>
      <c r="C49" s="30">
        <v>3015.247046388889</v>
      </c>
    </row>
    <row r="50" spans="1:3" x14ac:dyDescent="0.15">
      <c r="A50" s="33">
        <v>45.129042658728402</v>
      </c>
      <c r="B50" s="32">
        <v>51.524465646565467</v>
      </c>
      <c r="C50" s="30">
        <v>2084.443504166667</v>
      </c>
    </row>
    <row r="51" spans="1:3" x14ac:dyDescent="0.15">
      <c r="A51" s="33">
        <v>45.467187499999703</v>
      </c>
      <c r="B51" s="32">
        <v>77.87288606041389</v>
      </c>
      <c r="C51" s="30">
        <v>3150.3797169444465</v>
      </c>
    </row>
    <row r="52" spans="1:3" x14ac:dyDescent="0.15">
      <c r="A52" s="33">
        <v>45.607390873016399</v>
      </c>
      <c r="B52" s="32">
        <v>74.820439098109915</v>
      </c>
      <c r="C52" s="30">
        <v>3026.8917163888896</v>
      </c>
    </row>
    <row r="53" spans="1:3" x14ac:dyDescent="0.15">
      <c r="A53" s="33">
        <v>45.925446428571398</v>
      </c>
      <c r="B53" s="32">
        <v>70.643170212807917</v>
      </c>
      <c r="C53" s="30">
        <v>2857.8985811111106</v>
      </c>
    </row>
    <row r="54" spans="1:3" x14ac:dyDescent="0.15">
      <c r="A54" s="33">
        <v>46.333457341270297</v>
      </c>
      <c r="B54" s="32">
        <v>61.853774524208369</v>
      </c>
      <c r="C54" s="30">
        <v>2502.3199541666681</v>
      </c>
    </row>
    <row r="55" spans="1:3" x14ac:dyDescent="0.15">
      <c r="A55" s="33">
        <v>47.087003968251402</v>
      </c>
      <c r="B55" s="32">
        <v>72.70860715162263</v>
      </c>
      <c r="C55" s="30">
        <v>2941.4566841666683</v>
      </c>
    </row>
    <row r="56" spans="1:3" x14ac:dyDescent="0.15">
      <c r="A56" s="33">
        <v>47.164682539681998</v>
      </c>
      <c r="B56" s="32">
        <v>69.69838480321269</v>
      </c>
      <c r="C56" s="30">
        <v>2819.6768977777779</v>
      </c>
    </row>
    <row r="57" spans="1:3" x14ac:dyDescent="0.15">
      <c r="A57" s="33">
        <v>47.6235863095228</v>
      </c>
      <c r="B57" s="32">
        <v>58.570038182381332</v>
      </c>
      <c r="C57" s="30">
        <v>2369.4750463888872</v>
      </c>
    </row>
    <row r="58" spans="1:3" x14ac:dyDescent="0.15">
      <c r="A58" s="33">
        <v>48.916666666662003</v>
      </c>
      <c r="B58" s="32">
        <v>74.624248126262302</v>
      </c>
      <c r="C58" s="30">
        <v>3018.9547297222225</v>
      </c>
    </row>
    <row r="59" spans="1:3" x14ac:dyDescent="0.15">
      <c r="A59" s="33">
        <v>49.197668650794697</v>
      </c>
      <c r="B59" s="32">
        <v>60.667317516247614</v>
      </c>
      <c r="C59" s="30">
        <v>2454.3213466666666</v>
      </c>
    </row>
    <row r="60" spans="1:3" x14ac:dyDescent="0.15">
      <c r="A60" s="33">
        <v>51.359424603176301</v>
      </c>
      <c r="B60" s="32">
        <v>74.603600511292484</v>
      </c>
      <c r="C60" s="30">
        <v>3018.1194219444455</v>
      </c>
    </row>
    <row r="61" spans="1:3" x14ac:dyDescent="0.15">
      <c r="A61" s="33">
        <v>51.772445436508598</v>
      </c>
      <c r="B61" s="32">
        <v>48.357500172614273</v>
      </c>
      <c r="C61" s="30">
        <v>1956.3226099999993</v>
      </c>
    </row>
    <row r="62" spans="1:3" x14ac:dyDescent="0.15">
      <c r="A62" s="33">
        <v>52.018551587297303</v>
      </c>
      <c r="B62" s="32">
        <v>26.341891731030177</v>
      </c>
      <c r="C62" s="30">
        <v>1065.6720922222228</v>
      </c>
    </row>
    <row r="63" spans="1:3" x14ac:dyDescent="0.15">
      <c r="A63" s="33">
        <v>53.949603174604398</v>
      </c>
      <c r="B63" s="32">
        <v>55.204994295130959</v>
      </c>
      <c r="C63" s="30">
        <v>2233.3408083333338</v>
      </c>
    </row>
    <row r="64" spans="1:3" x14ac:dyDescent="0.15">
      <c r="A64" s="33">
        <v>54.829439484126098</v>
      </c>
      <c r="B64" s="32">
        <v>42.764003141950809</v>
      </c>
      <c r="C64" s="30">
        <v>1730.035381111112</v>
      </c>
    </row>
    <row r="65" spans="1:3" x14ac:dyDescent="0.15">
      <c r="A65" s="33">
        <v>56.590228174603901</v>
      </c>
      <c r="B65" s="32">
        <v>17.322503426629765</v>
      </c>
      <c r="C65" s="30">
        <v>700.78901916666678</v>
      </c>
    </row>
    <row r="66" spans="1:3" x14ac:dyDescent="0.15">
      <c r="A66" s="33">
        <v>58.353447420631099</v>
      </c>
      <c r="B66" s="32">
        <v>36.747699176623833</v>
      </c>
      <c r="C66" s="30">
        <v>1486.6433233333332</v>
      </c>
    </row>
    <row r="67" spans="1:3" x14ac:dyDescent="0.15">
      <c r="A67" s="33">
        <v>59.386855158728203</v>
      </c>
      <c r="B67" s="32">
        <v>24.875430930520242</v>
      </c>
      <c r="C67" s="30">
        <v>1006.3458158333336</v>
      </c>
    </row>
    <row r="68" spans="1:3" x14ac:dyDescent="0.15">
      <c r="A68" s="33">
        <v>59.437971230158197</v>
      </c>
      <c r="B68" s="32">
        <v>35.202301987119831</v>
      </c>
      <c r="C68" s="30">
        <v>1424.1236427777785</v>
      </c>
    </row>
    <row r="69" spans="1:3" x14ac:dyDescent="0.15">
      <c r="A69" s="33">
        <v>61.069394841269599</v>
      </c>
      <c r="B69" s="32">
        <v>34.284368093882946</v>
      </c>
      <c r="C69" s="30">
        <v>1386.9882486111117</v>
      </c>
    </row>
    <row r="70" spans="1:3" x14ac:dyDescent="0.15">
      <c r="A70" s="33">
        <v>61.248958333333803</v>
      </c>
      <c r="B70" s="32">
        <v>47.798499800638886</v>
      </c>
      <c r="C70" s="30">
        <v>1933.7080194444443</v>
      </c>
    </row>
    <row r="71" spans="1:3" x14ac:dyDescent="0.15">
      <c r="A71" s="33">
        <v>63.2892361111073</v>
      </c>
      <c r="B71" s="32">
        <v>53.325439248827792</v>
      </c>
      <c r="C71" s="30">
        <v>2157.3026338888894</v>
      </c>
    </row>
    <row r="72" spans="1:3" x14ac:dyDescent="0.15">
      <c r="A72" s="33">
        <v>63.350942460319203</v>
      </c>
      <c r="B72" s="32">
        <v>27.989033430634926</v>
      </c>
      <c r="C72" s="30">
        <v>1132.307888888889</v>
      </c>
    </row>
    <row r="73" spans="1:3" x14ac:dyDescent="0.15">
      <c r="A73" s="33">
        <v>65.423735119045602</v>
      </c>
      <c r="B73" s="32">
        <v>40.987105297800788</v>
      </c>
      <c r="C73" s="30">
        <v>1658.1502461111113</v>
      </c>
    </row>
    <row r="74" spans="1:3" x14ac:dyDescent="0.15">
      <c r="A74" s="33">
        <v>65.811681547622499</v>
      </c>
      <c r="B74" s="32">
        <v>40.993308574358736</v>
      </c>
      <c r="C74" s="30">
        <v>1658.4012022222219</v>
      </c>
    </row>
    <row r="75" spans="1:3" x14ac:dyDescent="0.15">
      <c r="A75" s="33">
        <v>67.501388888885998</v>
      </c>
      <c r="B75" s="32">
        <v>33.792968187776978</v>
      </c>
      <c r="C75" s="30">
        <v>1367.108462777778</v>
      </c>
    </row>
    <row r="76" spans="1:3" x14ac:dyDescent="0.15">
      <c r="A76" s="33">
        <v>67.756597222224499</v>
      </c>
      <c r="B76" s="32">
        <v>48.035958118504361</v>
      </c>
      <c r="C76" s="30">
        <v>1943.3144936111119</v>
      </c>
    </row>
    <row r="77" spans="1:3" x14ac:dyDescent="0.15">
      <c r="A77" s="33">
        <v>69.716369047619196</v>
      </c>
      <c r="B77" s="32">
        <v>34.616354685100411</v>
      </c>
      <c r="C77" s="30">
        <v>1400.4189030555565</v>
      </c>
    </row>
    <row r="78" spans="1:3" x14ac:dyDescent="0.15">
      <c r="A78" s="33">
        <v>70.306994047624599</v>
      </c>
      <c r="B78" s="32">
        <v>42.437316706819047</v>
      </c>
      <c r="C78" s="30">
        <v>1716.8191466666676</v>
      </c>
    </row>
    <row r="79" spans="1:3" x14ac:dyDescent="0.15">
      <c r="A79" s="33">
        <v>70.8211783439492</v>
      </c>
      <c r="B79" s="32">
        <v>47.665791990880564</v>
      </c>
      <c r="C79" s="30">
        <v>1928.3392702777778</v>
      </c>
    </row>
    <row r="80" spans="1:3" x14ac:dyDescent="0.15">
      <c r="A80" s="33">
        <v>71.052232142859097</v>
      </c>
      <c r="B80" s="32">
        <v>50.988230982748014</v>
      </c>
      <c r="C80" s="30">
        <v>2062.749909722223</v>
      </c>
    </row>
    <row r="81" spans="1:3" x14ac:dyDescent="0.15">
      <c r="A81" s="33">
        <v>71.512872023807503</v>
      </c>
      <c r="B81" s="32">
        <v>38.84495986856745</v>
      </c>
      <c r="C81" s="30">
        <v>1571.4888694444444</v>
      </c>
    </row>
    <row r="82" spans="1:3" x14ac:dyDescent="0.15">
      <c r="A82" s="33">
        <v>71.733655753971206</v>
      </c>
      <c r="B82" s="32">
        <v>47.719616590904778</v>
      </c>
      <c r="C82" s="30">
        <v>1930.5167666666673</v>
      </c>
    </row>
    <row r="83" spans="1:3" x14ac:dyDescent="0.15">
      <c r="A83" s="33">
        <v>72.362872023811093</v>
      </c>
      <c r="B83" s="32">
        <v>40.658748539536106</v>
      </c>
      <c r="C83" s="30">
        <v>1644.8664380555549</v>
      </c>
    </row>
    <row r="84" spans="1:3" x14ac:dyDescent="0.15">
      <c r="A84" s="33">
        <v>72.441517857144504</v>
      </c>
      <c r="B84" s="32">
        <v>41.540586850461125</v>
      </c>
      <c r="C84" s="30">
        <v>1680.5415705555565</v>
      </c>
    </row>
    <row r="85" spans="1:3" x14ac:dyDescent="0.15">
      <c r="A85" s="33">
        <v>72.783730158734301</v>
      </c>
      <c r="B85" s="32">
        <v>52.303755661243279</v>
      </c>
      <c r="C85" s="30">
        <v>2115.9700030555559</v>
      </c>
    </row>
    <row r="86" spans="1:3" x14ac:dyDescent="0.15">
      <c r="A86" s="33">
        <v>73.079265873015004</v>
      </c>
      <c r="B86" s="32">
        <v>42.339975714090457</v>
      </c>
      <c r="C86" s="30">
        <v>1712.8811766666661</v>
      </c>
    </row>
    <row r="87" spans="1:3" x14ac:dyDescent="0.15">
      <c r="A87" s="33">
        <v>73.229513888893294</v>
      </c>
      <c r="B87" s="32">
        <v>47.960322887858347</v>
      </c>
      <c r="C87" s="30">
        <v>1940.2546391666669</v>
      </c>
    </row>
    <row r="88" spans="1:3" x14ac:dyDescent="0.15">
      <c r="A88" s="33">
        <v>73.419791666666001</v>
      </c>
      <c r="B88" s="32">
        <v>61.763785301529005</v>
      </c>
      <c r="C88" s="30">
        <v>2498.6794030555561</v>
      </c>
    </row>
    <row r="89" spans="1:3" x14ac:dyDescent="0.15">
      <c r="A89" s="33">
        <v>73.760044642857196</v>
      </c>
      <c r="B89" s="32">
        <v>51.143885028630962</v>
      </c>
      <c r="C89" s="30">
        <v>2069.0469583333338</v>
      </c>
    </row>
    <row r="90" spans="1:3" x14ac:dyDescent="0.15">
      <c r="A90" s="33">
        <v>73.967013888891898</v>
      </c>
      <c r="B90" s="32">
        <v>55.134759365116231</v>
      </c>
      <c r="C90" s="30">
        <v>2230.4994252777765</v>
      </c>
    </row>
    <row r="91" spans="1:3" x14ac:dyDescent="0.15">
      <c r="A91" s="33">
        <v>74.044295634921298</v>
      </c>
      <c r="B91" s="32">
        <v>53.474150658216267</v>
      </c>
      <c r="C91" s="30">
        <v>2163.318815277778</v>
      </c>
    </row>
    <row r="92" spans="1:3" x14ac:dyDescent="0.15">
      <c r="A92" s="33">
        <v>74.2402281746066</v>
      </c>
      <c r="B92" s="32">
        <v>49.271007800526988</v>
      </c>
      <c r="C92" s="30">
        <v>1993.2789377777788</v>
      </c>
    </row>
    <row r="93" spans="1:3" x14ac:dyDescent="0.15">
      <c r="A93" s="33">
        <v>74.850545634921502</v>
      </c>
      <c r="B93" s="32">
        <v>53.827559949542071</v>
      </c>
      <c r="C93" s="30">
        <v>2177.6161338888892</v>
      </c>
    </row>
    <row r="94" spans="1:3" x14ac:dyDescent="0.15">
      <c r="A94" s="33">
        <v>74.972966269842601</v>
      </c>
      <c r="B94" s="32">
        <v>53.298952084212289</v>
      </c>
      <c r="C94" s="30">
        <v>2156.231084722222</v>
      </c>
    </row>
    <row r="95" spans="1:3" x14ac:dyDescent="0.15">
      <c r="A95" s="33">
        <v>75.403075396829294</v>
      </c>
      <c r="B95" s="32">
        <v>56.677639977461922</v>
      </c>
      <c r="C95" s="30">
        <v>2292.9172966666679</v>
      </c>
    </row>
    <row r="96" spans="1:3" x14ac:dyDescent="0.15">
      <c r="A96" s="33">
        <v>75.438020833340403</v>
      </c>
      <c r="B96" s="32">
        <v>49.187608720647219</v>
      </c>
      <c r="C96" s="30">
        <v>1989.904993611111</v>
      </c>
    </row>
    <row r="97" spans="1:3" x14ac:dyDescent="0.15">
      <c r="A97" s="33">
        <v>75.924900793651702</v>
      </c>
      <c r="B97" s="32">
        <v>53.393136899880531</v>
      </c>
      <c r="C97" s="30">
        <v>2160.0413702777769</v>
      </c>
    </row>
    <row r="98" spans="1:3" x14ac:dyDescent="0.15">
      <c r="A98" s="33">
        <v>76.368055555556197</v>
      </c>
      <c r="B98" s="32">
        <v>57.33535194575397</v>
      </c>
      <c r="C98" s="30">
        <v>2319.5253055555559</v>
      </c>
    </row>
    <row r="99" spans="1:3" x14ac:dyDescent="0.15">
      <c r="A99" s="33">
        <v>76.517435515876301</v>
      </c>
      <c r="B99" s="32">
        <v>52.816515097775017</v>
      </c>
      <c r="C99" s="30">
        <v>2136.7138974999998</v>
      </c>
    </row>
    <row r="100" spans="1:3" x14ac:dyDescent="0.15">
      <c r="A100" s="33">
        <v>76.692981150793102</v>
      </c>
      <c r="B100" s="32">
        <v>60.133074331602387</v>
      </c>
      <c r="C100" s="30">
        <v>2432.7083183333339</v>
      </c>
    </row>
    <row r="101" spans="1:3" x14ac:dyDescent="0.15">
      <c r="A101" s="33">
        <v>76.951736111112695</v>
      </c>
      <c r="B101" s="32">
        <v>61.403098011357116</v>
      </c>
      <c r="C101" s="30">
        <v>2484.0876499999995</v>
      </c>
    </row>
    <row r="102" spans="1:3" x14ac:dyDescent="0.15">
      <c r="A102" s="33">
        <v>77.244766865078702</v>
      </c>
      <c r="B102" s="32">
        <v>61.385668857381333</v>
      </c>
      <c r="C102" s="30">
        <v>2483.3825463888888</v>
      </c>
    </row>
    <row r="103" spans="1:3" x14ac:dyDescent="0.15">
      <c r="A103" s="33">
        <v>77.538194444449204</v>
      </c>
      <c r="B103" s="32">
        <v>66.985381448359533</v>
      </c>
      <c r="C103" s="30">
        <v>2709.9212283333341</v>
      </c>
    </row>
    <row r="104" spans="1:3" x14ac:dyDescent="0.15">
      <c r="A104" s="33">
        <v>77.785887896823795</v>
      </c>
      <c r="B104" s="32">
        <v>78.810211865192031</v>
      </c>
      <c r="C104" s="30">
        <v>3188.2996188888874</v>
      </c>
    </row>
    <row r="105" spans="1:3" x14ac:dyDescent="0.15">
      <c r="A105" s="33">
        <v>77.892212301589694</v>
      </c>
      <c r="B105" s="32">
        <v>65.697820306088516</v>
      </c>
      <c r="C105" s="30">
        <v>2657.8324113888903</v>
      </c>
    </row>
    <row r="106" spans="1:3" x14ac:dyDescent="0.15">
      <c r="A106" s="33">
        <v>78.171453373022104</v>
      </c>
      <c r="B106" s="32">
        <v>68.606743229741269</v>
      </c>
      <c r="C106" s="30">
        <v>2775.5140877777785</v>
      </c>
    </row>
    <row r="107" spans="1:3" x14ac:dyDescent="0.15">
      <c r="A107" s="33">
        <v>78.616641865084802</v>
      </c>
      <c r="B107" s="32">
        <v>79.135713168416686</v>
      </c>
      <c r="C107" s="30">
        <v>3201.4679083333344</v>
      </c>
    </row>
    <row r="108" spans="1:3" x14ac:dyDescent="0.15">
      <c r="A108" s="33">
        <v>78.952380952381006</v>
      </c>
      <c r="B108" s="32">
        <v>64.987692552152012</v>
      </c>
      <c r="C108" s="30">
        <v>2629.1039002777779</v>
      </c>
    </row>
    <row r="109" spans="1:3" x14ac:dyDescent="0.15">
      <c r="A109" s="33">
        <v>79.150818452380094</v>
      </c>
      <c r="B109" s="32">
        <v>73.98879129716903</v>
      </c>
      <c r="C109" s="30">
        <v>2993.247061666666</v>
      </c>
    </row>
    <row r="110" spans="1:3" x14ac:dyDescent="0.15">
      <c r="A110" s="33">
        <v>79.397346230156799</v>
      </c>
      <c r="B110" s="32">
        <v>62.10867958056668</v>
      </c>
      <c r="C110" s="30">
        <v>2512.6322433333344</v>
      </c>
    </row>
    <row r="111" spans="1:3" x14ac:dyDescent="0.15">
      <c r="A111" s="33">
        <v>79.415823412699694</v>
      </c>
      <c r="B111" s="32">
        <v>69.240922053761466</v>
      </c>
      <c r="C111" s="30">
        <v>2801.1700536111102</v>
      </c>
    </row>
    <row r="112" spans="1:3" x14ac:dyDescent="0.15">
      <c r="A112" s="33">
        <v>80.093526785716193</v>
      </c>
      <c r="B112" s="32">
        <v>83.575197325461161</v>
      </c>
      <c r="C112" s="30">
        <v>3381.0690705555585</v>
      </c>
    </row>
    <row r="113" spans="1:3" x14ac:dyDescent="0.15">
      <c r="A113" s="33">
        <v>81.438715277780702</v>
      </c>
      <c r="B113" s="32">
        <v>96.244367067147635</v>
      </c>
      <c r="C113" s="30">
        <v>3893.6055566666673</v>
      </c>
    </row>
    <row r="114" spans="1:3" x14ac:dyDescent="0.15">
      <c r="A114" s="33">
        <v>82.8196180555544</v>
      </c>
      <c r="B114" s="32">
        <v>91.404299996703557</v>
      </c>
      <c r="C114" s="35">
        <v>3697.7986475000002</v>
      </c>
    </row>
    <row r="115" spans="1:3" ht="16" x14ac:dyDescent="0.2">
      <c r="C115" s="3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5651"/>
  <sheetViews>
    <sheetView showGridLines="0" tabSelected="1" workbookViewId="0">
      <selection activeCell="L2861" sqref="L2861"/>
    </sheetView>
  </sheetViews>
  <sheetFormatPr baseColWidth="10" defaultColWidth="8.33203125" defaultRowHeight="20" customHeight="1" x14ac:dyDescent="0.15"/>
  <cols>
    <col min="1" max="1" width="9.83203125" style="1" customWidth="1"/>
    <col min="2" max="2" width="10.1640625" style="1" customWidth="1"/>
    <col min="3" max="3" width="6" style="1" customWidth="1"/>
    <col min="4" max="6" width="17.6640625" style="1" customWidth="1"/>
    <col min="7" max="256" width="8.33203125" style="1" customWidth="1"/>
  </cols>
  <sheetData>
    <row r="1" spans="1:6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0.25" customHeight="1" x14ac:dyDescent="0.15">
      <c r="A2" s="3" t="s">
        <v>6</v>
      </c>
      <c r="B2" s="4" t="s">
        <v>7</v>
      </c>
      <c r="C2" s="5">
        <v>100</v>
      </c>
      <c r="D2" s="5">
        <v>4.28337310850414</v>
      </c>
      <c r="E2" s="5">
        <v>66.693229166666697</v>
      </c>
      <c r="F2" s="5">
        <v>246.473230555556</v>
      </c>
    </row>
    <row r="3" spans="1:6" ht="20" customHeight="1" x14ac:dyDescent="0.15">
      <c r="A3" s="6" t="s">
        <v>8</v>
      </c>
      <c r="B3" s="7" t="s">
        <v>7</v>
      </c>
      <c r="C3" s="8">
        <v>100</v>
      </c>
      <c r="D3" s="8">
        <v>4.28337310850414</v>
      </c>
      <c r="E3" s="8">
        <v>66.356134259259505</v>
      </c>
      <c r="F3" s="8">
        <v>5.4921161111111099</v>
      </c>
    </row>
    <row r="4" spans="1:6" ht="20" customHeight="1" x14ac:dyDescent="0.15">
      <c r="A4" s="6" t="s">
        <v>9</v>
      </c>
      <c r="B4" s="7" t="s">
        <v>7</v>
      </c>
      <c r="C4" s="8">
        <v>58</v>
      </c>
      <c r="D4" s="8">
        <v>4.28337310850414</v>
      </c>
      <c r="E4" s="8">
        <v>71.5491319444439</v>
      </c>
      <c r="F4" s="8">
        <v>402.09432666666697</v>
      </c>
    </row>
    <row r="5" spans="1:6" ht="20" customHeight="1" x14ac:dyDescent="0.15">
      <c r="A5" s="6" t="s">
        <v>10</v>
      </c>
      <c r="B5" s="7" t="s">
        <v>7</v>
      </c>
      <c r="C5" s="8">
        <v>64</v>
      </c>
      <c r="D5" s="8">
        <v>4.28337310850414</v>
      </c>
      <c r="E5" s="8">
        <v>73.429513888888906</v>
      </c>
      <c r="F5" s="8">
        <v>211.692243611111</v>
      </c>
    </row>
    <row r="6" spans="1:6" ht="20" customHeight="1" x14ac:dyDescent="0.15">
      <c r="A6" s="6" t="s">
        <v>11</v>
      </c>
      <c r="B6" s="7" t="s">
        <v>7</v>
      </c>
      <c r="C6" s="8">
        <v>100</v>
      </c>
      <c r="D6" s="8">
        <v>4.28337310850414</v>
      </c>
      <c r="E6" s="8">
        <v>63.923936507936197</v>
      </c>
      <c r="F6" s="8">
        <v>0.85053583333333305</v>
      </c>
    </row>
    <row r="7" spans="1:6" ht="20" customHeight="1" x14ac:dyDescent="0.15">
      <c r="A7" s="6" t="s">
        <v>12</v>
      </c>
      <c r="B7" s="7" t="s">
        <v>7</v>
      </c>
      <c r="C7" s="8">
        <v>-100</v>
      </c>
      <c r="D7" s="8">
        <v>4.28337310850414</v>
      </c>
      <c r="E7" s="8">
        <v>-100</v>
      </c>
      <c r="F7" s="8">
        <v>-100</v>
      </c>
    </row>
    <row r="8" spans="1:6" ht="20" customHeight="1" x14ac:dyDescent="0.15">
      <c r="A8" s="6" t="s">
        <v>13</v>
      </c>
      <c r="B8" s="7" t="s">
        <v>7</v>
      </c>
      <c r="C8" s="8">
        <v>-100</v>
      </c>
      <c r="D8" s="8">
        <v>4.28337310850414</v>
      </c>
      <c r="E8" s="8">
        <v>-100</v>
      </c>
      <c r="F8" s="8">
        <v>-100</v>
      </c>
    </row>
    <row r="9" spans="1:6" ht="20" customHeight="1" x14ac:dyDescent="0.15">
      <c r="A9" s="6" t="s">
        <v>14</v>
      </c>
      <c r="B9" s="7" t="s">
        <v>7</v>
      </c>
      <c r="C9" s="8">
        <v>56</v>
      </c>
      <c r="D9" s="8">
        <v>4.28337310850414</v>
      </c>
      <c r="E9" s="8">
        <v>66.908969907407396</v>
      </c>
      <c r="F9" s="8">
        <v>529.84338861111098</v>
      </c>
    </row>
    <row r="10" spans="1:6" ht="20" customHeight="1" x14ac:dyDescent="0.15">
      <c r="A10" s="6" t="s">
        <v>15</v>
      </c>
      <c r="B10" s="7" t="s">
        <v>7</v>
      </c>
      <c r="C10" s="8">
        <v>38</v>
      </c>
      <c r="D10" s="8">
        <v>4.28337310850414</v>
      </c>
      <c r="E10" s="8">
        <v>76.063194444444605</v>
      </c>
      <c r="F10" s="8">
        <v>556.20610750000003</v>
      </c>
    </row>
    <row r="11" spans="1:6" ht="20" customHeight="1" x14ac:dyDescent="0.15">
      <c r="A11" s="6" t="s">
        <v>16</v>
      </c>
      <c r="B11" s="7" t="s">
        <v>7</v>
      </c>
      <c r="C11" s="8">
        <v>50</v>
      </c>
      <c r="D11" s="8">
        <v>4.28337310850414</v>
      </c>
      <c r="E11" s="8">
        <v>75.677199074073798</v>
      </c>
      <c r="F11" s="8">
        <v>508.59228305555598</v>
      </c>
    </row>
    <row r="12" spans="1:6" ht="20" customHeight="1" x14ac:dyDescent="0.15">
      <c r="A12" s="6" t="s">
        <v>17</v>
      </c>
      <c r="B12" s="7" t="s">
        <v>7</v>
      </c>
      <c r="C12" s="8">
        <v>99</v>
      </c>
      <c r="D12" s="8">
        <v>4.28337310850414</v>
      </c>
      <c r="E12" s="8">
        <v>67.780613425926205</v>
      </c>
      <c r="F12" s="8">
        <v>0</v>
      </c>
    </row>
    <row r="13" spans="1:6" ht="20" customHeight="1" x14ac:dyDescent="0.15">
      <c r="A13" s="6" t="s">
        <v>18</v>
      </c>
      <c r="B13" s="7" t="s">
        <v>7</v>
      </c>
      <c r="C13" s="8">
        <v>64</v>
      </c>
      <c r="D13" s="8">
        <v>4.28337310850414</v>
      </c>
      <c r="E13" s="8">
        <v>74.854456018518405</v>
      </c>
      <c r="F13" s="8">
        <v>286.01114999999999</v>
      </c>
    </row>
    <row r="14" spans="1:6" ht="20" customHeight="1" x14ac:dyDescent="0.15">
      <c r="A14" s="6" t="s">
        <v>19</v>
      </c>
      <c r="B14" s="7" t="s">
        <v>7</v>
      </c>
      <c r="C14" s="8">
        <v>37</v>
      </c>
      <c r="D14" s="8">
        <v>4.28337310850414</v>
      </c>
      <c r="E14" s="8">
        <v>73.698148148147794</v>
      </c>
      <c r="F14" s="8">
        <v>311.69294555555598</v>
      </c>
    </row>
    <row r="15" spans="1:6" ht="20" customHeight="1" x14ac:dyDescent="0.15">
      <c r="A15" s="6" t="s">
        <v>20</v>
      </c>
      <c r="B15" s="7" t="s">
        <v>7</v>
      </c>
      <c r="C15" s="8">
        <v>68</v>
      </c>
      <c r="D15" s="8">
        <v>4.28337310850414</v>
      </c>
      <c r="E15" s="8">
        <v>75.320052083333195</v>
      </c>
      <c r="F15" s="8">
        <v>213.848375555556</v>
      </c>
    </row>
    <row r="16" spans="1:6" ht="20" customHeight="1" x14ac:dyDescent="0.15">
      <c r="A16" s="6" t="s">
        <v>21</v>
      </c>
      <c r="B16" s="7" t="s">
        <v>7</v>
      </c>
      <c r="C16" s="8">
        <v>45</v>
      </c>
      <c r="D16" s="8">
        <v>4.28337310850414</v>
      </c>
      <c r="E16" s="8">
        <v>75.913657407407001</v>
      </c>
      <c r="F16" s="8">
        <v>417.54820694444402</v>
      </c>
    </row>
    <row r="17" spans="1:6" ht="20" customHeight="1" x14ac:dyDescent="0.15">
      <c r="A17" s="6" t="s">
        <v>22</v>
      </c>
      <c r="B17" s="7" t="s">
        <v>7</v>
      </c>
      <c r="C17" s="8">
        <v>39</v>
      </c>
      <c r="D17" s="8">
        <v>4.28337310850414</v>
      </c>
      <c r="E17" s="8">
        <v>78.709432870369994</v>
      </c>
      <c r="F17" s="8">
        <v>495.22731111111102</v>
      </c>
    </row>
    <row r="18" spans="1:6" ht="20" customHeight="1" x14ac:dyDescent="0.15">
      <c r="A18" s="6" t="s">
        <v>23</v>
      </c>
      <c r="B18" s="7" t="s">
        <v>7</v>
      </c>
      <c r="C18" s="8">
        <v>73</v>
      </c>
      <c r="D18" s="8">
        <v>4.28337310850414</v>
      </c>
      <c r="E18" s="8">
        <v>74.913483796295793</v>
      </c>
      <c r="F18" s="8">
        <v>330.89174250000002</v>
      </c>
    </row>
    <row r="19" spans="1:6" ht="20" customHeight="1" x14ac:dyDescent="0.15">
      <c r="A19" s="6" t="s">
        <v>24</v>
      </c>
      <c r="B19" s="7" t="s">
        <v>7</v>
      </c>
      <c r="C19" s="8">
        <v>87</v>
      </c>
      <c r="D19" s="8">
        <v>4.28337310850414</v>
      </c>
      <c r="E19" s="8">
        <v>70.608333333333405</v>
      </c>
      <c r="F19" s="8">
        <v>368.15388305555598</v>
      </c>
    </row>
    <row r="20" spans="1:6" ht="20" customHeight="1" x14ac:dyDescent="0.15">
      <c r="A20" s="6" t="s">
        <v>25</v>
      </c>
      <c r="B20" s="7" t="s">
        <v>7</v>
      </c>
      <c r="C20" s="8">
        <v>29</v>
      </c>
      <c r="D20" s="8">
        <v>4.28337310850414</v>
      </c>
      <c r="E20" s="8">
        <v>76.273379629629204</v>
      </c>
      <c r="F20" s="8">
        <v>0</v>
      </c>
    </row>
    <row r="21" spans="1:6" ht="20" customHeight="1" x14ac:dyDescent="0.15">
      <c r="A21" s="6" t="s">
        <v>26</v>
      </c>
      <c r="B21" s="7" t="s">
        <v>7</v>
      </c>
      <c r="C21" s="8">
        <v>69</v>
      </c>
      <c r="D21" s="8">
        <v>4.28337310850414</v>
      </c>
      <c r="E21" s="8">
        <v>74.781886574073994</v>
      </c>
      <c r="F21" s="8">
        <v>84.327488611111093</v>
      </c>
    </row>
    <row r="22" spans="1:6" ht="20" customHeight="1" x14ac:dyDescent="0.15">
      <c r="A22" s="6" t="s">
        <v>27</v>
      </c>
      <c r="B22" s="7" t="s">
        <v>7</v>
      </c>
      <c r="C22" s="8">
        <v>47</v>
      </c>
      <c r="D22" s="8">
        <v>4.28337310850414</v>
      </c>
      <c r="E22" s="8">
        <v>75.671701388888394</v>
      </c>
      <c r="F22" s="8">
        <v>315.13956666666701</v>
      </c>
    </row>
    <row r="23" spans="1:6" ht="20" customHeight="1" x14ac:dyDescent="0.15">
      <c r="A23" s="6" t="s">
        <v>28</v>
      </c>
      <c r="B23" s="7" t="s">
        <v>7</v>
      </c>
      <c r="C23" s="8">
        <v>63</v>
      </c>
      <c r="D23" s="8">
        <v>4.28337310850414</v>
      </c>
      <c r="E23" s="8">
        <v>75.443460648148402</v>
      </c>
      <c r="F23" s="8">
        <v>126.834728333333</v>
      </c>
    </row>
    <row r="24" spans="1:6" ht="20" customHeight="1" x14ac:dyDescent="0.15">
      <c r="A24" s="6" t="s">
        <v>29</v>
      </c>
      <c r="B24" s="7" t="s">
        <v>7</v>
      </c>
      <c r="C24" s="8">
        <v>44</v>
      </c>
      <c r="D24" s="8">
        <v>4.28337310850414</v>
      </c>
      <c r="E24" s="8">
        <v>78.618807870370205</v>
      </c>
      <c r="F24" s="8">
        <v>359.16752194444399</v>
      </c>
    </row>
    <row r="25" spans="1:6" ht="20" customHeight="1" x14ac:dyDescent="0.15">
      <c r="A25" s="6" t="s">
        <v>30</v>
      </c>
      <c r="B25" s="7" t="s">
        <v>7</v>
      </c>
      <c r="C25" s="8">
        <v>100</v>
      </c>
      <c r="D25" s="8">
        <v>4.28337310850414</v>
      </c>
      <c r="E25" s="8">
        <v>66.625000000000298</v>
      </c>
      <c r="F25" s="8">
        <v>6.0906105555555596</v>
      </c>
    </row>
    <row r="26" spans="1:6" ht="20" customHeight="1" x14ac:dyDescent="0.15">
      <c r="A26" s="6" t="s">
        <v>31</v>
      </c>
      <c r="B26" s="7" t="s">
        <v>7</v>
      </c>
      <c r="C26" s="8">
        <v>72</v>
      </c>
      <c r="D26" s="8">
        <v>4.28337310850414</v>
      </c>
      <c r="E26" s="8">
        <v>74.824074074074105</v>
      </c>
      <c r="F26" s="8">
        <v>181.085448888889</v>
      </c>
    </row>
    <row r="27" spans="1:6" ht="20" customHeight="1" x14ac:dyDescent="0.15">
      <c r="A27" s="6" t="s">
        <v>32</v>
      </c>
      <c r="B27" s="7" t="s">
        <v>7</v>
      </c>
      <c r="C27" s="8">
        <v>97</v>
      </c>
      <c r="D27" s="8">
        <v>4.28337310850414</v>
      </c>
      <c r="E27" s="8">
        <v>70.014178240740705</v>
      </c>
      <c r="F27" s="8">
        <v>36.645884166666697</v>
      </c>
    </row>
    <row r="28" spans="1:6" ht="20" customHeight="1" x14ac:dyDescent="0.15">
      <c r="A28" s="6" t="s">
        <v>33</v>
      </c>
      <c r="B28" s="7" t="s">
        <v>7</v>
      </c>
      <c r="C28" s="8">
        <v>-100</v>
      </c>
      <c r="D28" s="8">
        <v>4.28337310850414</v>
      </c>
      <c r="E28" s="8">
        <v>-100</v>
      </c>
      <c r="F28" s="8">
        <v>-100</v>
      </c>
    </row>
    <row r="29" spans="1:6" ht="20" customHeight="1" x14ac:dyDescent="0.15">
      <c r="A29" s="6" t="s">
        <v>34</v>
      </c>
      <c r="B29" s="7" t="s">
        <v>7</v>
      </c>
      <c r="C29" s="8">
        <v>100</v>
      </c>
      <c r="D29" s="8">
        <v>4.28337310850414</v>
      </c>
      <c r="E29" s="8">
        <v>69.9891203703706</v>
      </c>
      <c r="F29" s="8">
        <v>37.072845833333297</v>
      </c>
    </row>
    <row r="30" spans="1:6" ht="20" customHeight="1" x14ac:dyDescent="0.15">
      <c r="A30" s="6" t="s">
        <v>35</v>
      </c>
      <c r="B30" s="7" t="s">
        <v>7</v>
      </c>
      <c r="C30" s="8">
        <v>47</v>
      </c>
      <c r="D30" s="8">
        <v>4.28337310850414</v>
      </c>
      <c r="E30" s="8">
        <v>74.607523148147905</v>
      </c>
      <c r="F30" s="8">
        <v>370.791197777778</v>
      </c>
    </row>
    <row r="31" spans="1:6" ht="20" customHeight="1" x14ac:dyDescent="0.15">
      <c r="A31" s="6" t="s">
        <v>36</v>
      </c>
      <c r="B31" s="7" t="s">
        <v>7</v>
      </c>
      <c r="C31" s="8">
        <v>99</v>
      </c>
      <c r="D31" s="8">
        <v>4.28337310850414</v>
      </c>
      <c r="E31" s="8">
        <v>71.423206018518201</v>
      </c>
      <c r="F31" s="8">
        <v>23.679263055555602</v>
      </c>
    </row>
    <row r="32" spans="1:6" ht="20" customHeight="1" x14ac:dyDescent="0.15">
      <c r="A32" s="6" t="s">
        <v>37</v>
      </c>
      <c r="B32" s="7" t="s">
        <v>7</v>
      </c>
      <c r="C32" s="8">
        <v>43</v>
      </c>
      <c r="D32" s="8">
        <v>4.28337310850414</v>
      </c>
      <c r="E32" s="8">
        <v>74.673263888888698</v>
      </c>
      <c r="F32" s="8">
        <v>520.90734388888905</v>
      </c>
    </row>
    <row r="33" spans="1:6" ht="20" customHeight="1" x14ac:dyDescent="0.15">
      <c r="A33" s="6" t="s">
        <v>38</v>
      </c>
      <c r="B33" s="7" t="s">
        <v>7</v>
      </c>
      <c r="C33" s="8">
        <v>-100</v>
      </c>
      <c r="D33" s="8">
        <v>4.28337310850414</v>
      </c>
      <c r="E33" s="8">
        <v>-100</v>
      </c>
      <c r="F33" s="8">
        <v>-100</v>
      </c>
    </row>
    <row r="34" spans="1:6" ht="20" customHeight="1" x14ac:dyDescent="0.15">
      <c r="A34" s="6" t="s">
        <v>39</v>
      </c>
      <c r="B34" s="7" t="s">
        <v>7</v>
      </c>
      <c r="C34" s="8">
        <v>80</v>
      </c>
      <c r="D34" s="8">
        <v>4.28337310850414</v>
      </c>
      <c r="E34" s="8">
        <v>73.503819444444105</v>
      </c>
      <c r="F34" s="8">
        <v>377.22997500000002</v>
      </c>
    </row>
    <row r="35" spans="1:6" ht="20" customHeight="1" x14ac:dyDescent="0.15">
      <c r="A35" s="6" t="s">
        <v>40</v>
      </c>
      <c r="B35" s="7" t="s">
        <v>7</v>
      </c>
      <c r="C35" s="8">
        <v>43</v>
      </c>
      <c r="D35" s="8">
        <v>4.28337310850414</v>
      </c>
      <c r="E35" s="8">
        <v>74.9756944444444</v>
      </c>
      <c r="F35" s="8">
        <v>384.96059250000002</v>
      </c>
    </row>
    <row r="36" spans="1:6" ht="20" customHeight="1" x14ac:dyDescent="0.15">
      <c r="A36" s="6" t="s">
        <v>41</v>
      </c>
      <c r="B36" s="7" t="s">
        <v>7</v>
      </c>
      <c r="C36" s="8">
        <v>96</v>
      </c>
      <c r="D36" s="8">
        <v>4.28337310850414</v>
      </c>
      <c r="E36" s="8">
        <v>70.558912037037004</v>
      </c>
      <c r="F36" s="8">
        <v>349.025111388889</v>
      </c>
    </row>
    <row r="37" spans="1:6" ht="20" customHeight="1" x14ac:dyDescent="0.15">
      <c r="A37" s="6" t="s">
        <v>42</v>
      </c>
      <c r="B37" s="7" t="s">
        <v>7</v>
      </c>
      <c r="C37" s="8">
        <v>85</v>
      </c>
      <c r="D37" s="8">
        <v>4.28337310850414</v>
      </c>
      <c r="E37" s="8">
        <v>69.666840277777894</v>
      </c>
      <c r="F37" s="8">
        <v>276.68291888888899</v>
      </c>
    </row>
    <row r="38" spans="1:6" ht="20" customHeight="1" x14ac:dyDescent="0.15">
      <c r="A38" s="6" t="s">
        <v>43</v>
      </c>
      <c r="B38" s="7" t="s">
        <v>7</v>
      </c>
      <c r="C38" s="8">
        <v>97</v>
      </c>
      <c r="D38" s="8">
        <v>4.28337310850414</v>
      </c>
      <c r="E38" s="8">
        <v>71.1046296296295</v>
      </c>
      <c r="F38" s="8">
        <v>14.869508055555601</v>
      </c>
    </row>
    <row r="39" spans="1:6" ht="20" customHeight="1" x14ac:dyDescent="0.15">
      <c r="A39" s="6" t="s">
        <v>44</v>
      </c>
      <c r="B39" s="7" t="s">
        <v>7</v>
      </c>
      <c r="C39" s="8">
        <v>61</v>
      </c>
      <c r="D39" s="8">
        <v>4.28337310850414</v>
      </c>
      <c r="E39" s="8">
        <v>75.126909722222194</v>
      </c>
      <c r="F39" s="8">
        <v>255.29079944444399</v>
      </c>
    </row>
    <row r="40" spans="1:6" ht="20" customHeight="1" x14ac:dyDescent="0.15">
      <c r="A40" s="6" t="s">
        <v>45</v>
      </c>
      <c r="B40" s="7" t="s">
        <v>7</v>
      </c>
      <c r="C40" s="8">
        <v>68</v>
      </c>
      <c r="D40" s="8">
        <v>4.28337310850414</v>
      </c>
      <c r="E40" s="8">
        <v>73.930729166666595</v>
      </c>
      <c r="F40" s="8">
        <v>178.58732944444401</v>
      </c>
    </row>
    <row r="41" spans="1:6" ht="20" customHeight="1" x14ac:dyDescent="0.15">
      <c r="A41" s="6" t="s">
        <v>46</v>
      </c>
      <c r="B41" s="7" t="s">
        <v>7</v>
      </c>
      <c r="C41" s="8">
        <v>80</v>
      </c>
      <c r="D41" s="8">
        <v>4.28337310850414</v>
      </c>
      <c r="E41" s="8">
        <v>73.372280092592604</v>
      </c>
      <c r="F41" s="8">
        <v>230.52801888888899</v>
      </c>
    </row>
    <row r="42" spans="1:6" ht="20" customHeight="1" x14ac:dyDescent="0.15">
      <c r="A42" s="6" t="s">
        <v>47</v>
      </c>
      <c r="B42" s="7" t="s">
        <v>7</v>
      </c>
      <c r="C42" s="8">
        <v>99</v>
      </c>
      <c r="D42" s="8">
        <v>4.28337310850414</v>
      </c>
      <c r="E42" s="8">
        <v>68.217187499999895</v>
      </c>
      <c r="F42" s="8">
        <v>0</v>
      </c>
    </row>
    <row r="43" spans="1:6" ht="20" customHeight="1" x14ac:dyDescent="0.15">
      <c r="A43" s="6" t="s">
        <v>48</v>
      </c>
      <c r="B43" s="7" t="s">
        <v>7</v>
      </c>
      <c r="C43" s="8">
        <v>78</v>
      </c>
      <c r="D43" s="8">
        <v>4.28337310850414</v>
      </c>
      <c r="E43" s="8">
        <v>74.757407407407499</v>
      </c>
      <c r="F43" s="8">
        <v>166.125770277778</v>
      </c>
    </row>
    <row r="44" spans="1:6" ht="20" customHeight="1" x14ac:dyDescent="0.15">
      <c r="A44" s="6" t="s">
        <v>49</v>
      </c>
      <c r="B44" s="7" t="s">
        <v>7</v>
      </c>
      <c r="C44" s="8">
        <v>50</v>
      </c>
      <c r="D44" s="8">
        <v>4.28337310850414</v>
      </c>
      <c r="E44" s="8">
        <v>77.518113425925605</v>
      </c>
      <c r="F44" s="8">
        <v>375.15626611111099</v>
      </c>
    </row>
    <row r="45" spans="1:6" ht="20" customHeight="1" x14ac:dyDescent="0.15">
      <c r="A45" s="6" t="s">
        <v>50</v>
      </c>
      <c r="B45" s="7" t="s">
        <v>7</v>
      </c>
      <c r="C45" s="8">
        <v>52</v>
      </c>
      <c r="D45" s="8">
        <v>4.28337310850414</v>
      </c>
      <c r="E45" s="8">
        <v>76.913078703703604</v>
      </c>
      <c r="F45" s="8">
        <v>416.52795583333301</v>
      </c>
    </row>
    <row r="46" spans="1:6" ht="20" customHeight="1" x14ac:dyDescent="0.15">
      <c r="A46" s="6" t="s">
        <v>51</v>
      </c>
      <c r="B46" s="7" t="s">
        <v>7</v>
      </c>
      <c r="C46" s="8">
        <v>69</v>
      </c>
      <c r="D46" s="8">
        <v>4.28337310850414</v>
      </c>
      <c r="E46" s="8">
        <v>76.251157407407405</v>
      </c>
      <c r="F46" s="8">
        <v>454.64978638888903</v>
      </c>
    </row>
    <row r="47" spans="1:6" ht="20" customHeight="1" x14ac:dyDescent="0.15">
      <c r="A47" s="6" t="s">
        <v>52</v>
      </c>
      <c r="B47" s="7" t="s">
        <v>7</v>
      </c>
      <c r="C47" s="8">
        <v>74</v>
      </c>
      <c r="D47" s="8">
        <v>4.28337310850414</v>
      </c>
      <c r="E47" s="8">
        <v>72.698379629629301</v>
      </c>
      <c r="F47" s="8">
        <v>303.97001499999999</v>
      </c>
    </row>
    <row r="48" spans="1:6" ht="20" customHeight="1" x14ac:dyDescent="0.15">
      <c r="A48" s="6" t="s">
        <v>53</v>
      </c>
      <c r="B48" s="7" t="s">
        <v>7</v>
      </c>
      <c r="C48" s="8">
        <v>65</v>
      </c>
      <c r="D48" s="8">
        <v>4.28337310850414</v>
      </c>
      <c r="E48" s="8">
        <v>74.669560185184807</v>
      </c>
      <c r="F48" s="8">
        <v>433.19330416666702</v>
      </c>
    </row>
    <row r="49" spans="1:6" ht="20" customHeight="1" x14ac:dyDescent="0.15">
      <c r="A49" s="6" t="s">
        <v>54</v>
      </c>
      <c r="B49" s="7" t="s">
        <v>7</v>
      </c>
      <c r="C49" s="8">
        <v>13</v>
      </c>
      <c r="D49" s="8">
        <v>4.28337310850414</v>
      </c>
      <c r="E49" s="8">
        <v>73.407696759258997</v>
      </c>
      <c r="F49" s="8">
        <v>531.59601027777796</v>
      </c>
    </row>
    <row r="50" spans="1:6" ht="20" customHeight="1" x14ac:dyDescent="0.15">
      <c r="A50" s="6" t="s">
        <v>55</v>
      </c>
      <c r="B50" s="7" t="s">
        <v>7</v>
      </c>
      <c r="C50" s="8">
        <v>86</v>
      </c>
      <c r="D50" s="8">
        <v>4.28337310850414</v>
      </c>
      <c r="E50" s="8">
        <v>72.105613425925796</v>
      </c>
      <c r="F50" s="8">
        <v>239.51889277777801</v>
      </c>
    </row>
    <row r="51" spans="1:6" ht="20" customHeight="1" x14ac:dyDescent="0.15">
      <c r="A51" s="6" t="s">
        <v>56</v>
      </c>
      <c r="B51" s="7" t="s">
        <v>7</v>
      </c>
      <c r="C51" s="8">
        <v>49</v>
      </c>
      <c r="D51" s="8">
        <v>4.28337310850414</v>
      </c>
      <c r="E51" s="8">
        <v>76.670486111110804</v>
      </c>
      <c r="F51" s="8">
        <v>435.44916277777799</v>
      </c>
    </row>
    <row r="52" spans="1:6" ht="20" customHeight="1" x14ac:dyDescent="0.15">
      <c r="A52" s="6" t="s">
        <v>6</v>
      </c>
      <c r="B52" s="7" t="s">
        <v>57</v>
      </c>
      <c r="C52" s="8">
        <v>98</v>
      </c>
      <c r="D52" s="8">
        <v>33.444171626980598</v>
      </c>
      <c r="E52" s="8">
        <v>67.812648809524006</v>
      </c>
      <c r="F52" s="8">
        <v>116.95282138888901</v>
      </c>
    </row>
    <row r="53" spans="1:6" ht="20" customHeight="1" x14ac:dyDescent="0.15">
      <c r="A53" s="6" t="s">
        <v>8</v>
      </c>
      <c r="B53" s="7" t="s">
        <v>57</v>
      </c>
      <c r="C53" s="8">
        <v>74</v>
      </c>
      <c r="D53" s="8">
        <v>33.444171626980598</v>
      </c>
      <c r="E53" s="8">
        <v>71.959623015872907</v>
      </c>
      <c r="F53" s="8">
        <v>76.606157222222194</v>
      </c>
    </row>
    <row r="54" spans="1:6" ht="20" customHeight="1" x14ac:dyDescent="0.15">
      <c r="A54" s="6" t="s">
        <v>9</v>
      </c>
      <c r="B54" s="7" t="s">
        <v>57</v>
      </c>
      <c r="C54" s="8">
        <v>85</v>
      </c>
      <c r="D54" s="8">
        <v>33.444171626980598</v>
      </c>
      <c r="E54" s="8">
        <v>71.060317460317407</v>
      </c>
      <c r="F54" s="8">
        <v>183.93319083333299</v>
      </c>
    </row>
    <row r="55" spans="1:6" ht="20" customHeight="1" x14ac:dyDescent="0.15">
      <c r="A55" s="6" t="s">
        <v>10</v>
      </c>
      <c r="B55" s="7" t="s">
        <v>57</v>
      </c>
      <c r="C55" s="8">
        <v>87</v>
      </c>
      <c r="D55" s="8">
        <v>33.444171626980598</v>
      </c>
      <c r="E55" s="8">
        <v>74.382242063491901</v>
      </c>
      <c r="F55" s="8">
        <v>64.240967777777797</v>
      </c>
    </row>
    <row r="56" spans="1:6" ht="20" customHeight="1" x14ac:dyDescent="0.15">
      <c r="A56" s="6" t="s">
        <v>11</v>
      </c>
      <c r="B56" s="7" t="s">
        <v>57</v>
      </c>
      <c r="C56" s="8">
        <v>95</v>
      </c>
      <c r="D56" s="8">
        <v>33.444171626980598</v>
      </c>
      <c r="E56" s="8">
        <v>67.4707341269837</v>
      </c>
      <c r="F56" s="8">
        <v>61.082351111111102</v>
      </c>
    </row>
    <row r="57" spans="1:6" ht="20" customHeight="1" x14ac:dyDescent="0.15">
      <c r="A57" s="6" t="s">
        <v>12</v>
      </c>
      <c r="B57" s="7" t="s">
        <v>57</v>
      </c>
      <c r="C57" s="8">
        <v>-100</v>
      </c>
      <c r="D57" s="8">
        <v>33.444171626980598</v>
      </c>
      <c r="E57" s="8">
        <v>-100</v>
      </c>
      <c r="F57" s="8">
        <v>-100</v>
      </c>
    </row>
    <row r="58" spans="1:6" ht="20" customHeight="1" x14ac:dyDescent="0.15">
      <c r="A58" s="6" t="s">
        <v>13</v>
      </c>
      <c r="B58" s="7" t="s">
        <v>57</v>
      </c>
      <c r="C58" s="8">
        <v>-100</v>
      </c>
      <c r="D58" s="8">
        <v>33.444171626980598</v>
      </c>
      <c r="E58" s="8">
        <v>-100</v>
      </c>
      <c r="F58" s="8">
        <v>-100</v>
      </c>
    </row>
    <row r="59" spans="1:6" ht="20" customHeight="1" x14ac:dyDescent="0.15">
      <c r="A59" s="6" t="s">
        <v>14</v>
      </c>
      <c r="B59" s="7" t="s">
        <v>57</v>
      </c>
      <c r="C59" s="8">
        <v>31</v>
      </c>
      <c r="D59" s="8">
        <v>33.444171626980598</v>
      </c>
      <c r="E59" s="8">
        <v>70.536755952380901</v>
      </c>
      <c r="F59" s="8">
        <v>528.855419722222</v>
      </c>
    </row>
    <row r="60" spans="1:6" ht="20" customHeight="1" x14ac:dyDescent="0.15">
      <c r="A60" s="6" t="s">
        <v>15</v>
      </c>
      <c r="B60" s="7" t="s">
        <v>57</v>
      </c>
      <c r="C60" s="8">
        <v>44</v>
      </c>
      <c r="D60" s="8">
        <v>33.444171626980598</v>
      </c>
      <c r="E60" s="8">
        <v>75.813839285714494</v>
      </c>
      <c r="F60" s="8">
        <v>481.80727805555603</v>
      </c>
    </row>
    <row r="61" spans="1:6" ht="20" customHeight="1" x14ac:dyDescent="0.15">
      <c r="A61" s="6" t="s">
        <v>16</v>
      </c>
      <c r="B61" s="7" t="s">
        <v>57</v>
      </c>
      <c r="C61" s="8">
        <v>43</v>
      </c>
      <c r="D61" s="8">
        <v>33.444171626980598</v>
      </c>
      <c r="E61" s="8">
        <v>75.706547619047598</v>
      </c>
      <c r="F61" s="8">
        <v>247.158407777778</v>
      </c>
    </row>
    <row r="62" spans="1:6" ht="20" customHeight="1" x14ac:dyDescent="0.15">
      <c r="A62" s="6" t="s">
        <v>17</v>
      </c>
      <c r="B62" s="7" t="s">
        <v>57</v>
      </c>
      <c r="C62" s="8">
        <v>98</v>
      </c>
      <c r="D62" s="8">
        <v>33.444171626980598</v>
      </c>
      <c r="E62" s="8">
        <v>68.801488095238099</v>
      </c>
      <c r="F62" s="8">
        <v>0</v>
      </c>
    </row>
    <row r="63" spans="1:6" ht="20" customHeight="1" x14ac:dyDescent="0.15">
      <c r="A63" s="6" t="s">
        <v>18</v>
      </c>
      <c r="B63" s="7" t="s">
        <v>57</v>
      </c>
      <c r="C63" s="8">
        <v>78</v>
      </c>
      <c r="D63" s="8">
        <v>33.444171626980598</v>
      </c>
      <c r="E63" s="8">
        <v>74.786855158730106</v>
      </c>
      <c r="F63" s="8">
        <v>137.78671083333299</v>
      </c>
    </row>
    <row r="64" spans="1:6" ht="20" customHeight="1" x14ac:dyDescent="0.15">
      <c r="A64" s="6" t="s">
        <v>19</v>
      </c>
      <c r="B64" s="7" t="s">
        <v>57</v>
      </c>
      <c r="C64" s="8">
        <v>37</v>
      </c>
      <c r="D64" s="8">
        <v>33.444171626980598</v>
      </c>
      <c r="E64" s="8">
        <v>73.681696428571101</v>
      </c>
      <c r="F64" s="8">
        <v>217.85361555555599</v>
      </c>
    </row>
    <row r="65" spans="1:6" ht="20" customHeight="1" x14ac:dyDescent="0.15">
      <c r="A65" s="6" t="s">
        <v>20</v>
      </c>
      <c r="B65" s="7" t="s">
        <v>57</v>
      </c>
      <c r="C65" s="8">
        <v>54</v>
      </c>
      <c r="D65" s="8">
        <v>33.444171626980598</v>
      </c>
      <c r="E65" s="8">
        <v>76.063988095238102</v>
      </c>
      <c r="F65" s="8">
        <v>186.373901666667</v>
      </c>
    </row>
    <row r="66" spans="1:6" ht="20" customHeight="1" x14ac:dyDescent="0.15">
      <c r="A66" s="6" t="s">
        <v>21</v>
      </c>
      <c r="B66" s="7" t="s">
        <v>57</v>
      </c>
      <c r="C66" s="8">
        <v>61</v>
      </c>
      <c r="D66" s="8">
        <v>33.444171626980598</v>
      </c>
      <c r="E66" s="8">
        <v>74.357142857143003</v>
      </c>
      <c r="F66" s="8">
        <v>214.5877275</v>
      </c>
    </row>
    <row r="67" spans="1:6" ht="20" customHeight="1" x14ac:dyDescent="0.15">
      <c r="A67" s="6" t="s">
        <v>22</v>
      </c>
      <c r="B67" s="7" t="s">
        <v>57</v>
      </c>
      <c r="C67" s="8">
        <v>41</v>
      </c>
      <c r="D67" s="8">
        <v>33.444171626980598</v>
      </c>
      <c r="E67" s="8">
        <v>78.557192460317097</v>
      </c>
      <c r="F67" s="8">
        <v>321.83446833333301</v>
      </c>
    </row>
    <row r="68" spans="1:6" ht="20" customHeight="1" x14ac:dyDescent="0.15">
      <c r="A68" s="6" t="s">
        <v>23</v>
      </c>
      <c r="B68" s="7" t="s">
        <v>57</v>
      </c>
      <c r="C68" s="8">
        <v>70</v>
      </c>
      <c r="D68" s="8">
        <v>33.444171626980598</v>
      </c>
      <c r="E68" s="8">
        <v>75.113492063492103</v>
      </c>
      <c r="F68" s="8">
        <v>163.86724722222201</v>
      </c>
    </row>
    <row r="69" spans="1:6" ht="20" customHeight="1" x14ac:dyDescent="0.15">
      <c r="A69" s="6" t="s">
        <v>24</v>
      </c>
      <c r="B69" s="7" t="s">
        <v>57</v>
      </c>
      <c r="C69" s="8">
        <v>85</v>
      </c>
      <c r="D69" s="8">
        <v>33.444171626980598</v>
      </c>
      <c r="E69" s="8">
        <v>71.5584223013052</v>
      </c>
      <c r="F69" s="8">
        <v>200.26295472222199</v>
      </c>
    </row>
    <row r="70" spans="1:6" ht="20" customHeight="1" x14ac:dyDescent="0.15">
      <c r="A70" s="6" t="s">
        <v>25</v>
      </c>
      <c r="B70" s="7" t="s">
        <v>57</v>
      </c>
      <c r="C70" s="8">
        <v>44</v>
      </c>
      <c r="D70" s="8">
        <v>33.444171626980598</v>
      </c>
      <c r="E70" s="8">
        <v>75.299900793650806</v>
      </c>
      <c r="F70" s="8">
        <v>0</v>
      </c>
    </row>
    <row r="71" spans="1:6" ht="20" customHeight="1" x14ac:dyDescent="0.15">
      <c r="A71" s="6" t="s">
        <v>26</v>
      </c>
      <c r="B71" s="7" t="s">
        <v>57</v>
      </c>
      <c r="C71" s="8">
        <v>81</v>
      </c>
      <c r="D71" s="8">
        <v>33.444171626980598</v>
      </c>
      <c r="E71" s="8">
        <v>74.576488095237906</v>
      </c>
      <c r="F71" s="8">
        <v>41.821246944444397</v>
      </c>
    </row>
    <row r="72" spans="1:6" ht="20" customHeight="1" x14ac:dyDescent="0.15">
      <c r="A72" s="6" t="s">
        <v>27</v>
      </c>
      <c r="B72" s="7" t="s">
        <v>57</v>
      </c>
      <c r="C72" s="8">
        <v>52</v>
      </c>
      <c r="D72" s="8">
        <v>33.444171626980598</v>
      </c>
      <c r="E72" s="8">
        <v>75.531448412698794</v>
      </c>
      <c r="F72" s="8">
        <v>182.531506388889</v>
      </c>
    </row>
    <row r="73" spans="1:6" ht="20" customHeight="1" x14ac:dyDescent="0.15">
      <c r="A73" s="6" t="s">
        <v>28</v>
      </c>
      <c r="B73" s="7" t="s">
        <v>57</v>
      </c>
      <c r="C73" s="8">
        <v>53</v>
      </c>
      <c r="D73" s="8">
        <v>33.444171626980598</v>
      </c>
      <c r="E73" s="8">
        <v>75.631696428571502</v>
      </c>
      <c r="F73" s="8">
        <v>61.865384166666701</v>
      </c>
    </row>
    <row r="74" spans="1:6" ht="20" customHeight="1" x14ac:dyDescent="0.15">
      <c r="A74" s="6" t="s">
        <v>29</v>
      </c>
      <c r="B74" s="7" t="s">
        <v>57</v>
      </c>
      <c r="C74" s="8">
        <v>43</v>
      </c>
      <c r="D74" s="8">
        <v>33.444171626980598</v>
      </c>
      <c r="E74" s="8">
        <v>78.6843253968255</v>
      </c>
      <c r="F74" s="8">
        <v>197.924671666667</v>
      </c>
    </row>
    <row r="75" spans="1:6" ht="20" customHeight="1" x14ac:dyDescent="0.15">
      <c r="A75" s="6" t="s">
        <v>30</v>
      </c>
      <c r="B75" s="7" t="s">
        <v>57</v>
      </c>
      <c r="C75" s="8">
        <v>100</v>
      </c>
      <c r="D75" s="8">
        <v>33.444171626980598</v>
      </c>
      <c r="E75" s="8">
        <v>69.162251984126598</v>
      </c>
      <c r="F75" s="8">
        <v>7.2747116666666702</v>
      </c>
    </row>
    <row r="76" spans="1:6" ht="20" customHeight="1" x14ac:dyDescent="0.15">
      <c r="A76" s="6" t="s">
        <v>31</v>
      </c>
      <c r="B76" s="7" t="s">
        <v>57</v>
      </c>
      <c r="C76" s="8">
        <v>87</v>
      </c>
      <c r="D76" s="8">
        <v>33.444171626980598</v>
      </c>
      <c r="E76" s="8">
        <v>73.284474206349401</v>
      </c>
      <c r="F76" s="8">
        <v>49.270018611111098</v>
      </c>
    </row>
    <row r="77" spans="1:6" ht="20" customHeight="1" x14ac:dyDescent="0.15">
      <c r="A77" s="6" t="s">
        <v>32</v>
      </c>
      <c r="B77" s="7" t="s">
        <v>57</v>
      </c>
      <c r="C77" s="8">
        <v>97</v>
      </c>
      <c r="D77" s="8">
        <v>33.444171626980598</v>
      </c>
      <c r="E77" s="8">
        <v>70.974603174602905</v>
      </c>
      <c r="F77" s="8">
        <v>9.9658105555555601</v>
      </c>
    </row>
    <row r="78" spans="1:6" ht="20" customHeight="1" x14ac:dyDescent="0.15">
      <c r="A78" s="6" t="s">
        <v>33</v>
      </c>
      <c r="B78" s="7" t="s">
        <v>57</v>
      </c>
      <c r="C78" s="8">
        <v>-100</v>
      </c>
      <c r="D78" s="8">
        <v>33.444171626980598</v>
      </c>
      <c r="E78" s="8">
        <v>-100</v>
      </c>
      <c r="F78" s="8">
        <v>-100</v>
      </c>
    </row>
    <row r="79" spans="1:6" ht="20" customHeight="1" x14ac:dyDescent="0.15">
      <c r="A79" s="6" t="s">
        <v>34</v>
      </c>
      <c r="B79" s="7" t="s">
        <v>57</v>
      </c>
      <c r="C79" s="8">
        <v>100</v>
      </c>
      <c r="D79" s="8">
        <v>33.444171626980598</v>
      </c>
      <c r="E79" s="8">
        <v>72.365773809524001</v>
      </c>
      <c r="F79" s="8">
        <v>44.794119166666697</v>
      </c>
    </row>
    <row r="80" spans="1:6" ht="20" customHeight="1" x14ac:dyDescent="0.15">
      <c r="A80" s="6" t="s">
        <v>35</v>
      </c>
      <c r="B80" s="7" t="s">
        <v>57</v>
      </c>
      <c r="C80" s="8">
        <v>51</v>
      </c>
      <c r="D80" s="8">
        <v>33.444171626980598</v>
      </c>
      <c r="E80" s="8">
        <v>75.644990079364902</v>
      </c>
      <c r="F80" s="8">
        <v>258.03432555555599</v>
      </c>
    </row>
    <row r="81" spans="1:6" ht="20" customHeight="1" x14ac:dyDescent="0.15">
      <c r="A81" s="6" t="s">
        <v>36</v>
      </c>
      <c r="B81" s="7" t="s">
        <v>57</v>
      </c>
      <c r="C81" s="8">
        <v>100</v>
      </c>
      <c r="D81" s="8">
        <v>33.444171626980598</v>
      </c>
      <c r="E81" s="8">
        <v>73.5410714285713</v>
      </c>
      <c r="F81" s="8">
        <v>6.0769366666666702</v>
      </c>
    </row>
    <row r="82" spans="1:6" ht="20" customHeight="1" x14ac:dyDescent="0.15">
      <c r="A82" s="6" t="s">
        <v>37</v>
      </c>
      <c r="B82" s="7" t="s">
        <v>57</v>
      </c>
      <c r="C82" s="8">
        <v>60</v>
      </c>
      <c r="D82" s="8">
        <v>33.444171626980598</v>
      </c>
      <c r="E82" s="8">
        <v>75.132390873016206</v>
      </c>
      <c r="F82" s="8">
        <v>235.920551111111</v>
      </c>
    </row>
    <row r="83" spans="1:6" ht="20" customHeight="1" x14ac:dyDescent="0.15">
      <c r="A83" s="6" t="s">
        <v>38</v>
      </c>
      <c r="B83" s="7" t="s">
        <v>57</v>
      </c>
      <c r="C83" s="8">
        <v>-100</v>
      </c>
      <c r="D83" s="8">
        <v>33.444171626980598</v>
      </c>
      <c r="E83" s="8">
        <v>-100</v>
      </c>
      <c r="F83" s="8">
        <v>-100</v>
      </c>
    </row>
    <row r="84" spans="1:6" ht="20" customHeight="1" x14ac:dyDescent="0.15">
      <c r="A84" s="6" t="s">
        <v>39</v>
      </c>
      <c r="B84" s="7" t="s">
        <v>57</v>
      </c>
      <c r="C84" s="8">
        <v>87</v>
      </c>
      <c r="D84" s="8">
        <v>33.444171626980598</v>
      </c>
      <c r="E84" s="8">
        <v>73.013640873016101</v>
      </c>
      <c r="F84" s="8">
        <v>123.570038888889</v>
      </c>
    </row>
    <row r="85" spans="1:6" ht="20" customHeight="1" x14ac:dyDescent="0.15">
      <c r="A85" s="6" t="s">
        <v>40</v>
      </c>
      <c r="B85" s="7" t="s">
        <v>57</v>
      </c>
      <c r="C85" s="8">
        <v>52</v>
      </c>
      <c r="D85" s="8">
        <v>33.444171626980598</v>
      </c>
      <c r="E85" s="8">
        <v>74.514682539682298</v>
      </c>
      <c r="F85" s="8">
        <v>250.26331083333301</v>
      </c>
    </row>
    <row r="86" spans="1:6" ht="20" customHeight="1" x14ac:dyDescent="0.15">
      <c r="A86" s="6" t="s">
        <v>41</v>
      </c>
      <c r="B86" s="7" t="s">
        <v>57</v>
      </c>
      <c r="C86" s="8">
        <v>93</v>
      </c>
      <c r="D86" s="8">
        <v>33.444171626980598</v>
      </c>
      <c r="E86" s="8">
        <v>70.6417658730158</v>
      </c>
      <c r="F86" s="8">
        <v>183.255271666667</v>
      </c>
    </row>
    <row r="87" spans="1:6" ht="20" customHeight="1" x14ac:dyDescent="0.15">
      <c r="A87" s="6" t="s">
        <v>42</v>
      </c>
      <c r="B87" s="7" t="s">
        <v>57</v>
      </c>
      <c r="C87" s="8">
        <v>85</v>
      </c>
      <c r="D87" s="8">
        <v>33.444171626980598</v>
      </c>
      <c r="E87" s="8">
        <v>69.904861111111103</v>
      </c>
      <c r="F87" s="8">
        <v>93.627418888888897</v>
      </c>
    </row>
    <row r="88" spans="1:6" ht="20" customHeight="1" x14ac:dyDescent="0.15">
      <c r="A88" s="6" t="s">
        <v>43</v>
      </c>
      <c r="B88" s="7" t="s">
        <v>57</v>
      </c>
      <c r="C88" s="8">
        <v>83</v>
      </c>
      <c r="D88" s="8">
        <v>33.444171626980598</v>
      </c>
      <c r="E88" s="8">
        <v>72.856051587301906</v>
      </c>
      <c r="F88" s="8">
        <v>20.5765372222222</v>
      </c>
    </row>
    <row r="89" spans="1:6" ht="20" customHeight="1" x14ac:dyDescent="0.15">
      <c r="A89" s="6" t="s">
        <v>44</v>
      </c>
      <c r="B89" s="7" t="s">
        <v>57</v>
      </c>
      <c r="C89" s="8">
        <v>74</v>
      </c>
      <c r="D89" s="8">
        <v>33.444171626980598</v>
      </c>
      <c r="E89" s="8">
        <v>73.331944444444503</v>
      </c>
      <c r="F89" s="8">
        <v>88.908343055555605</v>
      </c>
    </row>
    <row r="90" spans="1:6" ht="20" customHeight="1" x14ac:dyDescent="0.15">
      <c r="A90" s="6" t="s">
        <v>45</v>
      </c>
      <c r="B90" s="7" t="s">
        <v>57</v>
      </c>
      <c r="C90" s="8">
        <v>58</v>
      </c>
      <c r="D90" s="8">
        <v>33.444171626980598</v>
      </c>
      <c r="E90" s="8">
        <v>75.937400793650994</v>
      </c>
      <c r="F90" s="8">
        <v>234.444786666667</v>
      </c>
    </row>
    <row r="91" spans="1:6" ht="20" customHeight="1" x14ac:dyDescent="0.15">
      <c r="A91" s="6" t="s">
        <v>46</v>
      </c>
      <c r="B91" s="7" t="s">
        <v>57</v>
      </c>
      <c r="C91" s="8">
        <v>86</v>
      </c>
      <c r="D91" s="8">
        <v>33.444171626980598</v>
      </c>
      <c r="E91" s="8">
        <v>75.048859126984198</v>
      </c>
      <c r="F91" s="8">
        <v>111.124267222222</v>
      </c>
    </row>
    <row r="92" spans="1:6" ht="20" customHeight="1" x14ac:dyDescent="0.15">
      <c r="A92" s="6" t="s">
        <v>47</v>
      </c>
      <c r="B92" s="7" t="s">
        <v>57</v>
      </c>
      <c r="C92" s="8">
        <v>98</v>
      </c>
      <c r="D92" s="8">
        <v>33.444171626980598</v>
      </c>
      <c r="E92" s="8">
        <v>69.980902777777601</v>
      </c>
      <c r="F92" s="8">
        <v>0</v>
      </c>
    </row>
    <row r="93" spans="1:6" ht="20" customHeight="1" x14ac:dyDescent="0.15">
      <c r="A93" s="6" t="s">
        <v>48</v>
      </c>
      <c r="B93" s="7" t="s">
        <v>57</v>
      </c>
      <c r="C93" s="8">
        <v>80</v>
      </c>
      <c r="D93" s="8">
        <v>33.444171626980598</v>
      </c>
      <c r="E93" s="8">
        <v>74.604067460317793</v>
      </c>
      <c r="F93" s="8">
        <v>36.261823055555602</v>
      </c>
    </row>
    <row r="94" spans="1:6" ht="20" customHeight="1" x14ac:dyDescent="0.15">
      <c r="A94" s="6" t="s">
        <v>49</v>
      </c>
      <c r="B94" s="7" t="s">
        <v>57</v>
      </c>
      <c r="C94" s="8">
        <v>47</v>
      </c>
      <c r="D94" s="8">
        <v>33.444171626980598</v>
      </c>
      <c r="E94" s="8">
        <v>77.368452380952405</v>
      </c>
      <c r="F94" s="8">
        <v>209.36966583333299</v>
      </c>
    </row>
    <row r="95" spans="1:6" ht="20" customHeight="1" x14ac:dyDescent="0.15">
      <c r="A95" s="6" t="s">
        <v>50</v>
      </c>
      <c r="B95" s="7" t="s">
        <v>57</v>
      </c>
      <c r="C95" s="8">
        <v>56</v>
      </c>
      <c r="D95" s="8">
        <v>33.444171626980598</v>
      </c>
      <c r="E95" s="8">
        <v>76.3451884920635</v>
      </c>
      <c r="F95" s="8">
        <v>226.71367472222201</v>
      </c>
    </row>
    <row r="96" spans="1:6" ht="20" customHeight="1" x14ac:dyDescent="0.15">
      <c r="A96" s="6" t="s">
        <v>51</v>
      </c>
      <c r="B96" s="7" t="s">
        <v>57</v>
      </c>
      <c r="C96" s="8">
        <v>63</v>
      </c>
      <c r="D96" s="8">
        <v>33.444171626980598</v>
      </c>
      <c r="E96" s="8">
        <v>77.422519841269505</v>
      </c>
      <c r="F96" s="8">
        <v>297.07059916666702</v>
      </c>
    </row>
    <row r="97" spans="1:6" ht="20" customHeight="1" x14ac:dyDescent="0.15">
      <c r="A97" s="6" t="s">
        <v>52</v>
      </c>
      <c r="B97" s="7" t="s">
        <v>57</v>
      </c>
      <c r="C97" s="8">
        <v>70</v>
      </c>
      <c r="D97" s="8">
        <v>33.444171626980598</v>
      </c>
      <c r="E97" s="8">
        <v>72.7065972222222</v>
      </c>
      <c r="F97" s="8">
        <v>145.999905833333</v>
      </c>
    </row>
    <row r="98" spans="1:6" ht="20" customHeight="1" x14ac:dyDescent="0.15">
      <c r="A98" s="6" t="s">
        <v>53</v>
      </c>
      <c r="B98" s="7" t="s">
        <v>57</v>
      </c>
      <c r="C98" s="8">
        <v>62</v>
      </c>
      <c r="D98" s="8">
        <v>33.444171626980598</v>
      </c>
      <c r="E98" s="8">
        <v>74.654712301587395</v>
      </c>
      <c r="F98" s="8">
        <v>255.25371361111101</v>
      </c>
    </row>
    <row r="99" spans="1:6" ht="20" customHeight="1" x14ac:dyDescent="0.15">
      <c r="A99" s="6" t="s">
        <v>54</v>
      </c>
      <c r="B99" s="7" t="s">
        <v>57</v>
      </c>
      <c r="C99" s="8">
        <v>36</v>
      </c>
      <c r="D99" s="8">
        <v>33.444171626980598</v>
      </c>
      <c r="E99" s="8">
        <v>77.713492063491501</v>
      </c>
      <c r="F99" s="8">
        <v>430.25079249999999</v>
      </c>
    </row>
    <row r="100" spans="1:6" ht="20" customHeight="1" x14ac:dyDescent="0.15">
      <c r="A100" s="6" t="s">
        <v>55</v>
      </c>
      <c r="B100" s="7" t="s">
        <v>57</v>
      </c>
      <c r="C100" s="8">
        <v>89</v>
      </c>
      <c r="D100" s="8">
        <v>33.444171626980598</v>
      </c>
      <c r="E100" s="8">
        <v>72.874007936507994</v>
      </c>
      <c r="F100" s="8">
        <v>62.691834999999998</v>
      </c>
    </row>
    <row r="101" spans="1:6" ht="20" customHeight="1" x14ac:dyDescent="0.15">
      <c r="A101" s="6" t="s">
        <v>56</v>
      </c>
      <c r="B101" s="7" t="s">
        <v>57</v>
      </c>
      <c r="C101" s="8">
        <v>50</v>
      </c>
      <c r="D101" s="8">
        <v>33.444171626980598</v>
      </c>
      <c r="E101" s="8">
        <v>76.5268849206346</v>
      </c>
      <c r="F101" s="8">
        <v>239.483098333333</v>
      </c>
    </row>
    <row r="102" spans="1:6" ht="20" customHeight="1" x14ac:dyDescent="0.15">
      <c r="A102" s="6" t="s">
        <v>6</v>
      </c>
      <c r="B102" s="7" t="s">
        <v>58</v>
      </c>
      <c r="C102" s="8">
        <v>100</v>
      </c>
      <c r="D102" s="8">
        <v>19.584102182540601</v>
      </c>
      <c r="E102" s="8">
        <v>66.512783090085605</v>
      </c>
      <c r="F102" s="8">
        <v>116.128584722222</v>
      </c>
    </row>
    <row r="103" spans="1:6" ht="20" customHeight="1" x14ac:dyDescent="0.15">
      <c r="A103" s="6" t="s">
        <v>8</v>
      </c>
      <c r="B103" s="7" t="s">
        <v>58</v>
      </c>
      <c r="C103" s="8">
        <v>71</v>
      </c>
      <c r="D103" s="8">
        <v>19.584102182540601</v>
      </c>
      <c r="E103" s="8">
        <v>72.474305555555802</v>
      </c>
      <c r="F103" s="8">
        <v>202.88957027777801</v>
      </c>
    </row>
    <row r="104" spans="1:6" ht="20" customHeight="1" x14ac:dyDescent="0.15">
      <c r="A104" s="6" t="s">
        <v>9</v>
      </c>
      <c r="B104" s="7" t="s">
        <v>58</v>
      </c>
      <c r="C104" s="8">
        <v>65</v>
      </c>
      <c r="D104" s="8">
        <v>19.584102182540601</v>
      </c>
      <c r="E104" s="8">
        <v>72.584771825396999</v>
      </c>
      <c r="F104" s="8">
        <v>403.93529583333299</v>
      </c>
    </row>
    <row r="105" spans="1:6" ht="20" customHeight="1" x14ac:dyDescent="0.15">
      <c r="A105" s="6" t="s">
        <v>10</v>
      </c>
      <c r="B105" s="7" t="s">
        <v>58</v>
      </c>
      <c r="C105" s="8">
        <v>57</v>
      </c>
      <c r="D105" s="8">
        <v>19.584102182540601</v>
      </c>
      <c r="E105" s="8">
        <v>73.453521825397004</v>
      </c>
      <c r="F105" s="8">
        <v>151.55177083333299</v>
      </c>
    </row>
    <row r="106" spans="1:6" ht="20" customHeight="1" x14ac:dyDescent="0.15">
      <c r="A106" s="6" t="s">
        <v>11</v>
      </c>
      <c r="B106" s="7" t="s">
        <v>58</v>
      </c>
      <c r="C106" s="8">
        <v>100</v>
      </c>
      <c r="D106" s="8">
        <v>19.584102182540601</v>
      </c>
      <c r="E106" s="8">
        <v>65.782192460317702</v>
      </c>
      <c r="F106" s="8">
        <v>1.1358136111111099</v>
      </c>
    </row>
    <row r="107" spans="1:6" ht="20" customHeight="1" x14ac:dyDescent="0.15">
      <c r="A107" s="6" t="s">
        <v>12</v>
      </c>
      <c r="B107" s="7" t="s">
        <v>58</v>
      </c>
      <c r="C107" s="8">
        <v>-100</v>
      </c>
      <c r="D107" s="8">
        <v>19.584102182540601</v>
      </c>
      <c r="E107" s="8">
        <v>-100</v>
      </c>
      <c r="F107" s="8">
        <v>-100</v>
      </c>
    </row>
    <row r="108" spans="1:6" ht="20" customHeight="1" x14ac:dyDescent="0.15">
      <c r="A108" s="6" t="s">
        <v>13</v>
      </c>
      <c r="B108" s="7" t="s">
        <v>58</v>
      </c>
      <c r="C108" s="8">
        <v>-100</v>
      </c>
      <c r="D108" s="8">
        <v>19.584102182540601</v>
      </c>
      <c r="E108" s="8">
        <v>-100</v>
      </c>
      <c r="F108" s="8">
        <v>-100</v>
      </c>
    </row>
    <row r="109" spans="1:6" ht="20" customHeight="1" x14ac:dyDescent="0.15">
      <c r="A109" s="6" t="s">
        <v>14</v>
      </c>
      <c r="B109" s="7" t="s">
        <v>58</v>
      </c>
      <c r="C109" s="8">
        <v>25</v>
      </c>
      <c r="D109" s="8">
        <v>19.584102182540601</v>
      </c>
      <c r="E109" s="8">
        <v>68.867297717842206</v>
      </c>
      <c r="F109" s="8">
        <v>546.21702416666699</v>
      </c>
    </row>
    <row r="110" spans="1:6" ht="20" customHeight="1" x14ac:dyDescent="0.15">
      <c r="A110" s="6" t="s">
        <v>15</v>
      </c>
      <c r="B110" s="7" t="s">
        <v>58</v>
      </c>
      <c r="C110" s="8">
        <v>45</v>
      </c>
      <c r="D110" s="8">
        <v>19.584102182540601</v>
      </c>
      <c r="E110" s="8">
        <v>75.753720238095198</v>
      </c>
      <c r="F110" s="8">
        <v>571.44710361111095</v>
      </c>
    </row>
    <row r="111" spans="1:6" ht="20" customHeight="1" x14ac:dyDescent="0.15">
      <c r="A111" s="6" t="s">
        <v>16</v>
      </c>
      <c r="B111" s="7" t="s">
        <v>58</v>
      </c>
      <c r="C111" s="8">
        <v>47</v>
      </c>
      <c r="D111" s="8">
        <v>19.584102182540601</v>
      </c>
      <c r="E111" s="8">
        <v>76.374503968253606</v>
      </c>
      <c r="F111" s="8">
        <v>426.55015888888897</v>
      </c>
    </row>
    <row r="112" spans="1:6" ht="20" customHeight="1" x14ac:dyDescent="0.15">
      <c r="A112" s="6" t="s">
        <v>17</v>
      </c>
      <c r="B112" s="7" t="s">
        <v>58</v>
      </c>
      <c r="C112" s="8">
        <v>98</v>
      </c>
      <c r="D112" s="8">
        <v>19.584102182540601</v>
      </c>
      <c r="E112" s="8">
        <v>67.880668016194704</v>
      </c>
      <c r="F112" s="8">
        <v>0</v>
      </c>
    </row>
    <row r="113" spans="1:6" ht="20" customHeight="1" x14ac:dyDescent="0.15">
      <c r="A113" s="6" t="s">
        <v>18</v>
      </c>
      <c r="B113" s="7" t="s">
        <v>58</v>
      </c>
      <c r="C113" s="8">
        <v>67</v>
      </c>
      <c r="D113" s="8">
        <v>19.584102182540601</v>
      </c>
      <c r="E113" s="8">
        <v>75.463740079365095</v>
      </c>
      <c r="F113" s="8">
        <v>229.76033722222201</v>
      </c>
    </row>
    <row r="114" spans="1:6" ht="20" customHeight="1" x14ac:dyDescent="0.15">
      <c r="A114" s="6" t="s">
        <v>19</v>
      </c>
      <c r="B114" s="7" t="s">
        <v>58</v>
      </c>
      <c r="C114" s="8">
        <v>44</v>
      </c>
      <c r="D114" s="8">
        <v>19.584102182540601</v>
      </c>
      <c r="E114" s="8">
        <v>73.667708333333195</v>
      </c>
      <c r="F114" s="8">
        <v>338.22384027777798</v>
      </c>
    </row>
    <row r="115" spans="1:6" ht="20" customHeight="1" x14ac:dyDescent="0.15">
      <c r="A115" s="6" t="s">
        <v>20</v>
      </c>
      <c r="B115" s="7" t="s">
        <v>58</v>
      </c>
      <c r="C115" s="8">
        <v>65</v>
      </c>
      <c r="D115" s="8">
        <v>19.584102182540601</v>
      </c>
      <c r="E115" s="8">
        <v>76.325049603174605</v>
      </c>
      <c r="F115" s="8">
        <v>263.17493777777798</v>
      </c>
    </row>
    <row r="116" spans="1:6" ht="20" customHeight="1" x14ac:dyDescent="0.15">
      <c r="A116" s="6" t="s">
        <v>21</v>
      </c>
      <c r="B116" s="7" t="s">
        <v>58</v>
      </c>
      <c r="C116" s="8">
        <v>59</v>
      </c>
      <c r="D116" s="8">
        <v>19.584102182540601</v>
      </c>
      <c r="E116" s="8">
        <v>74.113045634920596</v>
      </c>
      <c r="F116" s="8">
        <v>318.11557555555601</v>
      </c>
    </row>
    <row r="117" spans="1:6" ht="20" customHeight="1" x14ac:dyDescent="0.15">
      <c r="A117" s="6" t="s">
        <v>22</v>
      </c>
      <c r="B117" s="7" t="s">
        <v>58</v>
      </c>
      <c r="C117" s="8">
        <v>41</v>
      </c>
      <c r="D117" s="8">
        <v>19.584102182540601</v>
      </c>
      <c r="E117" s="8">
        <v>78.572321428570902</v>
      </c>
      <c r="F117" s="8">
        <v>431.23640666666699</v>
      </c>
    </row>
    <row r="118" spans="1:6" ht="20" customHeight="1" x14ac:dyDescent="0.15">
      <c r="A118" s="6" t="s">
        <v>23</v>
      </c>
      <c r="B118" s="7" t="s">
        <v>58</v>
      </c>
      <c r="C118" s="8">
        <v>69</v>
      </c>
      <c r="D118" s="8">
        <v>19.584102182540601</v>
      </c>
      <c r="E118" s="8">
        <v>74.962053571428399</v>
      </c>
      <c r="F118" s="8">
        <v>296.64542777777802</v>
      </c>
    </row>
    <row r="119" spans="1:6" ht="20" customHeight="1" x14ac:dyDescent="0.15">
      <c r="A119" s="6" t="s">
        <v>24</v>
      </c>
      <c r="B119" s="7" t="s">
        <v>58</v>
      </c>
      <c r="C119" s="8">
        <v>88</v>
      </c>
      <c r="D119" s="8">
        <v>19.584102182540601</v>
      </c>
      <c r="E119" s="8">
        <v>70.191161616161395</v>
      </c>
      <c r="F119" s="8">
        <v>300.85822527777799</v>
      </c>
    </row>
    <row r="120" spans="1:6" ht="20" customHeight="1" x14ac:dyDescent="0.15">
      <c r="A120" s="6" t="s">
        <v>25</v>
      </c>
      <c r="B120" s="7" t="s">
        <v>58</v>
      </c>
      <c r="C120" s="8">
        <v>25</v>
      </c>
      <c r="D120" s="8">
        <v>19.584102182540601</v>
      </c>
      <c r="E120" s="8">
        <v>75.268452380952297</v>
      </c>
      <c r="F120" s="8">
        <v>0</v>
      </c>
    </row>
    <row r="121" spans="1:6" ht="20" customHeight="1" x14ac:dyDescent="0.15">
      <c r="A121" s="6" t="s">
        <v>26</v>
      </c>
      <c r="B121" s="7" t="s">
        <v>58</v>
      </c>
      <c r="C121" s="8">
        <v>78</v>
      </c>
      <c r="D121" s="8">
        <v>19.584102182540601</v>
      </c>
      <c r="E121" s="8">
        <v>74.128670634920795</v>
      </c>
      <c r="F121" s="8">
        <v>60.478452500000003</v>
      </c>
    </row>
    <row r="122" spans="1:6" ht="20" customHeight="1" x14ac:dyDescent="0.15">
      <c r="A122" s="6" t="s">
        <v>27</v>
      </c>
      <c r="B122" s="7" t="s">
        <v>58</v>
      </c>
      <c r="C122" s="8">
        <v>59</v>
      </c>
      <c r="D122" s="8">
        <v>19.584102182540601</v>
      </c>
      <c r="E122" s="8">
        <v>75.575148809523597</v>
      </c>
      <c r="F122" s="8">
        <v>304.332435555556</v>
      </c>
    </row>
    <row r="123" spans="1:6" ht="20" customHeight="1" x14ac:dyDescent="0.15">
      <c r="A123" s="6" t="s">
        <v>28</v>
      </c>
      <c r="B123" s="7" t="s">
        <v>58</v>
      </c>
      <c r="C123" s="8">
        <v>51</v>
      </c>
      <c r="D123" s="8">
        <v>19.584102182540601</v>
      </c>
      <c r="E123" s="8">
        <v>75.649454365079194</v>
      </c>
      <c r="F123" s="8">
        <v>88.891703611111097</v>
      </c>
    </row>
    <row r="124" spans="1:6" ht="20" customHeight="1" x14ac:dyDescent="0.15">
      <c r="A124" s="6" t="s">
        <v>29</v>
      </c>
      <c r="B124" s="7" t="s">
        <v>58</v>
      </c>
      <c r="C124" s="8">
        <v>43</v>
      </c>
      <c r="D124" s="8">
        <v>19.584102182540601</v>
      </c>
      <c r="E124" s="8">
        <v>78.596874999999699</v>
      </c>
      <c r="F124" s="8">
        <v>310.253051944444</v>
      </c>
    </row>
    <row r="125" spans="1:6" ht="20" customHeight="1" x14ac:dyDescent="0.15">
      <c r="A125" s="6" t="s">
        <v>30</v>
      </c>
      <c r="B125" s="7" t="s">
        <v>58</v>
      </c>
      <c r="C125" s="8">
        <v>100</v>
      </c>
      <c r="D125" s="8">
        <v>19.584102182540601</v>
      </c>
      <c r="E125" s="8">
        <v>68.408086680760803</v>
      </c>
      <c r="F125" s="8">
        <v>6.7229074999999998</v>
      </c>
    </row>
    <row r="126" spans="1:6" ht="20" customHeight="1" x14ac:dyDescent="0.15">
      <c r="A126" s="6" t="s">
        <v>31</v>
      </c>
      <c r="B126" s="7" t="s">
        <v>58</v>
      </c>
      <c r="C126" s="8">
        <v>77</v>
      </c>
      <c r="D126" s="8">
        <v>19.584102182540601</v>
      </c>
      <c r="E126" s="8">
        <v>73.840476190476096</v>
      </c>
      <c r="F126" s="8">
        <v>252.82866749999999</v>
      </c>
    </row>
    <row r="127" spans="1:6" ht="20" customHeight="1" x14ac:dyDescent="0.15">
      <c r="A127" s="6" t="s">
        <v>32</v>
      </c>
      <c r="B127" s="7" t="s">
        <v>58</v>
      </c>
      <c r="C127" s="8">
        <v>98</v>
      </c>
      <c r="D127" s="8">
        <v>19.584102182540601</v>
      </c>
      <c r="E127" s="8">
        <v>70.657539682539607</v>
      </c>
      <c r="F127" s="8">
        <v>31.662263888888901</v>
      </c>
    </row>
    <row r="128" spans="1:6" ht="20" customHeight="1" x14ac:dyDescent="0.15">
      <c r="A128" s="6" t="s">
        <v>33</v>
      </c>
      <c r="B128" s="7" t="s">
        <v>58</v>
      </c>
      <c r="C128" s="8">
        <v>-100</v>
      </c>
      <c r="D128" s="8">
        <v>19.584102182540601</v>
      </c>
      <c r="E128" s="8">
        <v>-100</v>
      </c>
      <c r="F128" s="8">
        <v>-100</v>
      </c>
    </row>
    <row r="129" spans="1:6" ht="20" customHeight="1" x14ac:dyDescent="0.15">
      <c r="A129" s="6" t="s">
        <v>34</v>
      </c>
      <c r="B129" s="7" t="s">
        <v>58</v>
      </c>
      <c r="C129" s="8">
        <v>100</v>
      </c>
      <c r="D129" s="8">
        <v>19.584102182540601</v>
      </c>
      <c r="E129" s="8">
        <v>71.987946428571405</v>
      </c>
      <c r="F129" s="8">
        <v>43.895339999999997</v>
      </c>
    </row>
    <row r="130" spans="1:6" ht="20" customHeight="1" x14ac:dyDescent="0.15">
      <c r="A130" s="6" t="s">
        <v>35</v>
      </c>
      <c r="B130" s="7" t="s">
        <v>58</v>
      </c>
      <c r="C130" s="8">
        <v>56</v>
      </c>
      <c r="D130" s="8">
        <v>19.584102182540601</v>
      </c>
      <c r="E130" s="8">
        <v>75.398859126983595</v>
      </c>
      <c r="F130" s="8">
        <v>322.56573250000002</v>
      </c>
    </row>
    <row r="131" spans="1:6" ht="20" customHeight="1" x14ac:dyDescent="0.15">
      <c r="A131" s="6" t="s">
        <v>36</v>
      </c>
      <c r="B131" s="7" t="s">
        <v>58</v>
      </c>
      <c r="C131" s="8">
        <v>100</v>
      </c>
      <c r="D131" s="8">
        <v>19.584102182540601</v>
      </c>
      <c r="E131" s="8">
        <v>73.725024801587793</v>
      </c>
      <c r="F131" s="8">
        <v>8.2262086111111099</v>
      </c>
    </row>
    <row r="132" spans="1:6" ht="20" customHeight="1" x14ac:dyDescent="0.15">
      <c r="A132" s="6" t="s">
        <v>37</v>
      </c>
      <c r="B132" s="7" t="s">
        <v>58</v>
      </c>
      <c r="C132" s="8">
        <v>63</v>
      </c>
      <c r="D132" s="8">
        <v>19.584102182540601</v>
      </c>
      <c r="E132" s="8">
        <v>74.813789682539607</v>
      </c>
      <c r="F132" s="8">
        <v>428.48964138888903</v>
      </c>
    </row>
    <row r="133" spans="1:6" ht="20" customHeight="1" x14ac:dyDescent="0.15">
      <c r="A133" s="6" t="s">
        <v>38</v>
      </c>
      <c r="B133" s="7" t="s">
        <v>58</v>
      </c>
      <c r="C133" s="8">
        <v>-100</v>
      </c>
      <c r="D133" s="8">
        <v>19.584102182540601</v>
      </c>
      <c r="E133" s="8">
        <v>-100</v>
      </c>
      <c r="F133" s="8">
        <v>-100</v>
      </c>
    </row>
    <row r="134" spans="1:6" ht="20" customHeight="1" x14ac:dyDescent="0.15">
      <c r="A134" s="6" t="s">
        <v>39</v>
      </c>
      <c r="B134" s="7" t="s">
        <v>58</v>
      </c>
      <c r="C134" s="8">
        <v>94</v>
      </c>
      <c r="D134" s="8">
        <v>19.584102182540601</v>
      </c>
      <c r="E134" s="8">
        <v>68.182390873016203</v>
      </c>
      <c r="F134" s="8">
        <v>113.06601472222199</v>
      </c>
    </row>
    <row r="135" spans="1:6" ht="20" customHeight="1" x14ac:dyDescent="0.15">
      <c r="A135" s="6" t="s">
        <v>40</v>
      </c>
      <c r="B135" s="7" t="s">
        <v>58</v>
      </c>
      <c r="C135" s="8">
        <v>43</v>
      </c>
      <c r="D135" s="8">
        <v>19.584102182540601</v>
      </c>
      <c r="E135" s="8">
        <v>73.979833246482599</v>
      </c>
      <c r="F135" s="8">
        <v>289.15389194444401</v>
      </c>
    </row>
    <row r="136" spans="1:6" ht="20" customHeight="1" x14ac:dyDescent="0.15">
      <c r="A136" s="6" t="s">
        <v>41</v>
      </c>
      <c r="B136" s="7" t="s">
        <v>58</v>
      </c>
      <c r="C136" s="8">
        <v>97</v>
      </c>
      <c r="D136" s="8">
        <v>19.584102182540601</v>
      </c>
      <c r="E136" s="8">
        <v>69.062648809524106</v>
      </c>
      <c r="F136" s="8">
        <v>236.42882111111101</v>
      </c>
    </row>
    <row r="137" spans="1:6" ht="20" customHeight="1" x14ac:dyDescent="0.15">
      <c r="A137" s="6" t="s">
        <v>42</v>
      </c>
      <c r="B137" s="7" t="s">
        <v>58</v>
      </c>
      <c r="C137" s="8">
        <v>85</v>
      </c>
      <c r="D137" s="8">
        <v>19.584102182540601</v>
      </c>
      <c r="E137" s="8">
        <v>69.721337047353899</v>
      </c>
      <c r="F137" s="8">
        <v>148.973031666667</v>
      </c>
    </row>
    <row r="138" spans="1:6" ht="20" customHeight="1" x14ac:dyDescent="0.15">
      <c r="A138" s="6" t="s">
        <v>43</v>
      </c>
      <c r="B138" s="7" t="s">
        <v>58</v>
      </c>
      <c r="C138" s="8">
        <v>86</v>
      </c>
      <c r="D138" s="8">
        <v>19.584102182540601</v>
      </c>
      <c r="E138" s="8">
        <v>72.263640873015902</v>
      </c>
      <c r="F138" s="8">
        <v>57.960240833333302</v>
      </c>
    </row>
    <row r="139" spans="1:6" ht="20" customHeight="1" x14ac:dyDescent="0.15">
      <c r="A139" s="6" t="s">
        <v>44</v>
      </c>
      <c r="B139" s="7" t="s">
        <v>58</v>
      </c>
      <c r="C139" s="8">
        <v>66</v>
      </c>
      <c r="D139" s="8">
        <v>19.584102182540601</v>
      </c>
      <c r="E139" s="8">
        <v>74.073462301587298</v>
      </c>
      <c r="F139" s="8">
        <v>181.489565</v>
      </c>
    </row>
    <row r="140" spans="1:6" ht="20" customHeight="1" x14ac:dyDescent="0.15">
      <c r="A140" s="6" t="s">
        <v>45</v>
      </c>
      <c r="B140" s="7" t="s">
        <v>58</v>
      </c>
      <c r="C140" s="8">
        <v>47</v>
      </c>
      <c r="D140" s="8">
        <v>19.584102182540601</v>
      </c>
      <c r="E140" s="8">
        <v>76.710912698412699</v>
      </c>
      <c r="F140" s="8">
        <v>276.90589916666698</v>
      </c>
    </row>
    <row r="141" spans="1:6" ht="20" customHeight="1" x14ac:dyDescent="0.15">
      <c r="A141" s="6" t="s">
        <v>46</v>
      </c>
      <c r="B141" s="7" t="s">
        <v>58</v>
      </c>
      <c r="C141" s="8">
        <v>79</v>
      </c>
      <c r="D141" s="8">
        <v>19.584102182540601</v>
      </c>
      <c r="E141" s="8">
        <v>74.509052579365203</v>
      </c>
      <c r="F141" s="8">
        <v>239.611886666667</v>
      </c>
    </row>
    <row r="142" spans="1:6" ht="20" customHeight="1" x14ac:dyDescent="0.15">
      <c r="A142" s="6" t="s">
        <v>47</v>
      </c>
      <c r="B142" s="7" t="s">
        <v>58</v>
      </c>
      <c r="C142" s="8">
        <v>99</v>
      </c>
      <c r="D142" s="8">
        <v>19.584102182540601</v>
      </c>
      <c r="E142" s="8">
        <v>69.453447420634902</v>
      </c>
      <c r="F142" s="8">
        <v>0</v>
      </c>
    </row>
    <row r="143" spans="1:6" ht="20" customHeight="1" x14ac:dyDescent="0.15">
      <c r="A143" s="6" t="s">
        <v>48</v>
      </c>
      <c r="B143" s="7" t="s">
        <v>58</v>
      </c>
      <c r="C143" s="8">
        <v>64</v>
      </c>
      <c r="D143" s="8">
        <v>19.584102182540601</v>
      </c>
      <c r="E143" s="8">
        <v>76.306299603174494</v>
      </c>
      <c r="F143" s="8">
        <v>237.57619138888899</v>
      </c>
    </row>
    <row r="144" spans="1:6" ht="20" customHeight="1" x14ac:dyDescent="0.15">
      <c r="A144" s="6" t="s">
        <v>49</v>
      </c>
      <c r="B144" s="7" t="s">
        <v>58</v>
      </c>
      <c r="C144" s="8">
        <v>39</v>
      </c>
      <c r="D144" s="8">
        <v>19.584102182540601</v>
      </c>
      <c r="E144" s="8">
        <v>78.651785714286007</v>
      </c>
      <c r="F144" s="8">
        <v>343.66066333333299</v>
      </c>
    </row>
    <row r="145" spans="1:6" ht="20" customHeight="1" x14ac:dyDescent="0.15">
      <c r="A145" s="6" t="s">
        <v>50</v>
      </c>
      <c r="B145" s="7" t="s">
        <v>58</v>
      </c>
      <c r="C145" s="8">
        <v>29</v>
      </c>
      <c r="D145" s="8">
        <v>19.584102182540601</v>
      </c>
      <c r="E145" s="8">
        <v>78.301388888888496</v>
      </c>
      <c r="F145" s="8">
        <v>380.79249333333303</v>
      </c>
    </row>
    <row r="146" spans="1:6" ht="20" customHeight="1" x14ac:dyDescent="0.15">
      <c r="A146" s="6" t="s">
        <v>51</v>
      </c>
      <c r="B146" s="7" t="s">
        <v>58</v>
      </c>
      <c r="C146" s="8">
        <v>58</v>
      </c>
      <c r="D146" s="8">
        <v>19.584102182540601</v>
      </c>
      <c r="E146" s="8">
        <v>78.007440476190197</v>
      </c>
      <c r="F146" s="8">
        <v>452.70746861111098</v>
      </c>
    </row>
    <row r="147" spans="1:6" ht="20" customHeight="1" x14ac:dyDescent="0.15">
      <c r="A147" s="6" t="s">
        <v>52</v>
      </c>
      <c r="B147" s="7" t="s">
        <v>58</v>
      </c>
      <c r="C147" s="8">
        <v>74</v>
      </c>
      <c r="D147" s="8">
        <v>19.584102182540601</v>
      </c>
      <c r="E147" s="8">
        <v>72.570634920634802</v>
      </c>
      <c r="F147" s="8">
        <v>328.84093888888901</v>
      </c>
    </row>
    <row r="148" spans="1:6" ht="20" customHeight="1" x14ac:dyDescent="0.15">
      <c r="A148" s="6" t="s">
        <v>53</v>
      </c>
      <c r="B148" s="7" t="s">
        <v>58</v>
      </c>
      <c r="C148" s="8">
        <v>48</v>
      </c>
      <c r="D148" s="8">
        <v>19.584102182540601</v>
      </c>
      <c r="E148" s="8">
        <v>74.476806314511094</v>
      </c>
      <c r="F148" s="8">
        <v>362.15515055555602</v>
      </c>
    </row>
    <row r="149" spans="1:6" ht="20" customHeight="1" x14ac:dyDescent="0.15">
      <c r="A149" s="6" t="s">
        <v>54</v>
      </c>
      <c r="B149" s="7" t="s">
        <v>58</v>
      </c>
      <c r="C149" s="8">
        <v>84</v>
      </c>
      <c r="D149" s="8">
        <v>19.584102182540601</v>
      </c>
      <c r="E149" s="8">
        <v>66.091947049089896</v>
      </c>
      <c r="F149" s="8">
        <v>161.68347555555599</v>
      </c>
    </row>
    <row r="150" spans="1:6" ht="20" customHeight="1" x14ac:dyDescent="0.15">
      <c r="A150" s="6" t="s">
        <v>55</v>
      </c>
      <c r="B150" s="7" t="s">
        <v>58</v>
      </c>
      <c r="C150" s="8">
        <v>86</v>
      </c>
      <c r="D150" s="8">
        <v>19.584102182540601</v>
      </c>
      <c r="E150" s="8">
        <v>72.160863095238099</v>
      </c>
      <c r="F150" s="8">
        <v>241.22226916666699</v>
      </c>
    </row>
    <row r="151" spans="1:6" ht="20" customHeight="1" x14ac:dyDescent="0.15">
      <c r="A151" s="6" t="s">
        <v>56</v>
      </c>
      <c r="B151" s="7" t="s">
        <v>58</v>
      </c>
      <c r="C151" s="8">
        <v>48</v>
      </c>
      <c r="D151" s="8">
        <v>19.584102182540601</v>
      </c>
      <c r="E151" s="8">
        <v>76.792162698412298</v>
      </c>
      <c r="F151" s="8">
        <v>398.34679138888902</v>
      </c>
    </row>
    <row r="152" spans="1:6" ht="20" customHeight="1" x14ac:dyDescent="0.15">
      <c r="A152" s="6" t="s">
        <v>6</v>
      </c>
      <c r="B152" s="7" t="s">
        <v>59</v>
      </c>
      <c r="C152" s="8">
        <v>96</v>
      </c>
      <c r="D152" s="8">
        <v>41.076512896822997</v>
      </c>
      <c r="E152" s="8">
        <v>69.575545634920502</v>
      </c>
      <c r="F152" s="8">
        <v>61.086148333333298</v>
      </c>
    </row>
    <row r="153" spans="1:6" ht="20" customHeight="1" x14ac:dyDescent="0.15">
      <c r="A153" s="6" t="s">
        <v>8</v>
      </c>
      <c r="B153" s="7" t="s">
        <v>59</v>
      </c>
      <c r="C153" s="8">
        <v>83</v>
      </c>
      <c r="D153" s="8">
        <v>41.076512896822997</v>
      </c>
      <c r="E153" s="8">
        <v>71.753670634920695</v>
      </c>
      <c r="F153" s="8">
        <v>53.171116666666698</v>
      </c>
    </row>
    <row r="154" spans="1:6" ht="20" customHeight="1" x14ac:dyDescent="0.15">
      <c r="A154" s="6" t="s">
        <v>9</v>
      </c>
      <c r="B154" s="7" t="s">
        <v>59</v>
      </c>
      <c r="C154" s="8">
        <v>70</v>
      </c>
      <c r="D154" s="8">
        <v>41.076512896822997</v>
      </c>
      <c r="E154" s="8">
        <v>72.393700396825096</v>
      </c>
      <c r="F154" s="8">
        <v>109.07853638888901</v>
      </c>
    </row>
    <row r="155" spans="1:6" ht="20" customHeight="1" x14ac:dyDescent="0.15">
      <c r="A155" s="6" t="s">
        <v>10</v>
      </c>
      <c r="B155" s="7" t="s">
        <v>59</v>
      </c>
      <c r="C155" s="8">
        <v>66</v>
      </c>
      <c r="D155" s="8">
        <v>41.076512896822997</v>
      </c>
      <c r="E155" s="8">
        <v>73.3351190476196</v>
      </c>
      <c r="F155" s="8">
        <v>48.456086944444401</v>
      </c>
    </row>
    <row r="156" spans="1:6" ht="20" customHeight="1" x14ac:dyDescent="0.15">
      <c r="A156" s="6" t="s">
        <v>11</v>
      </c>
      <c r="B156" s="7" t="s">
        <v>59</v>
      </c>
      <c r="C156" s="8">
        <v>100</v>
      </c>
      <c r="D156" s="8">
        <v>41.076512896822997</v>
      </c>
      <c r="E156" s="8">
        <v>67.540525793650403</v>
      </c>
      <c r="F156" s="8">
        <v>1.2274958333333299</v>
      </c>
    </row>
    <row r="157" spans="1:6" ht="20" customHeight="1" x14ac:dyDescent="0.15">
      <c r="A157" s="6" t="s">
        <v>12</v>
      </c>
      <c r="B157" s="7" t="s">
        <v>59</v>
      </c>
      <c r="C157" s="8">
        <v>-100</v>
      </c>
      <c r="D157" s="8">
        <v>41.076512896822997</v>
      </c>
      <c r="E157" s="8">
        <v>-100</v>
      </c>
      <c r="F157" s="8">
        <v>-100</v>
      </c>
    </row>
    <row r="158" spans="1:6" ht="20" customHeight="1" x14ac:dyDescent="0.15">
      <c r="A158" s="6" t="s">
        <v>13</v>
      </c>
      <c r="B158" s="7" t="s">
        <v>59</v>
      </c>
      <c r="C158" s="8">
        <v>-100</v>
      </c>
      <c r="D158" s="8">
        <v>41.076512896822997</v>
      </c>
      <c r="E158" s="8">
        <v>-100</v>
      </c>
      <c r="F158" s="8">
        <v>-100</v>
      </c>
    </row>
    <row r="159" spans="1:6" ht="20" customHeight="1" x14ac:dyDescent="0.15">
      <c r="A159" s="6" t="s">
        <v>14</v>
      </c>
      <c r="B159" s="7" t="s">
        <v>59</v>
      </c>
      <c r="C159" s="8">
        <v>70</v>
      </c>
      <c r="D159" s="8">
        <v>41.076512896822997</v>
      </c>
      <c r="E159" s="8">
        <v>70.199007936507996</v>
      </c>
      <c r="F159" s="8">
        <v>306.01427444444403</v>
      </c>
    </row>
    <row r="160" spans="1:6" ht="20" customHeight="1" x14ac:dyDescent="0.15">
      <c r="A160" s="6" t="s">
        <v>15</v>
      </c>
      <c r="B160" s="7" t="s">
        <v>59</v>
      </c>
      <c r="C160" s="8">
        <v>48</v>
      </c>
      <c r="D160" s="8">
        <v>41.076512896822997</v>
      </c>
      <c r="E160" s="8">
        <v>75.793154761904802</v>
      </c>
      <c r="F160" s="8">
        <v>371.14954583333298</v>
      </c>
    </row>
    <row r="161" spans="1:6" ht="20" customHeight="1" x14ac:dyDescent="0.15">
      <c r="A161" s="6" t="s">
        <v>16</v>
      </c>
      <c r="B161" s="7" t="s">
        <v>59</v>
      </c>
      <c r="C161" s="8">
        <v>41</v>
      </c>
      <c r="D161" s="8">
        <v>41.076512896822997</v>
      </c>
      <c r="E161" s="8">
        <v>76.693700396825406</v>
      </c>
      <c r="F161" s="8">
        <v>187.494111388889</v>
      </c>
    </row>
    <row r="162" spans="1:6" ht="20" customHeight="1" x14ac:dyDescent="0.15">
      <c r="A162" s="6" t="s">
        <v>17</v>
      </c>
      <c r="B162" s="7" t="s">
        <v>59</v>
      </c>
      <c r="C162" s="8">
        <v>100</v>
      </c>
      <c r="D162" s="8">
        <v>41.076512896822997</v>
      </c>
      <c r="E162" s="8">
        <v>69.341371681415694</v>
      </c>
      <c r="F162" s="8">
        <v>0</v>
      </c>
    </row>
    <row r="163" spans="1:6" ht="20" customHeight="1" x14ac:dyDescent="0.15">
      <c r="A163" s="6" t="s">
        <v>18</v>
      </c>
      <c r="B163" s="7" t="s">
        <v>59</v>
      </c>
      <c r="C163" s="8">
        <v>74</v>
      </c>
      <c r="D163" s="8">
        <v>41.076512896822997</v>
      </c>
      <c r="E163" s="8">
        <v>75.382341269841305</v>
      </c>
      <c r="F163" s="8">
        <v>79.433718055555602</v>
      </c>
    </row>
    <row r="164" spans="1:6" ht="20" customHeight="1" x14ac:dyDescent="0.15">
      <c r="A164" s="6" t="s">
        <v>19</v>
      </c>
      <c r="B164" s="7" t="s">
        <v>59</v>
      </c>
      <c r="C164" s="8">
        <v>48</v>
      </c>
      <c r="D164" s="8">
        <v>41.076512896822997</v>
      </c>
      <c r="E164" s="8">
        <v>74.162053571428899</v>
      </c>
      <c r="F164" s="8">
        <v>219.44858722222199</v>
      </c>
    </row>
    <row r="165" spans="1:6" ht="20" customHeight="1" x14ac:dyDescent="0.15">
      <c r="A165" s="6" t="s">
        <v>20</v>
      </c>
      <c r="B165" s="7" t="s">
        <v>59</v>
      </c>
      <c r="C165" s="8">
        <v>57</v>
      </c>
      <c r="D165" s="8">
        <v>41.076512896822997</v>
      </c>
      <c r="E165" s="8">
        <v>76.461359126983794</v>
      </c>
      <c r="F165" s="8">
        <v>205.06696083333301</v>
      </c>
    </row>
    <row r="166" spans="1:6" ht="20" customHeight="1" x14ac:dyDescent="0.15">
      <c r="A166" s="6" t="s">
        <v>21</v>
      </c>
      <c r="B166" s="7" t="s">
        <v>59</v>
      </c>
      <c r="C166" s="8">
        <v>64</v>
      </c>
      <c r="D166" s="8">
        <v>41.076512896822997</v>
      </c>
      <c r="E166" s="8">
        <v>74.541617063491998</v>
      </c>
      <c r="F166" s="8">
        <v>144.92027888888899</v>
      </c>
    </row>
    <row r="167" spans="1:6" ht="20" customHeight="1" x14ac:dyDescent="0.15">
      <c r="A167" s="6" t="s">
        <v>22</v>
      </c>
      <c r="B167" s="7" t="s">
        <v>59</v>
      </c>
      <c r="C167" s="8">
        <v>43</v>
      </c>
      <c r="D167" s="8">
        <v>41.076512896822997</v>
      </c>
      <c r="E167" s="8">
        <v>78.676488095237801</v>
      </c>
      <c r="F167" s="8">
        <v>194.02649055555599</v>
      </c>
    </row>
    <row r="168" spans="1:6" ht="20" customHeight="1" x14ac:dyDescent="0.15">
      <c r="A168" s="6" t="s">
        <v>23</v>
      </c>
      <c r="B168" s="7" t="s">
        <v>59</v>
      </c>
      <c r="C168" s="8">
        <v>70</v>
      </c>
      <c r="D168" s="8">
        <v>41.076512896822997</v>
      </c>
      <c r="E168" s="8">
        <v>74.628769841269701</v>
      </c>
      <c r="F168" s="8">
        <v>146.17433277777801</v>
      </c>
    </row>
    <row r="169" spans="1:6" ht="20" customHeight="1" x14ac:dyDescent="0.15">
      <c r="A169" s="6" t="s">
        <v>24</v>
      </c>
      <c r="B169" s="7" t="s">
        <v>59</v>
      </c>
      <c r="C169" s="8">
        <v>95</v>
      </c>
      <c r="D169" s="8">
        <v>41.076512896822997</v>
      </c>
      <c r="E169" s="8">
        <v>69.811376896149397</v>
      </c>
      <c r="F169" s="8">
        <v>62.941071388888901</v>
      </c>
    </row>
    <row r="170" spans="1:6" ht="20" customHeight="1" x14ac:dyDescent="0.15">
      <c r="A170" s="6" t="s">
        <v>25</v>
      </c>
      <c r="B170" s="7" t="s">
        <v>59</v>
      </c>
      <c r="C170" s="8">
        <v>25</v>
      </c>
      <c r="D170" s="8">
        <v>41.076512896822997</v>
      </c>
      <c r="E170" s="8">
        <v>76.251289682539706</v>
      </c>
      <c r="F170" s="8">
        <v>0</v>
      </c>
    </row>
    <row r="171" spans="1:6" ht="20" customHeight="1" x14ac:dyDescent="0.15">
      <c r="A171" s="6" t="s">
        <v>26</v>
      </c>
      <c r="B171" s="7" t="s">
        <v>59</v>
      </c>
      <c r="C171" s="8">
        <v>76</v>
      </c>
      <c r="D171" s="8">
        <v>41.076512896822997</v>
      </c>
      <c r="E171" s="8">
        <v>74.160962301587205</v>
      </c>
      <c r="F171" s="8">
        <v>21.0026480555556</v>
      </c>
    </row>
    <row r="172" spans="1:6" ht="20" customHeight="1" x14ac:dyDescent="0.15">
      <c r="A172" s="6" t="s">
        <v>27</v>
      </c>
      <c r="B172" s="7" t="s">
        <v>59</v>
      </c>
      <c r="C172" s="8">
        <v>65</v>
      </c>
      <c r="D172" s="8">
        <v>41.076512896822997</v>
      </c>
      <c r="E172" s="8">
        <v>75.196825396825403</v>
      </c>
      <c r="F172" s="8">
        <v>106.795606388889</v>
      </c>
    </row>
    <row r="173" spans="1:6" ht="20" customHeight="1" x14ac:dyDescent="0.15">
      <c r="A173" s="6" t="s">
        <v>28</v>
      </c>
      <c r="B173" s="7" t="s">
        <v>59</v>
      </c>
      <c r="C173" s="8">
        <v>56</v>
      </c>
      <c r="D173" s="8">
        <v>41.076512896822997</v>
      </c>
      <c r="E173" s="8">
        <v>75.921775793650696</v>
      </c>
      <c r="F173" s="8">
        <v>22.084135833333299</v>
      </c>
    </row>
    <row r="174" spans="1:6" ht="20" customHeight="1" x14ac:dyDescent="0.15">
      <c r="A174" s="6" t="s">
        <v>29</v>
      </c>
      <c r="B174" s="7" t="s">
        <v>59</v>
      </c>
      <c r="C174" s="8">
        <v>41</v>
      </c>
      <c r="D174" s="8">
        <v>41.076512896822997</v>
      </c>
      <c r="E174" s="8">
        <v>78.770882936508201</v>
      </c>
      <c r="F174" s="8">
        <v>115.51994555555601</v>
      </c>
    </row>
    <row r="175" spans="1:6" ht="20" customHeight="1" x14ac:dyDescent="0.15">
      <c r="A175" s="6" t="s">
        <v>30</v>
      </c>
      <c r="B175" s="7" t="s">
        <v>59</v>
      </c>
      <c r="C175" s="8">
        <v>100</v>
      </c>
      <c r="D175" s="8">
        <v>41.076512896822997</v>
      </c>
      <c r="E175" s="8">
        <v>70.950892857142506</v>
      </c>
      <c r="F175" s="8">
        <v>7.3643875000000003</v>
      </c>
    </row>
    <row r="176" spans="1:6" ht="20" customHeight="1" x14ac:dyDescent="0.15">
      <c r="A176" s="6" t="s">
        <v>31</v>
      </c>
      <c r="B176" s="7" t="s">
        <v>59</v>
      </c>
      <c r="C176" s="8">
        <v>100</v>
      </c>
      <c r="D176" s="8">
        <v>41.076512896822997</v>
      </c>
      <c r="E176" s="8">
        <v>72.185863095238204</v>
      </c>
      <c r="F176" s="8">
        <v>15.3770825</v>
      </c>
    </row>
    <row r="177" spans="1:6" ht="20" customHeight="1" x14ac:dyDescent="0.15">
      <c r="A177" s="6" t="s">
        <v>32</v>
      </c>
      <c r="B177" s="7" t="s">
        <v>59</v>
      </c>
      <c r="C177" s="8">
        <v>98</v>
      </c>
      <c r="D177" s="8">
        <v>41.076512896822997</v>
      </c>
      <c r="E177" s="8">
        <v>71.879414682539803</v>
      </c>
      <c r="F177" s="8">
        <v>6.25616611111111</v>
      </c>
    </row>
    <row r="178" spans="1:6" ht="20" customHeight="1" x14ac:dyDescent="0.15">
      <c r="A178" s="6" t="s">
        <v>33</v>
      </c>
      <c r="B178" s="7" t="s">
        <v>59</v>
      </c>
      <c r="C178" s="8">
        <v>-100</v>
      </c>
      <c r="D178" s="8">
        <v>41.076512896822997</v>
      </c>
      <c r="E178" s="8">
        <v>-100</v>
      </c>
      <c r="F178" s="8">
        <v>-100</v>
      </c>
    </row>
    <row r="179" spans="1:6" ht="20" customHeight="1" x14ac:dyDescent="0.15">
      <c r="A179" s="6" t="s">
        <v>34</v>
      </c>
      <c r="B179" s="7" t="s">
        <v>59</v>
      </c>
      <c r="C179" s="8">
        <v>100</v>
      </c>
      <c r="D179" s="8">
        <v>41.076512896822997</v>
      </c>
      <c r="E179" s="8">
        <v>74.688144841269803</v>
      </c>
      <c r="F179" s="8">
        <v>45.8202269444444</v>
      </c>
    </row>
    <row r="180" spans="1:6" ht="20" customHeight="1" x14ac:dyDescent="0.15">
      <c r="A180" s="6" t="s">
        <v>35</v>
      </c>
      <c r="B180" s="7" t="s">
        <v>59</v>
      </c>
      <c r="C180" s="8">
        <v>96</v>
      </c>
      <c r="D180" s="8">
        <v>41.076512896822997</v>
      </c>
      <c r="E180" s="8">
        <v>72.187549603174702</v>
      </c>
      <c r="F180" s="8">
        <v>25.856049444444398</v>
      </c>
    </row>
    <row r="181" spans="1:6" ht="20" customHeight="1" x14ac:dyDescent="0.15">
      <c r="A181" s="6" t="s">
        <v>36</v>
      </c>
      <c r="B181" s="7" t="s">
        <v>59</v>
      </c>
      <c r="C181" s="8">
        <v>100</v>
      </c>
      <c r="D181" s="8">
        <v>41.076512896822997</v>
      </c>
      <c r="E181" s="8">
        <v>76.377579365080294</v>
      </c>
      <c r="F181" s="8">
        <v>6.2289105555555597</v>
      </c>
    </row>
    <row r="182" spans="1:6" ht="20" customHeight="1" x14ac:dyDescent="0.15">
      <c r="A182" s="6" t="s">
        <v>37</v>
      </c>
      <c r="B182" s="7" t="s">
        <v>59</v>
      </c>
      <c r="C182" s="8">
        <v>74</v>
      </c>
      <c r="D182" s="8">
        <v>41.076512896822997</v>
      </c>
      <c r="E182" s="8">
        <v>74.742013888888906</v>
      </c>
      <c r="F182" s="8">
        <v>133.20072305555601</v>
      </c>
    </row>
    <row r="183" spans="1:6" ht="20" customHeight="1" x14ac:dyDescent="0.15">
      <c r="A183" s="6" t="s">
        <v>38</v>
      </c>
      <c r="B183" s="7" t="s">
        <v>59</v>
      </c>
      <c r="C183" s="8">
        <v>-100</v>
      </c>
      <c r="D183" s="8">
        <v>41.076512896822997</v>
      </c>
      <c r="E183" s="8">
        <v>-100</v>
      </c>
      <c r="F183" s="8">
        <v>-100</v>
      </c>
    </row>
    <row r="184" spans="1:6" ht="20" customHeight="1" x14ac:dyDescent="0.15">
      <c r="A184" s="6" t="s">
        <v>39</v>
      </c>
      <c r="B184" s="7" t="s">
        <v>59</v>
      </c>
      <c r="C184" s="8">
        <v>91</v>
      </c>
      <c r="D184" s="8">
        <v>41.076512896822997</v>
      </c>
      <c r="E184" s="8">
        <v>72.317658730158996</v>
      </c>
      <c r="F184" s="8">
        <v>75.512608611111105</v>
      </c>
    </row>
    <row r="185" spans="1:6" ht="20" customHeight="1" x14ac:dyDescent="0.15">
      <c r="A185" s="6" t="s">
        <v>40</v>
      </c>
      <c r="B185" s="7" t="s">
        <v>59</v>
      </c>
      <c r="C185" s="8">
        <v>66</v>
      </c>
      <c r="D185" s="8">
        <v>41.076512896822997</v>
      </c>
      <c r="E185" s="8">
        <v>72.837698412698202</v>
      </c>
      <c r="F185" s="8">
        <v>167.12293694444401</v>
      </c>
    </row>
    <row r="186" spans="1:6" ht="20" customHeight="1" x14ac:dyDescent="0.15">
      <c r="A186" s="6" t="s">
        <v>41</v>
      </c>
      <c r="B186" s="7" t="s">
        <v>59</v>
      </c>
      <c r="C186" s="8">
        <v>98</v>
      </c>
      <c r="D186" s="8">
        <v>41.076512896822997</v>
      </c>
      <c r="E186" s="8">
        <v>68.910267857142898</v>
      </c>
      <c r="F186" s="8">
        <v>66.074940833333301</v>
      </c>
    </row>
    <row r="187" spans="1:6" ht="20" customHeight="1" x14ac:dyDescent="0.15">
      <c r="A187" s="6" t="s">
        <v>42</v>
      </c>
      <c r="B187" s="7" t="s">
        <v>59</v>
      </c>
      <c r="C187" s="8">
        <v>85</v>
      </c>
      <c r="D187" s="8">
        <v>41.076512896822997</v>
      </c>
      <c r="E187" s="8">
        <v>69.926438492063696</v>
      </c>
      <c r="F187" s="8">
        <v>43.998601666666701</v>
      </c>
    </row>
    <row r="188" spans="1:6" ht="20" customHeight="1" x14ac:dyDescent="0.15">
      <c r="A188" s="6" t="s">
        <v>43</v>
      </c>
      <c r="B188" s="7" t="s">
        <v>59</v>
      </c>
      <c r="C188" s="8">
        <v>83</v>
      </c>
      <c r="D188" s="8">
        <v>41.076512896822997</v>
      </c>
      <c r="E188" s="8">
        <v>72.840674603174705</v>
      </c>
      <c r="F188" s="8">
        <v>12.7485011111111</v>
      </c>
    </row>
    <row r="189" spans="1:6" ht="20" customHeight="1" x14ac:dyDescent="0.15">
      <c r="A189" s="6" t="s">
        <v>44</v>
      </c>
      <c r="B189" s="7" t="s">
        <v>59</v>
      </c>
      <c r="C189" s="8">
        <v>83</v>
      </c>
      <c r="D189" s="8">
        <v>41.076512896822997</v>
      </c>
      <c r="E189" s="8">
        <v>72.661607142857406</v>
      </c>
      <c r="F189" s="8">
        <v>36.279335000000003</v>
      </c>
    </row>
    <row r="190" spans="1:6" ht="20" customHeight="1" x14ac:dyDescent="0.15">
      <c r="A190" s="6" t="s">
        <v>45</v>
      </c>
      <c r="B190" s="7" t="s">
        <v>59</v>
      </c>
      <c r="C190" s="8">
        <v>68</v>
      </c>
      <c r="D190" s="8">
        <v>41.076512896822997</v>
      </c>
      <c r="E190" s="8">
        <v>75.746230158730299</v>
      </c>
      <c r="F190" s="8">
        <v>148.53694777777801</v>
      </c>
    </row>
    <row r="191" spans="1:6" ht="20" customHeight="1" x14ac:dyDescent="0.15">
      <c r="A191" s="6" t="s">
        <v>46</v>
      </c>
      <c r="B191" s="7" t="s">
        <v>59</v>
      </c>
      <c r="C191" s="8">
        <v>76</v>
      </c>
      <c r="D191" s="8">
        <v>41.076512896822997</v>
      </c>
      <c r="E191" s="8">
        <v>75.708134920635004</v>
      </c>
      <c r="F191" s="8">
        <v>89.250325833333306</v>
      </c>
    </row>
    <row r="192" spans="1:6" ht="20" customHeight="1" x14ac:dyDescent="0.15">
      <c r="A192" s="6" t="s">
        <v>47</v>
      </c>
      <c r="B192" s="7" t="s">
        <v>59</v>
      </c>
      <c r="C192" s="8">
        <v>99</v>
      </c>
      <c r="D192" s="8">
        <v>41.076512896822997</v>
      </c>
      <c r="E192" s="8">
        <v>69.333779761905006</v>
      </c>
      <c r="F192" s="8">
        <v>0</v>
      </c>
    </row>
    <row r="193" spans="1:6" ht="20" customHeight="1" x14ac:dyDescent="0.15">
      <c r="A193" s="6" t="s">
        <v>48</v>
      </c>
      <c r="B193" s="7" t="s">
        <v>59</v>
      </c>
      <c r="C193" s="8">
        <v>64</v>
      </c>
      <c r="D193" s="8">
        <v>41.076512896822997</v>
      </c>
      <c r="E193" s="8">
        <v>77.159821428571306</v>
      </c>
      <c r="F193" s="8">
        <v>126.64324999999999</v>
      </c>
    </row>
    <row r="194" spans="1:6" ht="20" customHeight="1" x14ac:dyDescent="0.15">
      <c r="A194" s="6" t="s">
        <v>49</v>
      </c>
      <c r="B194" s="7" t="s">
        <v>59</v>
      </c>
      <c r="C194" s="8">
        <v>39</v>
      </c>
      <c r="D194" s="8">
        <v>41.076512896822997</v>
      </c>
      <c r="E194" s="8">
        <v>78.805233134920698</v>
      </c>
      <c r="F194" s="8">
        <v>127.965658611111</v>
      </c>
    </row>
    <row r="195" spans="1:6" ht="20" customHeight="1" x14ac:dyDescent="0.15">
      <c r="A195" s="6" t="s">
        <v>50</v>
      </c>
      <c r="B195" s="7" t="s">
        <v>59</v>
      </c>
      <c r="C195" s="8">
        <v>39</v>
      </c>
      <c r="D195" s="8">
        <v>41.076512896822997</v>
      </c>
      <c r="E195" s="8">
        <v>78.240575396825804</v>
      </c>
      <c r="F195" s="8">
        <v>155.660194166667</v>
      </c>
    </row>
    <row r="196" spans="1:6" ht="20" customHeight="1" x14ac:dyDescent="0.15">
      <c r="A196" s="6" t="s">
        <v>51</v>
      </c>
      <c r="B196" s="7" t="s">
        <v>59</v>
      </c>
      <c r="C196" s="8">
        <v>53</v>
      </c>
      <c r="D196" s="8">
        <v>41.076512896822997</v>
      </c>
      <c r="E196" s="8">
        <v>78.270833333333101</v>
      </c>
      <c r="F196" s="8">
        <v>181.30025972222199</v>
      </c>
    </row>
    <row r="197" spans="1:6" ht="20" customHeight="1" x14ac:dyDescent="0.15">
      <c r="A197" s="6" t="s">
        <v>52</v>
      </c>
      <c r="B197" s="7" t="s">
        <v>59</v>
      </c>
      <c r="C197" s="8">
        <v>71</v>
      </c>
      <c r="D197" s="8">
        <v>41.076512896822997</v>
      </c>
      <c r="E197" s="8">
        <v>72.611855158729995</v>
      </c>
      <c r="F197" s="8">
        <v>132.186156388889</v>
      </c>
    </row>
    <row r="198" spans="1:6" ht="20" customHeight="1" x14ac:dyDescent="0.15">
      <c r="A198" s="6" t="s">
        <v>53</v>
      </c>
      <c r="B198" s="7" t="s">
        <v>59</v>
      </c>
      <c r="C198" s="8">
        <v>68</v>
      </c>
      <c r="D198" s="8">
        <v>41.076512896822997</v>
      </c>
      <c r="E198" s="8">
        <v>74.962202380952505</v>
      </c>
      <c r="F198" s="8">
        <v>141.66761361111099</v>
      </c>
    </row>
    <row r="199" spans="1:6" ht="20" customHeight="1" x14ac:dyDescent="0.15">
      <c r="A199" s="6" t="s">
        <v>54</v>
      </c>
      <c r="B199" s="7" t="s">
        <v>59</v>
      </c>
      <c r="C199" s="8">
        <v>94</v>
      </c>
      <c r="D199" s="8">
        <v>41.076512896822997</v>
      </c>
      <c r="E199" s="8">
        <v>71.499156746032099</v>
      </c>
      <c r="F199" s="8">
        <v>148.52929277777801</v>
      </c>
    </row>
    <row r="200" spans="1:6" ht="20" customHeight="1" x14ac:dyDescent="0.15">
      <c r="A200" s="6" t="s">
        <v>55</v>
      </c>
      <c r="B200" s="7" t="s">
        <v>59</v>
      </c>
      <c r="C200" s="8">
        <v>83</v>
      </c>
      <c r="D200" s="8">
        <v>41.076512896822997</v>
      </c>
      <c r="E200" s="8">
        <v>72.590376984126905</v>
      </c>
      <c r="F200" s="8">
        <v>63.562227499999999</v>
      </c>
    </row>
    <row r="201" spans="1:6" ht="20" customHeight="1" x14ac:dyDescent="0.15">
      <c r="A201" s="6" t="s">
        <v>56</v>
      </c>
      <c r="B201" s="7" t="s">
        <v>59</v>
      </c>
      <c r="C201" s="8">
        <v>52</v>
      </c>
      <c r="D201" s="8">
        <v>41.076512896822997</v>
      </c>
      <c r="E201" s="8">
        <v>76.5364087301582</v>
      </c>
      <c r="F201" s="8">
        <v>156.03590277777801</v>
      </c>
    </row>
    <row r="202" spans="1:6" ht="20" customHeight="1" x14ac:dyDescent="0.15">
      <c r="A202" s="6" t="s">
        <v>6</v>
      </c>
      <c r="B202" s="7" t="s">
        <v>60</v>
      </c>
      <c r="C202" s="8">
        <v>96</v>
      </c>
      <c r="D202" s="8">
        <v>30.065773809522302</v>
      </c>
      <c r="E202" s="8">
        <v>70.085742971887498</v>
      </c>
      <c r="F202" s="8">
        <v>61.349373888888898</v>
      </c>
    </row>
    <row r="203" spans="1:6" ht="20" customHeight="1" x14ac:dyDescent="0.15">
      <c r="A203" s="6" t="s">
        <v>8</v>
      </c>
      <c r="B203" s="7" t="s">
        <v>60</v>
      </c>
      <c r="C203" s="8">
        <v>70</v>
      </c>
      <c r="D203" s="8">
        <v>30.065773809522302</v>
      </c>
      <c r="E203" s="8">
        <v>72.519072420635098</v>
      </c>
      <c r="F203" s="8">
        <v>131.618240277778</v>
      </c>
    </row>
    <row r="204" spans="1:6" ht="20" customHeight="1" x14ac:dyDescent="0.15">
      <c r="A204" s="6" t="s">
        <v>9</v>
      </c>
      <c r="B204" s="7" t="s">
        <v>60</v>
      </c>
      <c r="C204" s="8">
        <v>72</v>
      </c>
      <c r="D204" s="8">
        <v>30.065773809522302</v>
      </c>
      <c r="E204" s="8">
        <v>71.619394841269795</v>
      </c>
      <c r="F204" s="8">
        <v>277.71625055555597</v>
      </c>
    </row>
    <row r="205" spans="1:6" ht="20" customHeight="1" x14ac:dyDescent="0.15">
      <c r="A205" s="6" t="s">
        <v>10</v>
      </c>
      <c r="B205" s="7" t="s">
        <v>60</v>
      </c>
      <c r="C205" s="8">
        <v>63</v>
      </c>
      <c r="D205" s="8">
        <v>30.065773809522302</v>
      </c>
      <c r="E205" s="8">
        <v>73.529092261904793</v>
      </c>
      <c r="F205" s="8">
        <v>100.32333805555599</v>
      </c>
    </row>
    <row r="206" spans="1:6" ht="20" customHeight="1" x14ac:dyDescent="0.15">
      <c r="A206" s="6" t="s">
        <v>11</v>
      </c>
      <c r="B206" s="7" t="s">
        <v>60</v>
      </c>
      <c r="C206" s="8">
        <v>100</v>
      </c>
      <c r="D206" s="8">
        <v>30.065773809522302</v>
      </c>
      <c r="E206" s="8">
        <v>67.181001984126894</v>
      </c>
      <c r="F206" s="8">
        <v>1.1950375</v>
      </c>
    </row>
    <row r="207" spans="1:6" ht="20" customHeight="1" x14ac:dyDescent="0.15">
      <c r="A207" s="6" t="s">
        <v>12</v>
      </c>
      <c r="B207" s="7" t="s">
        <v>60</v>
      </c>
      <c r="C207" s="8">
        <v>-100</v>
      </c>
      <c r="D207" s="8">
        <v>30.065773809522302</v>
      </c>
      <c r="E207" s="8">
        <v>-100</v>
      </c>
      <c r="F207" s="8">
        <v>-100</v>
      </c>
    </row>
    <row r="208" spans="1:6" ht="20" customHeight="1" x14ac:dyDescent="0.15">
      <c r="A208" s="6" t="s">
        <v>13</v>
      </c>
      <c r="B208" s="7" t="s">
        <v>60</v>
      </c>
      <c r="C208" s="8">
        <v>-100</v>
      </c>
      <c r="D208" s="8">
        <v>30.065773809522302</v>
      </c>
      <c r="E208" s="8">
        <v>-100</v>
      </c>
      <c r="F208" s="8">
        <v>-100</v>
      </c>
    </row>
    <row r="209" spans="1:6" ht="20" customHeight="1" x14ac:dyDescent="0.15">
      <c r="A209" s="6" t="s">
        <v>14</v>
      </c>
      <c r="B209" s="7" t="s">
        <v>60</v>
      </c>
      <c r="C209" s="8">
        <v>2</v>
      </c>
      <c r="D209" s="8">
        <v>30.065773809522302</v>
      </c>
      <c r="E209" s="8">
        <v>74.161507936508102</v>
      </c>
      <c r="F209" s="8">
        <v>636.54845250000005</v>
      </c>
    </row>
    <row r="210" spans="1:6" ht="20" customHeight="1" x14ac:dyDescent="0.15">
      <c r="A210" s="6" t="s">
        <v>15</v>
      </c>
      <c r="B210" s="7" t="s">
        <v>60</v>
      </c>
      <c r="C210" s="8">
        <v>55</v>
      </c>
      <c r="D210" s="8">
        <v>30.065773809522302</v>
      </c>
      <c r="E210" s="8">
        <v>75.289880952381097</v>
      </c>
      <c r="F210" s="8">
        <v>418.09252249999997</v>
      </c>
    </row>
    <row r="211" spans="1:6" ht="20" customHeight="1" x14ac:dyDescent="0.15">
      <c r="A211" s="6" t="s">
        <v>16</v>
      </c>
      <c r="B211" s="7" t="s">
        <v>60</v>
      </c>
      <c r="C211" s="8">
        <v>40</v>
      </c>
      <c r="D211" s="8">
        <v>30.065773809522302</v>
      </c>
      <c r="E211" s="8">
        <v>76.679712301586704</v>
      </c>
      <c r="F211" s="8">
        <v>239.20435499999999</v>
      </c>
    </row>
    <row r="212" spans="1:6" ht="20" customHeight="1" x14ac:dyDescent="0.15">
      <c r="A212" s="6" t="s">
        <v>17</v>
      </c>
      <c r="B212" s="7" t="s">
        <v>60</v>
      </c>
      <c r="C212" s="8">
        <v>-100</v>
      </c>
      <c r="D212" s="8">
        <v>30.065773809522302</v>
      </c>
      <c r="E212" s="8">
        <v>-100</v>
      </c>
      <c r="F212" s="8">
        <v>-100</v>
      </c>
    </row>
    <row r="213" spans="1:6" ht="20" customHeight="1" x14ac:dyDescent="0.15">
      <c r="A213" s="6" t="s">
        <v>18</v>
      </c>
      <c r="B213" s="7" t="s">
        <v>60</v>
      </c>
      <c r="C213" s="8">
        <v>64</v>
      </c>
      <c r="D213" s="8">
        <v>30.065773809522302</v>
      </c>
      <c r="E213" s="8">
        <v>75.676810515873001</v>
      </c>
      <c r="F213" s="8">
        <v>118.032515</v>
      </c>
    </row>
    <row r="214" spans="1:6" ht="20" customHeight="1" x14ac:dyDescent="0.15">
      <c r="A214" s="6" t="s">
        <v>19</v>
      </c>
      <c r="B214" s="7" t="s">
        <v>60</v>
      </c>
      <c r="C214" s="8">
        <v>25</v>
      </c>
      <c r="D214" s="8">
        <v>30.065773809522302</v>
      </c>
      <c r="E214" s="8">
        <v>74.577356150793406</v>
      </c>
      <c r="F214" s="8">
        <v>315.14579972222202</v>
      </c>
    </row>
    <row r="215" spans="1:6" ht="20" customHeight="1" x14ac:dyDescent="0.15">
      <c r="A215" s="6" t="s">
        <v>20</v>
      </c>
      <c r="B215" s="7" t="s">
        <v>60</v>
      </c>
      <c r="C215" s="8">
        <v>49</v>
      </c>
      <c r="D215" s="8">
        <v>30.065773809522302</v>
      </c>
      <c r="E215" s="8">
        <v>75.877554563491699</v>
      </c>
      <c r="F215" s="8">
        <v>156.970571388889</v>
      </c>
    </row>
    <row r="216" spans="1:6" ht="20" customHeight="1" x14ac:dyDescent="0.15">
      <c r="A216" s="6" t="s">
        <v>21</v>
      </c>
      <c r="B216" s="7" t="s">
        <v>60</v>
      </c>
      <c r="C216" s="8">
        <v>73</v>
      </c>
      <c r="D216" s="8">
        <v>30.065773809522302</v>
      </c>
      <c r="E216" s="8">
        <v>73.263244047618898</v>
      </c>
      <c r="F216" s="8">
        <v>185.91504166666701</v>
      </c>
    </row>
    <row r="217" spans="1:6" ht="20" customHeight="1" x14ac:dyDescent="0.15">
      <c r="A217" s="6" t="s">
        <v>22</v>
      </c>
      <c r="B217" s="7" t="s">
        <v>60</v>
      </c>
      <c r="C217" s="8">
        <v>44</v>
      </c>
      <c r="D217" s="8">
        <v>30.065773809522302</v>
      </c>
      <c r="E217" s="8">
        <v>78.589186507936006</v>
      </c>
      <c r="F217" s="8">
        <v>274.598327222222</v>
      </c>
    </row>
    <row r="218" spans="1:6" ht="20" customHeight="1" x14ac:dyDescent="0.15">
      <c r="A218" s="6" t="s">
        <v>23</v>
      </c>
      <c r="B218" s="7" t="s">
        <v>60</v>
      </c>
      <c r="C218" s="8">
        <v>79</v>
      </c>
      <c r="D218" s="8">
        <v>30.065773809522302</v>
      </c>
      <c r="E218" s="8">
        <v>74.340575396825102</v>
      </c>
      <c r="F218" s="8">
        <v>244.35483249999999</v>
      </c>
    </row>
    <row r="219" spans="1:6" ht="20" customHeight="1" x14ac:dyDescent="0.15">
      <c r="A219" s="6" t="s">
        <v>24</v>
      </c>
      <c r="B219" s="7" t="s">
        <v>60</v>
      </c>
      <c r="C219" s="8">
        <v>92</v>
      </c>
      <c r="D219" s="8">
        <v>30.065773809522302</v>
      </c>
      <c r="E219" s="8">
        <v>70.626721014492801</v>
      </c>
      <c r="F219" s="8">
        <v>111.69737527777799</v>
      </c>
    </row>
    <row r="220" spans="1:6" ht="20" customHeight="1" x14ac:dyDescent="0.15">
      <c r="A220" s="6" t="s">
        <v>25</v>
      </c>
      <c r="B220" s="7" t="s">
        <v>60</v>
      </c>
      <c r="C220" s="8">
        <v>21</v>
      </c>
      <c r="D220" s="8">
        <v>30.065773809522302</v>
      </c>
      <c r="E220" s="8">
        <v>76.179191468253705</v>
      </c>
      <c r="F220" s="8">
        <v>0</v>
      </c>
    </row>
    <row r="221" spans="1:6" ht="20" customHeight="1" x14ac:dyDescent="0.15">
      <c r="A221" s="6" t="s">
        <v>26</v>
      </c>
      <c r="B221" s="7" t="s">
        <v>60</v>
      </c>
      <c r="C221" s="8">
        <v>94</v>
      </c>
      <c r="D221" s="8">
        <v>30.065773809522302</v>
      </c>
      <c r="E221" s="8">
        <v>73.630481150793798</v>
      </c>
      <c r="F221" s="8">
        <v>7.4089344444444398</v>
      </c>
    </row>
    <row r="222" spans="1:6" ht="20" customHeight="1" x14ac:dyDescent="0.15">
      <c r="A222" s="6" t="s">
        <v>27</v>
      </c>
      <c r="B222" s="7" t="s">
        <v>60</v>
      </c>
      <c r="C222" s="8">
        <v>85</v>
      </c>
      <c r="D222" s="8">
        <v>30.065773809522302</v>
      </c>
      <c r="E222" s="8">
        <v>71.761011904762199</v>
      </c>
      <c r="F222" s="8">
        <v>185.403474722222</v>
      </c>
    </row>
    <row r="223" spans="1:6" ht="20" customHeight="1" x14ac:dyDescent="0.15">
      <c r="A223" s="6" t="s">
        <v>28</v>
      </c>
      <c r="B223" s="7" t="s">
        <v>60</v>
      </c>
      <c r="C223" s="8">
        <v>44</v>
      </c>
      <c r="D223" s="8">
        <v>30.065773809522302</v>
      </c>
      <c r="E223" s="8">
        <v>75.640153769841405</v>
      </c>
      <c r="F223" s="8">
        <v>66.311970000000002</v>
      </c>
    </row>
    <row r="224" spans="1:6" ht="20" customHeight="1" x14ac:dyDescent="0.15">
      <c r="A224" s="6" t="s">
        <v>29</v>
      </c>
      <c r="B224" s="7" t="s">
        <v>60</v>
      </c>
      <c r="C224" s="8">
        <v>46</v>
      </c>
      <c r="D224" s="8">
        <v>30.065773809522302</v>
      </c>
      <c r="E224" s="8">
        <v>78.668253968253694</v>
      </c>
      <c r="F224" s="8">
        <v>196.98255472222201</v>
      </c>
    </row>
    <row r="225" spans="1:6" ht="20" customHeight="1" x14ac:dyDescent="0.15">
      <c r="A225" s="6" t="s">
        <v>30</v>
      </c>
      <c r="B225" s="7" t="s">
        <v>60</v>
      </c>
      <c r="C225" s="8">
        <v>100</v>
      </c>
      <c r="D225" s="8">
        <v>30.065773809522302</v>
      </c>
      <c r="E225" s="8">
        <v>70.480927579365598</v>
      </c>
      <c r="F225" s="8">
        <v>7.1731705555555596</v>
      </c>
    </row>
    <row r="226" spans="1:6" ht="20" customHeight="1" x14ac:dyDescent="0.15">
      <c r="A226" s="6" t="s">
        <v>31</v>
      </c>
      <c r="B226" s="7" t="s">
        <v>60</v>
      </c>
      <c r="C226" s="8">
        <v>95</v>
      </c>
      <c r="D226" s="8">
        <v>30.065773809522302</v>
      </c>
      <c r="E226" s="8">
        <v>70.385863095238193</v>
      </c>
      <c r="F226" s="8">
        <v>35.386247222222202</v>
      </c>
    </row>
    <row r="227" spans="1:6" ht="20" customHeight="1" x14ac:dyDescent="0.15">
      <c r="A227" s="6" t="s">
        <v>32</v>
      </c>
      <c r="B227" s="7" t="s">
        <v>60</v>
      </c>
      <c r="C227" s="8">
        <v>97</v>
      </c>
      <c r="D227" s="8">
        <v>30.065773809522302</v>
      </c>
      <c r="E227" s="8">
        <v>71.759027777777504</v>
      </c>
      <c r="F227" s="8">
        <v>7.2717336111111104</v>
      </c>
    </row>
    <row r="228" spans="1:6" ht="20" customHeight="1" x14ac:dyDescent="0.15">
      <c r="A228" s="6" t="s">
        <v>33</v>
      </c>
      <c r="B228" s="7" t="s">
        <v>60</v>
      </c>
      <c r="C228" s="8">
        <v>-100</v>
      </c>
      <c r="D228" s="8">
        <v>30.065773809522302</v>
      </c>
      <c r="E228" s="8">
        <v>-100</v>
      </c>
      <c r="F228" s="8">
        <v>-100</v>
      </c>
    </row>
    <row r="229" spans="1:6" ht="20" customHeight="1" x14ac:dyDescent="0.15">
      <c r="A229" s="6" t="s">
        <v>34</v>
      </c>
      <c r="B229" s="7" t="s">
        <v>60</v>
      </c>
      <c r="C229" s="8">
        <v>100</v>
      </c>
      <c r="D229" s="8">
        <v>30.065773809522302</v>
      </c>
      <c r="E229" s="8">
        <v>73.793675595238</v>
      </c>
      <c r="F229" s="8">
        <v>45.7596272222222</v>
      </c>
    </row>
    <row r="230" spans="1:6" ht="20" customHeight="1" x14ac:dyDescent="0.15">
      <c r="A230" s="6" t="s">
        <v>35</v>
      </c>
      <c r="B230" s="7" t="s">
        <v>60</v>
      </c>
      <c r="C230" s="8">
        <v>62</v>
      </c>
      <c r="D230" s="8">
        <v>30.065773809522302</v>
      </c>
      <c r="E230" s="8">
        <v>73.493998015873004</v>
      </c>
      <c r="F230" s="8">
        <v>145.17158861111099</v>
      </c>
    </row>
    <row r="231" spans="1:6" ht="20" customHeight="1" x14ac:dyDescent="0.15">
      <c r="A231" s="6" t="s">
        <v>36</v>
      </c>
      <c r="B231" s="7" t="s">
        <v>60</v>
      </c>
      <c r="C231" s="8">
        <v>100</v>
      </c>
      <c r="D231" s="8">
        <v>30.065773809522302</v>
      </c>
      <c r="E231" s="8">
        <v>75.915153769841595</v>
      </c>
      <c r="F231" s="8">
        <v>6.06835722222222</v>
      </c>
    </row>
    <row r="232" spans="1:6" ht="20" customHeight="1" x14ac:dyDescent="0.15">
      <c r="A232" s="6" t="s">
        <v>37</v>
      </c>
      <c r="B232" s="7" t="s">
        <v>60</v>
      </c>
      <c r="C232" s="8">
        <v>67</v>
      </c>
      <c r="D232" s="8">
        <v>30.065773809522302</v>
      </c>
      <c r="E232" s="8">
        <v>74.676240079365002</v>
      </c>
      <c r="F232" s="8">
        <v>254.80561583333301</v>
      </c>
    </row>
    <row r="233" spans="1:6" ht="20" customHeight="1" x14ac:dyDescent="0.15">
      <c r="A233" s="6" t="s">
        <v>38</v>
      </c>
      <c r="B233" s="7" t="s">
        <v>60</v>
      </c>
      <c r="C233" s="8">
        <v>-100</v>
      </c>
      <c r="D233" s="8">
        <v>30.065773809522302</v>
      </c>
      <c r="E233" s="8">
        <v>-100</v>
      </c>
      <c r="F233" s="8">
        <v>-100</v>
      </c>
    </row>
    <row r="234" spans="1:6" ht="20" customHeight="1" x14ac:dyDescent="0.15">
      <c r="A234" s="6" t="s">
        <v>39</v>
      </c>
      <c r="B234" s="7" t="s">
        <v>60</v>
      </c>
      <c r="C234" s="8">
        <v>89</v>
      </c>
      <c r="D234" s="8">
        <v>30.065773809522302</v>
      </c>
      <c r="E234" s="8">
        <v>72.637400793650599</v>
      </c>
      <c r="F234" s="8">
        <v>123.81331111111101</v>
      </c>
    </row>
    <row r="235" spans="1:6" ht="20" customHeight="1" x14ac:dyDescent="0.15">
      <c r="A235" s="6" t="s">
        <v>40</v>
      </c>
      <c r="B235" s="7" t="s">
        <v>60</v>
      </c>
      <c r="C235" s="8">
        <v>83</v>
      </c>
      <c r="D235" s="8">
        <v>30.065773809522302</v>
      </c>
      <c r="E235" s="8">
        <v>70.589508928571604</v>
      </c>
      <c r="F235" s="8">
        <v>197.25655027777799</v>
      </c>
    </row>
    <row r="236" spans="1:6" ht="20" customHeight="1" x14ac:dyDescent="0.15">
      <c r="A236" s="6" t="s">
        <v>41</v>
      </c>
      <c r="B236" s="7" t="s">
        <v>60</v>
      </c>
      <c r="C236" s="8">
        <v>98</v>
      </c>
      <c r="D236" s="8">
        <v>30.065773809522302</v>
      </c>
      <c r="E236" s="8">
        <v>69.077827380952598</v>
      </c>
      <c r="F236" s="8">
        <v>158.12520499999999</v>
      </c>
    </row>
    <row r="237" spans="1:6" ht="20" customHeight="1" x14ac:dyDescent="0.15">
      <c r="A237" s="6" t="s">
        <v>42</v>
      </c>
      <c r="B237" s="7" t="s">
        <v>60</v>
      </c>
      <c r="C237" s="8">
        <v>85</v>
      </c>
      <c r="D237" s="8">
        <v>30.065773809522302</v>
      </c>
      <c r="E237" s="8">
        <v>69.742931547618994</v>
      </c>
      <c r="F237" s="8">
        <v>123.181726388889</v>
      </c>
    </row>
    <row r="238" spans="1:6" ht="20" customHeight="1" x14ac:dyDescent="0.15">
      <c r="A238" s="6" t="s">
        <v>43</v>
      </c>
      <c r="B238" s="7" t="s">
        <v>60</v>
      </c>
      <c r="C238" s="8">
        <v>81</v>
      </c>
      <c r="D238" s="8">
        <v>30.065773809522302</v>
      </c>
      <c r="E238" s="8">
        <v>72.6912698412699</v>
      </c>
      <c r="F238" s="8">
        <v>24.482268333333302</v>
      </c>
    </row>
    <row r="239" spans="1:6" ht="20" customHeight="1" x14ac:dyDescent="0.15">
      <c r="A239" s="6" t="s">
        <v>44</v>
      </c>
      <c r="B239" s="7" t="s">
        <v>60</v>
      </c>
      <c r="C239" s="8">
        <v>70</v>
      </c>
      <c r="D239" s="8">
        <v>30.065773809522302</v>
      </c>
      <c r="E239" s="8">
        <v>73.618849206349097</v>
      </c>
      <c r="F239" s="8">
        <v>109.501762777778</v>
      </c>
    </row>
    <row r="240" spans="1:6" ht="20" customHeight="1" x14ac:dyDescent="0.15">
      <c r="A240" s="6" t="s">
        <v>45</v>
      </c>
      <c r="B240" s="7" t="s">
        <v>60</v>
      </c>
      <c r="C240" s="8">
        <v>67</v>
      </c>
      <c r="D240" s="8">
        <v>30.065773809522302</v>
      </c>
      <c r="E240" s="8">
        <v>75.381180223285696</v>
      </c>
      <c r="F240" s="8">
        <v>166.87000750000001</v>
      </c>
    </row>
    <row r="241" spans="1:6" ht="20" customHeight="1" x14ac:dyDescent="0.15">
      <c r="A241" s="6" t="s">
        <v>46</v>
      </c>
      <c r="B241" s="7" t="s">
        <v>60</v>
      </c>
      <c r="C241" s="8">
        <v>66</v>
      </c>
      <c r="D241" s="8">
        <v>30.065773809522302</v>
      </c>
      <c r="E241" s="8">
        <v>75.851093333333196</v>
      </c>
      <c r="F241" s="8">
        <v>160.04891444444399</v>
      </c>
    </row>
    <row r="242" spans="1:6" ht="20" customHeight="1" x14ac:dyDescent="0.15">
      <c r="A242" s="6" t="s">
        <v>47</v>
      </c>
      <c r="B242" s="7" t="s">
        <v>60</v>
      </c>
      <c r="C242" s="8">
        <v>99</v>
      </c>
      <c r="D242" s="8">
        <v>30.065773809522302</v>
      </c>
      <c r="E242" s="8">
        <v>70.992336309523793</v>
      </c>
      <c r="F242" s="8">
        <v>0</v>
      </c>
    </row>
    <row r="243" spans="1:6" ht="20" customHeight="1" x14ac:dyDescent="0.15">
      <c r="A243" s="6" t="s">
        <v>48</v>
      </c>
      <c r="B243" s="7" t="s">
        <v>60</v>
      </c>
      <c r="C243" s="8">
        <v>68</v>
      </c>
      <c r="D243" s="8">
        <v>30.065773809522302</v>
      </c>
      <c r="E243" s="8">
        <v>76.597896698615301</v>
      </c>
      <c r="F243" s="8">
        <v>186.8238575</v>
      </c>
    </row>
    <row r="244" spans="1:6" ht="20" customHeight="1" x14ac:dyDescent="0.15">
      <c r="A244" s="6" t="s">
        <v>49</v>
      </c>
      <c r="B244" s="7" t="s">
        <v>60</v>
      </c>
      <c r="C244" s="8">
        <v>50</v>
      </c>
      <c r="D244" s="8">
        <v>30.065773809522302</v>
      </c>
      <c r="E244" s="8">
        <v>78.394275825346099</v>
      </c>
      <c r="F244" s="8">
        <v>202.12941111111101</v>
      </c>
    </row>
    <row r="245" spans="1:6" ht="20" customHeight="1" x14ac:dyDescent="0.15">
      <c r="A245" s="6" t="s">
        <v>50</v>
      </c>
      <c r="B245" s="7" t="s">
        <v>60</v>
      </c>
      <c r="C245" s="8">
        <v>47</v>
      </c>
      <c r="D245" s="8">
        <v>30.065773809522302</v>
      </c>
      <c r="E245" s="8">
        <v>77.644494047619006</v>
      </c>
      <c r="F245" s="8">
        <v>244.95317277777801</v>
      </c>
    </row>
    <row r="246" spans="1:6" ht="20" customHeight="1" x14ac:dyDescent="0.15">
      <c r="A246" s="6" t="s">
        <v>51</v>
      </c>
      <c r="B246" s="7" t="s">
        <v>60</v>
      </c>
      <c r="C246" s="8">
        <v>61</v>
      </c>
      <c r="D246" s="8">
        <v>30.065773809522302</v>
      </c>
      <c r="E246" s="8">
        <v>78.504538690475798</v>
      </c>
      <c r="F246" s="8">
        <v>284.22857416666699</v>
      </c>
    </row>
    <row r="247" spans="1:6" ht="20" customHeight="1" x14ac:dyDescent="0.15">
      <c r="A247" s="6" t="s">
        <v>52</v>
      </c>
      <c r="B247" s="7" t="s">
        <v>60</v>
      </c>
      <c r="C247" s="8">
        <v>70</v>
      </c>
      <c r="D247" s="8">
        <v>30.065773809522302</v>
      </c>
      <c r="E247" s="8">
        <v>72.567757936507803</v>
      </c>
      <c r="F247" s="8">
        <v>235.830664722222</v>
      </c>
    </row>
    <row r="248" spans="1:6" ht="20" customHeight="1" x14ac:dyDescent="0.15">
      <c r="A248" s="6" t="s">
        <v>53</v>
      </c>
      <c r="B248" s="7" t="s">
        <v>60</v>
      </c>
      <c r="C248" s="8">
        <v>59</v>
      </c>
      <c r="D248" s="8">
        <v>30.065773809522302</v>
      </c>
      <c r="E248" s="8">
        <v>75.390649801587202</v>
      </c>
      <c r="F248" s="8">
        <v>261.48847777777797</v>
      </c>
    </row>
    <row r="249" spans="1:6" ht="20" customHeight="1" x14ac:dyDescent="0.15">
      <c r="A249" s="6" t="s">
        <v>54</v>
      </c>
      <c r="B249" s="7" t="s">
        <v>60</v>
      </c>
      <c r="C249" s="8">
        <v>90</v>
      </c>
      <c r="D249" s="8">
        <v>30.065773809522302</v>
      </c>
      <c r="E249" s="8">
        <v>70.740590111643002</v>
      </c>
      <c r="F249" s="8">
        <v>196.46214555555599</v>
      </c>
    </row>
    <row r="250" spans="1:6" ht="20" customHeight="1" x14ac:dyDescent="0.15">
      <c r="A250" s="6" t="s">
        <v>55</v>
      </c>
      <c r="B250" s="7" t="s">
        <v>60</v>
      </c>
      <c r="C250" s="8">
        <v>82</v>
      </c>
      <c r="D250" s="8">
        <v>30.065773809522302</v>
      </c>
      <c r="E250" s="8">
        <v>72.263516865079495</v>
      </c>
      <c r="F250" s="8">
        <v>106.275050833333</v>
      </c>
    </row>
    <row r="251" spans="1:6" ht="20" customHeight="1" x14ac:dyDescent="0.15">
      <c r="A251" s="6" t="s">
        <v>56</v>
      </c>
      <c r="B251" s="7" t="s">
        <v>60</v>
      </c>
      <c r="C251" s="8">
        <v>45</v>
      </c>
      <c r="D251" s="8">
        <v>30.065773809522302</v>
      </c>
      <c r="E251" s="8">
        <v>76.342286706348901</v>
      </c>
      <c r="F251" s="8">
        <v>275.910801666667</v>
      </c>
    </row>
    <row r="252" spans="1:6" ht="20" customHeight="1" x14ac:dyDescent="0.15">
      <c r="A252" s="6" t="s">
        <v>6</v>
      </c>
      <c r="B252" s="7" t="s">
        <v>61</v>
      </c>
      <c r="C252" s="8">
        <v>96</v>
      </c>
      <c r="D252" s="8">
        <v>25.941666666667199</v>
      </c>
      <c r="E252" s="8">
        <v>69.785094246031903</v>
      </c>
      <c r="F252" s="8">
        <v>103.34300666666699</v>
      </c>
    </row>
    <row r="253" spans="1:6" ht="20" customHeight="1" x14ac:dyDescent="0.15">
      <c r="A253" s="6" t="s">
        <v>8</v>
      </c>
      <c r="B253" s="7" t="s">
        <v>61</v>
      </c>
      <c r="C253" s="8">
        <v>73</v>
      </c>
      <c r="D253" s="8">
        <v>25.941666666667199</v>
      </c>
      <c r="E253" s="8">
        <v>71.901959325396604</v>
      </c>
      <c r="F253" s="8">
        <v>155.25192472222199</v>
      </c>
    </row>
    <row r="254" spans="1:6" ht="20" customHeight="1" x14ac:dyDescent="0.15">
      <c r="A254" s="6" t="s">
        <v>9</v>
      </c>
      <c r="B254" s="7" t="s">
        <v>61</v>
      </c>
      <c r="C254" s="8">
        <v>78</v>
      </c>
      <c r="D254" s="8">
        <v>25.941666666667199</v>
      </c>
      <c r="E254" s="8">
        <v>71.298561507936597</v>
      </c>
      <c r="F254" s="8">
        <v>271.460759166667</v>
      </c>
    </row>
    <row r="255" spans="1:6" ht="20" customHeight="1" x14ac:dyDescent="0.15">
      <c r="A255" s="6" t="s">
        <v>10</v>
      </c>
      <c r="B255" s="7" t="s">
        <v>61</v>
      </c>
      <c r="C255" s="8">
        <v>59</v>
      </c>
      <c r="D255" s="8">
        <v>25.941666666667199</v>
      </c>
      <c r="E255" s="8">
        <v>73.9562996031746</v>
      </c>
      <c r="F255" s="8">
        <v>123.25655944444399</v>
      </c>
    </row>
    <row r="256" spans="1:6" ht="20" customHeight="1" x14ac:dyDescent="0.15">
      <c r="A256" s="6" t="s">
        <v>11</v>
      </c>
      <c r="B256" s="7" t="s">
        <v>61</v>
      </c>
      <c r="C256" s="8">
        <v>100</v>
      </c>
      <c r="D256" s="8">
        <v>25.941666666667199</v>
      </c>
      <c r="E256" s="8">
        <v>66.359871031745698</v>
      </c>
      <c r="F256" s="8">
        <v>1.1730427777777801</v>
      </c>
    </row>
    <row r="257" spans="1:6" ht="20" customHeight="1" x14ac:dyDescent="0.15">
      <c r="A257" s="6" t="s">
        <v>12</v>
      </c>
      <c r="B257" s="7" t="s">
        <v>61</v>
      </c>
      <c r="C257" s="8">
        <v>-100</v>
      </c>
      <c r="D257" s="8">
        <v>25.941666666667199</v>
      </c>
      <c r="E257" s="8">
        <v>-100</v>
      </c>
      <c r="F257" s="8">
        <v>-100</v>
      </c>
    </row>
    <row r="258" spans="1:6" ht="20" customHeight="1" x14ac:dyDescent="0.15">
      <c r="A258" s="6" t="s">
        <v>13</v>
      </c>
      <c r="B258" s="7" t="s">
        <v>61</v>
      </c>
      <c r="C258" s="8">
        <v>-100</v>
      </c>
      <c r="D258" s="8">
        <v>25.941666666667199</v>
      </c>
      <c r="E258" s="8">
        <v>-100</v>
      </c>
      <c r="F258" s="8">
        <v>-100</v>
      </c>
    </row>
    <row r="259" spans="1:6" ht="20" customHeight="1" x14ac:dyDescent="0.15">
      <c r="A259" s="6" t="s">
        <v>14</v>
      </c>
      <c r="B259" s="7" t="s">
        <v>61</v>
      </c>
      <c r="C259" s="8">
        <v>28</v>
      </c>
      <c r="D259" s="8">
        <v>25.941666666667199</v>
      </c>
      <c r="E259" s="8">
        <v>72.726959325396805</v>
      </c>
      <c r="F259" s="8">
        <v>604.86030694444401</v>
      </c>
    </row>
    <row r="260" spans="1:6" ht="20" customHeight="1" x14ac:dyDescent="0.15">
      <c r="A260" s="6" t="s">
        <v>15</v>
      </c>
      <c r="B260" s="7" t="s">
        <v>61</v>
      </c>
      <c r="C260" s="8">
        <v>50</v>
      </c>
      <c r="D260" s="8">
        <v>25.941666666667199</v>
      </c>
      <c r="E260" s="8">
        <v>75.247916666666598</v>
      </c>
      <c r="F260" s="8">
        <v>439.93720777777799</v>
      </c>
    </row>
    <row r="261" spans="1:6" ht="20" customHeight="1" x14ac:dyDescent="0.15">
      <c r="A261" s="6" t="s">
        <v>16</v>
      </c>
      <c r="B261" s="7" t="s">
        <v>61</v>
      </c>
      <c r="C261" s="8">
        <v>33</v>
      </c>
      <c r="D261" s="8">
        <v>25.941666666667199</v>
      </c>
      <c r="E261" s="8">
        <v>77.281671626984306</v>
      </c>
      <c r="F261" s="8">
        <v>324.89122027777802</v>
      </c>
    </row>
    <row r="262" spans="1:6" ht="20" customHeight="1" x14ac:dyDescent="0.15">
      <c r="A262" s="6" t="s">
        <v>17</v>
      </c>
      <c r="B262" s="7" t="s">
        <v>61</v>
      </c>
      <c r="C262" s="8">
        <v>-100</v>
      </c>
      <c r="D262" s="8">
        <v>25.941666666667199</v>
      </c>
      <c r="E262" s="8">
        <v>-100</v>
      </c>
      <c r="F262" s="8">
        <v>-100</v>
      </c>
    </row>
    <row r="263" spans="1:6" ht="20" customHeight="1" x14ac:dyDescent="0.15">
      <c r="A263" s="6" t="s">
        <v>18</v>
      </c>
      <c r="B263" s="7" t="s">
        <v>61</v>
      </c>
      <c r="C263" s="8">
        <v>63</v>
      </c>
      <c r="D263" s="8">
        <v>25.941666666667199</v>
      </c>
      <c r="E263" s="8">
        <v>75.755729166666598</v>
      </c>
      <c r="F263" s="8">
        <v>146.20619777777799</v>
      </c>
    </row>
    <row r="264" spans="1:6" ht="20" customHeight="1" x14ac:dyDescent="0.15">
      <c r="A264" s="6" t="s">
        <v>19</v>
      </c>
      <c r="B264" s="7" t="s">
        <v>61</v>
      </c>
      <c r="C264" s="8">
        <v>24</v>
      </c>
      <c r="D264" s="8">
        <v>25.941666666667199</v>
      </c>
      <c r="E264" s="8">
        <v>74.5639136904759</v>
      </c>
      <c r="F264" s="8">
        <v>334.12083555555603</v>
      </c>
    </row>
    <row r="265" spans="1:6" ht="20" customHeight="1" x14ac:dyDescent="0.15">
      <c r="A265" s="6" t="s">
        <v>20</v>
      </c>
      <c r="B265" s="7" t="s">
        <v>61</v>
      </c>
      <c r="C265" s="8">
        <v>52</v>
      </c>
      <c r="D265" s="8">
        <v>25.941666666667199</v>
      </c>
      <c r="E265" s="8">
        <v>76.607291666666598</v>
      </c>
      <c r="F265" s="8">
        <v>172.13651527777799</v>
      </c>
    </row>
    <row r="266" spans="1:6" ht="20" customHeight="1" x14ac:dyDescent="0.15">
      <c r="A266" s="6" t="s">
        <v>21</v>
      </c>
      <c r="B266" s="7" t="s">
        <v>61</v>
      </c>
      <c r="C266" s="8">
        <v>58</v>
      </c>
      <c r="D266" s="8">
        <v>25.941666666667199</v>
      </c>
      <c r="E266" s="8">
        <v>74.358358134920607</v>
      </c>
      <c r="F266" s="8">
        <v>237.99115805555601</v>
      </c>
    </row>
    <row r="267" spans="1:6" ht="20" customHeight="1" x14ac:dyDescent="0.15">
      <c r="A267" s="6" t="s">
        <v>22</v>
      </c>
      <c r="B267" s="7" t="s">
        <v>61</v>
      </c>
      <c r="C267" s="8">
        <v>39</v>
      </c>
      <c r="D267" s="8">
        <v>25.941666666667199</v>
      </c>
      <c r="E267" s="8">
        <v>78.572123015872506</v>
      </c>
      <c r="F267" s="8">
        <v>343.82835333333298</v>
      </c>
    </row>
    <row r="268" spans="1:6" ht="20" customHeight="1" x14ac:dyDescent="0.15">
      <c r="A268" s="6" t="s">
        <v>23</v>
      </c>
      <c r="B268" s="7" t="s">
        <v>61</v>
      </c>
      <c r="C268" s="8">
        <v>69</v>
      </c>
      <c r="D268" s="8">
        <v>25.941666666667199</v>
      </c>
      <c r="E268" s="8">
        <v>74.668526785714107</v>
      </c>
      <c r="F268" s="8">
        <v>262.04815055555599</v>
      </c>
    </row>
    <row r="269" spans="1:6" ht="20" customHeight="1" x14ac:dyDescent="0.15">
      <c r="A269" s="6" t="s">
        <v>24</v>
      </c>
      <c r="B269" s="7" t="s">
        <v>61</v>
      </c>
      <c r="C269" s="8">
        <v>84</v>
      </c>
      <c r="D269" s="8">
        <v>25.941666666667199</v>
      </c>
      <c r="E269" s="8">
        <v>70.334768599882693</v>
      </c>
      <c r="F269" s="8">
        <v>186.38975833333299</v>
      </c>
    </row>
    <row r="270" spans="1:6" ht="20" customHeight="1" x14ac:dyDescent="0.15">
      <c r="A270" s="6" t="s">
        <v>25</v>
      </c>
      <c r="B270" s="7" t="s">
        <v>61</v>
      </c>
      <c r="C270" s="8">
        <v>30</v>
      </c>
      <c r="D270" s="8">
        <v>25.941666666667199</v>
      </c>
      <c r="E270" s="8">
        <v>75.912103174603402</v>
      </c>
      <c r="F270" s="8">
        <v>0</v>
      </c>
    </row>
    <row r="271" spans="1:6" ht="20" customHeight="1" x14ac:dyDescent="0.15">
      <c r="A271" s="6" t="s">
        <v>26</v>
      </c>
      <c r="B271" s="7" t="s">
        <v>61</v>
      </c>
      <c r="C271" s="8">
        <v>63</v>
      </c>
      <c r="D271" s="8">
        <v>25.941666666667199</v>
      </c>
      <c r="E271" s="8">
        <v>73.906673618352599</v>
      </c>
      <c r="F271" s="8">
        <v>38.299098611111098</v>
      </c>
    </row>
    <row r="272" spans="1:6" ht="20" customHeight="1" x14ac:dyDescent="0.15">
      <c r="A272" s="6" t="s">
        <v>27</v>
      </c>
      <c r="B272" s="7" t="s">
        <v>61</v>
      </c>
      <c r="C272" s="8">
        <v>82</v>
      </c>
      <c r="D272" s="8">
        <v>25.941666666667199</v>
      </c>
      <c r="E272" s="8">
        <v>72.471999007936603</v>
      </c>
      <c r="F272" s="8">
        <v>174.21073805555599</v>
      </c>
    </row>
    <row r="273" spans="1:6" ht="20" customHeight="1" x14ac:dyDescent="0.15">
      <c r="A273" s="6" t="s">
        <v>28</v>
      </c>
      <c r="B273" s="7" t="s">
        <v>61</v>
      </c>
      <c r="C273" s="8">
        <v>51</v>
      </c>
      <c r="D273" s="8">
        <v>25.941666666667199</v>
      </c>
      <c r="E273" s="8">
        <v>75.601091269841206</v>
      </c>
      <c r="F273" s="8">
        <v>67.271254999999996</v>
      </c>
    </row>
    <row r="274" spans="1:6" ht="20" customHeight="1" x14ac:dyDescent="0.15">
      <c r="A274" s="6" t="s">
        <v>29</v>
      </c>
      <c r="B274" s="7" t="s">
        <v>61</v>
      </c>
      <c r="C274" s="8">
        <v>43</v>
      </c>
      <c r="D274" s="8">
        <v>25.941666666667199</v>
      </c>
      <c r="E274" s="8">
        <v>78.637433862433795</v>
      </c>
      <c r="F274" s="8">
        <v>205.726599166667</v>
      </c>
    </row>
    <row r="275" spans="1:6" ht="20" customHeight="1" x14ac:dyDescent="0.15">
      <c r="A275" s="6" t="s">
        <v>30</v>
      </c>
      <c r="B275" s="7" t="s">
        <v>61</v>
      </c>
      <c r="C275" s="8">
        <v>100</v>
      </c>
      <c r="D275" s="8">
        <v>25.941666666667199</v>
      </c>
      <c r="E275" s="8">
        <v>69.517070063694305</v>
      </c>
      <c r="F275" s="8">
        <v>5.59754555555556</v>
      </c>
    </row>
    <row r="276" spans="1:6" ht="20" customHeight="1" x14ac:dyDescent="0.15">
      <c r="A276" s="6" t="s">
        <v>31</v>
      </c>
      <c r="B276" s="7" t="s">
        <v>61</v>
      </c>
      <c r="C276" s="8">
        <v>72</v>
      </c>
      <c r="D276" s="8">
        <v>25.941666666667199</v>
      </c>
      <c r="E276" s="8">
        <v>74.779414682540093</v>
      </c>
      <c r="F276" s="8">
        <v>149.06985861111099</v>
      </c>
    </row>
    <row r="277" spans="1:6" ht="20" customHeight="1" x14ac:dyDescent="0.15">
      <c r="A277" s="6" t="s">
        <v>32</v>
      </c>
      <c r="B277" s="7" t="s">
        <v>61</v>
      </c>
      <c r="C277" s="8">
        <v>98</v>
      </c>
      <c r="D277" s="8">
        <v>25.941666666667199</v>
      </c>
      <c r="E277" s="8">
        <v>71.405158730158902</v>
      </c>
      <c r="F277" s="8">
        <v>7.3065244444444399</v>
      </c>
    </row>
    <row r="278" spans="1:6" ht="20" customHeight="1" x14ac:dyDescent="0.15">
      <c r="A278" s="6" t="s">
        <v>33</v>
      </c>
      <c r="B278" s="7" t="s">
        <v>61</v>
      </c>
      <c r="C278" s="8">
        <v>-100</v>
      </c>
      <c r="D278" s="8">
        <v>25.941666666667199</v>
      </c>
      <c r="E278" s="8">
        <v>-100</v>
      </c>
      <c r="F278" s="8">
        <v>-100</v>
      </c>
    </row>
    <row r="279" spans="1:6" ht="20" customHeight="1" x14ac:dyDescent="0.15">
      <c r="A279" s="6" t="s">
        <v>34</v>
      </c>
      <c r="B279" s="7" t="s">
        <v>61</v>
      </c>
      <c r="C279" s="8">
        <v>78</v>
      </c>
      <c r="D279" s="8">
        <v>25.941666666667199</v>
      </c>
      <c r="E279" s="8">
        <v>73.782018849206395</v>
      </c>
      <c r="F279" s="8">
        <v>122.368596388889</v>
      </c>
    </row>
    <row r="280" spans="1:6" ht="20" customHeight="1" x14ac:dyDescent="0.15">
      <c r="A280" s="6" t="s">
        <v>35</v>
      </c>
      <c r="B280" s="7" t="s">
        <v>61</v>
      </c>
      <c r="C280" s="8">
        <v>76</v>
      </c>
      <c r="D280" s="8">
        <v>25.941666666667199</v>
      </c>
      <c r="E280" s="8">
        <v>73.297594246031807</v>
      </c>
      <c r="F280" s="8">
        <v>157.74189833333301</v>
      </c>
    </row>
    <row r="281" spans="1:6" ht="20" customHeight="1" x14ac:dyDescent="0.15">
      <c r="A281" s="6" t="s">
        <v>36</v>
      </c>
      <c r="B281" s="7" t="s">
        <v>61</v>
      </c>
      <c r="C281" s="8">
        <v>100</v>
      </c>
      <c r="D281" s="8">
        <v>25.941666666667199</v>
      </c>
      <c r="E281" s="8">
        <v>76.112946428571306</v>
      </c>
      <c r="F281" s="8">
        <v>6.0176783333333299</v>
      </c>
    </row>
    <row r="282" spans="1:6" ht="20" customHeight="1" x14ac:dyDescent="0.15">
      <c r="A282" s="6" t="s">
        <v>37</v>
      </c>
      <c r="B282" s="7" t="s">
        <v>61</v>
      </c>
      <c r="C282" s="8">
        <v>73</v>
      </c>
      <c r="D282" s="8">
        <v>25.941666666667199</v>
      </c>
      <c r="E282" s="8">
        <v>73.239955357143103</v>
      </c>
      <c r="F282" s="8">
        <v>259.44502583333298</v>
      </c>
    </row>
    <row r="283" spans="1:6" ht="20" customHeight="1" x14ac:dyDescent="0.15">
      <c r="A283" s="6" t="s">
        <v>38</v>
      </c>
      <c r="B283" s="7" t="s">
        <v>61</v>
      </c>
      <c r="C283" s="8">
        <v>-100</v>
      </c>
      <c r="D283" s="8">
        <v>25.941666666667199</v>
      </c>
      <c r="E283" s="8">
        <v>-100</v>
      </c>
      <c r="F283" s="8">
        <v>-100</v>
      </c>
    </row>
    <row r="284" spans="1:6" ht="20" customHeight="1" x14ac:dyDescent="0.15">
      <c r="A284" s="6" t="s">
        <v>39</v>
      </c>
      <c r="B284" s="7" t="s">
        <v>61</v>
      </c>
      <c r="C284" s="8">
        <v>90</v>
      </c>
      <c r="D284" s="8">
        <v>25.941666666667199</v>
      </c>
      <c r="E284" s="8">
        <v>72.546899801587301</v>
      </c>
      <c r="F284" s="8">
        <v>174.19162388888901</v>
      </c>
    </row>
    <row r="285" spans="1:6" ht="20" customHeight="1" x14ac:dyDescent="0.15">
      <c r="A285" s="6" t="s">
        <v>40</v>
      </c>
      <c r="B285" s="7" t="s">
        <v>61</v>
      </c>
      <c r="C285" s="8">
        <v>61</v>
      </c>
      <c r="D285" s="8">
        <v>25.941666666667199</v>
      </c>
      <c r="E285" s="8">
        <v>72.118849512069801</v>
      </c>
      <c r="F285" s="8">
        <v>381.07857777777798</v>
      </c>
    </row>
    <row r="286" spans="1:6" ht="20" customHeight="1" x14ac:dyDescent="0.15">
      <c r="A286" s="6" t="s">
        <v>41</v>
      </c>
      <c r="B286" s="7" t="s">
        <v>61</v>
      </c>
      <c r="C286" s="8">
        <v>98</v>
      </c>
      <c r="D286" s="8">
        <v>25.941666666667199</v>
      </c>
      <c r="E286" s="8">
        <v>68.686210317460393</v>
      </c>
      <c r="F286" s="8">
        <v>174.51091194444399</v>
      </c>
    </row>
    <row r="287" spans="1:6" ht="20" customHeight="1" x14ac:dyDescent="0.15">
      <c r="A287" s="6" t="s">
        <v>42</v>
      </c>
      <c r="B287" s="7" t="s">
        <v>61</v>
      </c>
      <c r="C287" s="8">
        <v>85</v>
      </c>
      <c r="D287" s="8">
        <v>25.941666666667199</v>
      </c>
      <c r="E287" s="8">
        <v>69.738492063492103</v>
      </c>
      <c r="F287" s="8">
        <v>117.431883888889</v>
      </c>
    </row>
    <row r="288" spans="1:6" ht="20" customHeight="1" x14ac:dyDescent="0.15">
      <c r="A288" s="6" t="s">
        <v>43</v>
      </c>
      <c r="B288" s="7" t="s">
        <v>61</v>
      </c>
      <c r="C288" s="8">
        <v>80</v>
      </c>
      <c r="D288" s="8">
        <v>25.941666666667199</v>
      </c>
      <c r="E288" s="8">
        <v>73.900446428571499</v>
      </c>
      <c r="F288" s="8">
        <v>7.9777605555555597</v>
      </c>
    </row>
    <row r="289" spans="1:6" ht="20" customHeight="1" x14ac:dyDescent="0.15">
      <c r="A289" s="6" t="s">
        <v>44</v>
      </c>
      <c r="B289" s="7" t="s">
        <v>61</v>
      </c>
      <c r="C289" s="8">
        <v>69</v>
      </c>
      <c r="D289" s="8">
        <v>25.941666666667199</v>
      </c>
      <c r="E289" s="8">
        <v>73.760094246031798</v>
      </c>
      <c r="F289" s="8">
        <v>131.807081388889</v>
      </c>
    </row>
    <row r="290" spans="1:6" ht="20" customHeight="1" x14ac:dyDescent="0.15">
      <c r="A290" s="6" t="s">
        <v>45</v>
      </c>
      <c r="B290" s="7" t="s">
        <v>61</v>
      </c>
      <c r="C290" s="8">
        <v>61</v>
      </c>
      <c r="D290" s="8">
        <v>25.941666666667199</v>
      </c>
      <c r="E290" s="8">
        <v>75.434846230158499</v>
      </c>
      <c r="F290" s="8">
        <v>164.328538888889</v>
      </c>
    </row>
    <row r="291" spans="1:6" ht="20" customHeight="1" x14ac:dyDescent="0.15">
      <c r="A291" s="6" t="s">
        <v>46</v>
      </c>
      <c r="B291" s="7" t="s">
        <v>61</v>
      </c>
      <c r="C291" s="8">
        <v>76</v>
      </c>
      <c r="D291" s="8">
        <v>25.941666666667199</v>
      </c>
      <c r="E291" s="8">
        <v>75.507142857142895</v>
      </c>
      <c r="F291" s="8">
        <v>174.68067916666701</v>
      </c>
    </row>
    <row r="292" spans="1:6" ht="20" customHeight="1" x14ac:dyDescent="0.15">
      <c r="A292" s="6" t="s">
        <v>47</v>
      </c>
      <c r="B292" s="7" t="s">
        <v>61</v>
      </c>
      <c r="C292" s="8">
        <v>90</v>
      </c>
      <c r="D292" s="8">
        <v>25.941666666667199</v>
      </c>
      <c r="E292" s="8">
        <v>71.202504960317498</v>
      </c>
      <c r="F292" s="8">
        <v>0</v>
      </c>
    </row>
    <row r="293" spans="1:6" ht="20" customHeight="1" x14ac:dyDescent="0.15">
      <c r="A293" s="6" t="s">
        <v>48</v>
      </c>
      <c r="B293" s="7" t="s">
        <v>61</v>
      </c>
      <c r="C293" s="8">
        <v>71</v>
      </c>
      <c r="D293" s="8">
        <v>25.941666666667199</v>
      </c>
      <c r="E293" s="8">
        <v>75.578025793650696</v>
      </c>
      <c r="F293" s="8">
        <v>162.01213361111101</v>
      </c>
    </row>
    <row r="294" spans="1:6" ht="20" customHeight="1" x14ac:dyDescent="0.15">
      <c r="A294" s="6" t="s">
        <v>49</v>
      </c>
      <c r="B294" s="7" t="s">
        <v>61</v>
      </c>
      <c r="C294" s="8">
        <v>37</v>
      </c>
      <c r="D294" s="8">
        <v>25.941666666667199</v>
      </c>
      <c r="E294" s="8">
        <v>78.760590277778306</v>
      </c>
      <c r="F294" s="8">
        <v>210.57403083333301</v>
      </c>
    </row>
    <row r="295" spans="1:6" ht="20" customHeight="1" x14ac:dyDescent="0.15">
      <c r="A295" s="6" t="s">
        <v>50</v>
      </c>
      <c r="B295" s="7" t="s">
        <v>61</v>
      </c>
      <c r="C295" s="8">
        <v>40</v>
      </c>
      <c r="D295" s="8">
        <v>25.941666666667199</v>
      </c>
      <c r="E295" s="8">
        <v>78.292311507936304</v>
      </c>
      <c r="F295" s="8">
        <v>230.38578055555601</v>
      </c>
    </row>
    <row r="296" spans="1:6" ht="20" customHeight="1" x14ac:dyDescent="0.15">
      <c r="A296" s="6" t="s">
        <v>51</v>
      </c>
      <c r="B296" s="7" t="s">
        <v>61</v>
      </c>
      <c r="C296" s="8">
        <v>54</v>
      </c>
      <c r="D296" s="8">
        <v>25.941666666667199</v>
      </c>
      <c r="E296" s="8">
        <v>78.659523809523293</v>
      </c>
      <c r="F296" s="8">
        <v>282.11696555555602</v>
      </c>
    </row>
    <row r="297" spans="1:6" ht="20" customHeight="1" x14ac:dyDescent="0.15">
      <c r="A297" s="6" t="s">
        <v>52</v>
      </c>
      <c r="B297" s="7" t="s">
        <v>61</v>
      </c>
      <c r="C297" s="8">
        <v>73</v>
      </c>
      <c r="D297" s="8">
        <v>25.941666666667199</v>
      </c>
      <c r="E297" s="8">
        <v>72.579796131730205</v>
      </c>
      <c r="F297" s="8">
        <v>244.584935</v>
      </c>
    </row>
    <row r="298" spans="1:6" ht="20" customHeight="1" x14ac:dyDescent="0.15">
      <c r="A298" s="6" t="s">
        <v>53</v>
      </c>
      <c r="B298" s="7" t="s">
        <v>61</v>
      </c>
      <c r="C298" s="8">
        <v>74</v>
      </c>
      <c r="D298" s="8">
        <v>25.941666666667199</v>
      </c>
      <c r="E298" s="8">
        <v>73.587971230159098</v>
      </c>
      <c r="F298" s="8">
        <v>217.200831111111</v>
      </c>
    </row>
    <row r="299" spans="1:6" ht="20" customHeight="1" x14ac:dyDescent="0.15">
      <c r="A299" s="6" t="s">
        <v>54</v>
      </c>
      <c r="B299" s="7" t="s">
        <v>61</v>
      </c>
      <c r="C299" s="8">
        <v>79</v>
      </c>
      <c r="D299" s="8">
        <v>25.941666666667199</v>
      </c>
      <c r="E299" s="8">
        <v>70.607589285713999</v>
      </c>
      <c r="F299" s="8">
        <v>290.179114444444</v>
      </c>
    </row>
    <row r="300" spans="1:6" ht="20" customHeight="1" x14ac:dyDescent="0.15">
      <c r="A300" s="6" t="s">
        <v>55</v>
      </c>
      <c r="B300" s="7" t="s">
        <v>61</v>
      </c>
      <c r="C300" s="8">
        <v>86</v>
      </c>
      <c r="D300" s="8">
        <v>25.941666666667199</v>
      </c>
      <c r="E300" s="8">
        <v>72.286383928571595</v>
      </c>
      <c r="F300" s="8">
        <v>109.45773222222201</v>
      </c>
    </row>
    <row r="301" spans="1:6" ht="20" customHeight="1" x14ac:dyDescent="0.15">
      <c r="A301" s="6" t="s">
        <v>56</v>
      </c>
      <c r="B301" s="7" t="s">
        <v>61</v>
      </c>
      <c r="C301" s="8">
        <v>50</v>
      </c>
      <c r="D301" s="8">
        <v>25.941666666667199</v>
      </c>
      <c r="E301" s="8">
        <v>76.751190476190104</v>
      </c>
      <c r="F301" s="8">
        <v>311.72206749999998</v>
      </c>
    </row>
    <row r="302" spans="1:6" ht="20" customHeight="1" x14ac:dyDescent="0.15">
      <c r="A302" s="6" t="s">
        <v>6</v>
      </c>
      <c r="B302" s="7" t="s">
        <v>62</v>
      </c>
      <c r="C302" s="8">
        <v>95</v>
      </c>
      <c r="D302" s="8">
        <v>37.1606398809529</v>
      </c>
      <c r="E302" s="8">
        <v>70.522321428571502</v>
      </c>
      <c r="F302" s="8">
        <v>47.573651111111097</v>
      </c>
    </row>
    <row r="303" spans="1:6" ht="20" customHeight="1" x14ac:dyDescent="0.15">
      <c r="A303" s="6" t="s">
        <v>8</v>
      </c>
      <c r="B303" s="7" t="s">
        <v>62</v>
      </c>
      <c r="C303" s="8">
        <v>78</v>
      </c>
      <c r="D303" s="8">
        <v>37.1606398809529</v>
      </c>
      <c r="E303" s="8">
        <v>72.534176587301801</v>
      </c>
      <c r="F303" s="8">
        <v>93.090218055555596</v>
      </c>
    </row>
    <row r="304" spans="1:6" ht="20" customHeight="1" x14ac:dyDescent="0.15">
      <c r="A304" s="6" t="s">
        <v>9</v>
      </c>
      <c r="B304" s="7" t="s">
        <v>62</v>
      </c>
      <c r="C304" s="8">
        <v>82</v>
      </c>
      <c r="D304" s="8">
        <v>37.1606398809529</v>
      </c>
      <c r="E304" s="8">
        <v>71.566220238095298</v>
      </c>
      <c r="F304" s="8">
        <v>155.12743388888899</v>
      </c>
    </row>
    <row r="305" spans="1:6" ht="20" customHeight="1" x14ac:dyDescent="0.15">
      <c r="A305" s="6" t="s">
        <v>10</v>
      </c>
      <c r="B305" s="7" t="s">
        <v>62</v>
      </c>
      <c r="C305" s="8">
        <v>70</v>
      </c>
      <c r="D305" s="8">
        <v>37.1606398809529</v>
      </c>
      <c r="E305" s="8">
        <v>73.556484295846104</v>
      </c>
      <c r="F305" s="8">
        <v>68.937897222222205</v>
      </c>
    </row>
    <row r="306" spans="1:6" ht="20" customHeight="1" x14ac:dyDescent="0.15">
      <c r="A306" s="6" t="s">
        <v>11</v>
      </c>
      <c r="B306" s="7" t="s">
        <v>62</v>
      </c>
      <c r="C306" s="8">
        <v>100</v>
      </c>
      <c r="D306" s="8">
        <v>37.1606398809529</v>
      </c>
      <c r="E306" s="8">
        <v>67.646031746031397</v>
      </c>
      <c r="F306" s="8">
        <v>1.36272833333333</v>
      </c>
    </row>
    <row r="307" spans="1:6" ht="20" customHeight="1" x14ac:dyDescent="0.15">
      <c r="A307" s="6" t="s">
        <v>12</v>
      </c>
      <c r="B307" s="7" t="s">
        <v>62</v>
      </c>
      <c r="C307" s="8">
        <v>-100</v>
      </c>
      <c r="D307" s="8">
        <v>37.1606398809529</v>
      </c>
      <c r="E307" s="8">
        <v>-100</v>
      </c>
      <c r="F307" s="8">
        <v>-100</v>
      </c>
    </row>
    <row r="308" spans="1:6" ht="20" customHeight="1" x14ac:dyDescent="0.15">
      <c r="A308" s="6" t="s">
        <v>13</v>
      </c>
      <c r="B308" s="7" t="s">
        <v>62</v>
      </c>
      <c r="C308" s="8">
        <v>-100</v>
      </c>
      <c r="D308" s="8">
        <v>37.1606398809529</v>
      </c>
      <c r="E308" s="8">
        <v>-100</v>
      </c>
      <c r="F308" s="8">
        <v>-100</v>
      </c>
    </row>
    <row r="309" spans="1:6" ht="20" customHeight="1" x14ac:dyDescent="0.15">
      <c r="A309" s="6" t="s">
        <v>14</v>
      </c>
      <c r="B309" s="7" t="s">
        <v>62</v>
      </c>
      <c r="C309" s="8">
        <v>14</v>
      </c>
      <c r="D309" s="8">
        <v>37.1606398809529</v>
      </c>
      <c r="E309" s="8">
        <v>75.017261904761796</v>
      </c>
      <c r="F309" s="8">
        <v>673.29041833333304</v>
      </c>
    </row>
    <row r="310" spans="1:6" ht="20" customHeight="1" x14ac:dyDescent="0.15">
      <c r="A310" s="6" t="s">
        <v>15</v>
      </c>
      <c r="B310" s="7" t="s">
        <v>62</v>
      </c>
      <c r="C310" s="8">
        <v>50</v>
      </c>
      <c r="D310" s="8">
        <v>37.1606398809529</v>
      </c>
      <c r="E310" s="8">
        <v>74.891815476190601</v>
      </c>
      <c r="F310" s="8">
        <v>385.86818583333297</v>
      </c>
    </row>
    <row r="311" spans="1:6" ht="20" customHeight="1" x14ac:dyDescent="0.15">
      <c r="A311" s="6" t="s">
        <v>16</v>
      </c>
      <c r="B311" s="7" t="s">
        <v>62</v>
      </c>
      <c r="C311" s="8">
        <v>41</v>
      </c>
      <c r="D311" s="8">
        <v>37.1606398809529</v>
      </c>
      <c r="E311" s="8">
        <v>76.001537698412605</v>
      </c>
      <c r="F311" s="8">
        <v>235.665301944444</v>
      </c>
    </row>
    <row r="312" spans="1:6" ht="20" customHeight="1" x14ac:dyDescent="0.15">
      <c r="A312" s="6" t="s">
        <v>17</v>
      </c>
      <c r="B312" s="7" t="s">
        <v>62</v>
      </c>
      <c r="C312" s="8">
        <v>-100</v>
      </c>
      <c r="D312" s="8">
        <v>37.1606398809529</v>
      </c>
      <c r="E312" s="8">
        <v>-100</v>
      </c>
      <c r="F312" s="8">
        <v>-100</v>
      </c>
    </row>
    <row r="313" spans="1:6" ht="20" customHeight="1" x14ac:dyDescent="0.15">
      <c r="A313" s="6" t="s">
        <v>18</v>
      </c>
      <c r="B313" s="7" t="s">
        <v>62</v>
      </c>
      <c r="C313" s="8">
        <v>75</v>
      </c>
      <c r="D313" s="8">
        <v>37.1606398809529</v>
      </c>
      <c r="E313" s="8">
        <v>75.093105158730296</v>
      </c>
      <c r="F313" s="8">
        <v>89.472980555555594</v>
      </c>
    </row>
    <row r="314" spans="1:6" ht="20" customHeight="1" x14ac:dyDescent="0.15">
      <c r="A314" s="6" t="s">
        <v>19</v>
      </c>
      <c r="B314" s="7" t="s">
        <v>62</v>
      </c>
      <c r="C314" s="8">
        <v>24</v>
      </c>
      <c r="D314" s="8">
        <v>37.1606398809529</v>
      </c>
      <c r="E314" s="8">
        <v>74.622594246031795</v>
      </c>
      <c r="F314" s="8">
        <v>255.58068083333299</v>
      </c>
    </row>
    <row r="315" spans="1:6" ht="20" customHeight="1" x14ac:dyDescent="0.15">
      <c r="A315" s="6" t="s">
        <v>20</v>
      </c>
      <c r="B315" s="7" t="s">
        <v>62</v>
      </c>
      <c r="C315" s="8">
        <v>62</v>
      </c>
      <c r="D315" s="8">
        <v>37.1606398809529</v>
      </c>
      <c r="E315" s="8">
        <v>76.233184523809499</v>
      </c>
      <c r="F315" s="8">
        <v>116.72956472222199</v>
      </c>
    </row>
    <row r="316" spans="1:6" ht="20" customHeight="1" x14ac:dyDescent="0.15">
      <c r="A316" s="6" t="s">
        <v>21</v>
      </c>
      <c r="B316" s="7" t="s">
        <v>62</v>
      </c>
      <c r="C316" s="8">
        <v>59</v>
      </c>
      <c r="D316" s="8">
        <v>37.1606398809529</v>
      </c>
      <c r="E316" s="8">
        <v>74.825644841270105</v>
      </c>
      <c r="F316" s="8">
        <v>152.43703083333301</v>
      </c>
    </row>
    <row r="317" spans="1:6" ht="20" customHeight="1" x14ac:dyDescent="0.15">
      <c r="A317" s="6" t="s">
        <v>22</v>
      </c>
      <c r="B317" s="7" t="s">
        <v>62</v>
      </c>
      <c r="C317" s="8">
        <v>41</v>
      </c>
      <c r="D317" s="8">
        <v>37.1606398809529</v>
      </c>
      <c r="E317" s="8">
        <v>78.661507936507704</v>
      </c>
      <c r="F317" s="8">
        <v>242.06177750000001</v>
      </c>
    </row>
    <row r="318" spans="1:6" ht="20" customHeight="1" x14ac:dyDescent="0.15">
      <c r="A318" s="6" t="s">
        <v>23</v>
      </c>
      <c r="B318" s="7" t="s">
        <v>62</v>
      </c>
      <c r="C318" s="8">
        <v>87</v>
      </c>
      <c r="D318" s="8">
        <v>37.1606398809529</v>
      </c>
      <c r="E318" s="8">
        <v>73.486507936507806</v>
      </c>
      <c r="F318" s="8">
        <v>144.21552444444399</v>
      </c>
    </row>
    <row r="319" spans="1:6" ht="20" customHeight="1" x14ac:dyDescent="0.15">
      <c r="A319" s="6" t="s">
        <v>24</v>
      </c>
      <c r="B319" s="7" t="s">
        <v>62</v>
      </c>
      <c r="C319" s="8">
        <v>92</v>
      </c>
      <c r="D319" s="8">
        <v>37.1606398809529</v>
      </c>
      <c r="E319" s="8">
        <v>70.040079365079706</v>
      </c>
      <c r="F319" s="8">
        <v>114.135600555556</v>
      </c>
    </row>
    <row r="320" spans="1:6" ht="20" customHeight="1" x14ac:dyDescent="0.15">
      <c r="A320" s="6" t="s">
        <v>25</v>
      </c>
      <c r="B320" s="7" t="s">
        <v>62</v>
      </c>
      <c r="C320" s="8">
        <v>29</v>
      </c>
      <c r="D320" s="8">
        <v>37.1606398809529</v>
      </c>
      <c r="E320" s="8">
        <v>75.680902777777803</v>
      </c>
      <c r="F320" s="8">
        <v>0</v>
      </c>
    </row>
    <row r="321" spans="1:6" ht="20" customHeight="1" x14ac:dyDescent="0.15">
      <c r="A321" s="6" t="s">
        <v>26</v>
      </c>
      <c r="B321" s="7" t="s">
        <v>62</v>
      </c>
      <c r="C321" s="8">
        <v>65</v>
      </c>
      <c r="D321" s="8">
        <v>37.1606398809529</v>
      </c>
      <c r="E321" s="8">
        <v>73.996180555555796</v>
      </c>
      <c r="F321" s="8">
        <v>20.971908888888901</v>
      </c>
    </row>
    <row r="322" spans="1:6" ht="20" customHeight="1" x14ac:dyDescent="0.15">
      <c r="A322" s="6" t="s">
        <v>27</v>
      </c>
      <c r="B322" s="7" t="s">
        <v>62</v>
      </c>
      <c r="C322" s="8">
        <v>88</v>
      </c>
      <c r="D322" s="8">
        <v>37.1606398809529</v>
      </c>
      <c r="E322" s="8">
        <v>72.693601190476201</v>
      </c>
      <c r="F322" s="8">
        <v>120.64088722222201</v>
      </c>
    </row>
    <row r="323" spans="1:6" ht="20" customHeight="1" x14ac:dyDescent="0.15">
      <c r="A323" s="6" t="s">
        <v>28</v>
      </c>
      <c r="B323" s="7" t="s">
        <v>62</v>
      </c>
      <c r="C323" s="8">
        <v>47</v>
      </c>
      <c r="D323" s="8">
        <v>37.1606398809529</v>
      </c>
      <c r="E323" s="8">
        <v>75.7346726190477</v>
      </c>
      <c r="F323" s="8">
        <v>37.028919166666697</v>
      </c>
    </row>
    <row r="324" spans="1:6" ht="20" customHeight="1" x14ac:dyDescent="0.15">
      <c r="A324" s="6" t="s">
        <v>29</v>
      </c>
      <c r="B324" s="7" t="s">
        <v>62</v>
      </c>
      <c r="C324" s="8">
        <v>42</v>
      </c>
      <c r="D324" s="8">
        <v>37.1606398809529</v>
      </c>
      <c r="E324" s="8">
        <v>78.631250000000094</v>
      </c>
      <c r="F324" s="8">
        <v>125.854705277778</v>
      </c>
    </row>
    <row r="325" spans="1:6" ht="20" customHeight="1" x14ac:dyDescent="0.15">
      <c r="A325" s="6" t="s">
        <v>30</v>
      </c>
      <c r="B325" s="7" t="s">
        <v>62</v>
      </c>
      <c r="C325" s="8">
        <v>100</v>
      </c>
      <c r="D325" s="8">
        <v>37.1606398809529</v>
      </c>
      <c r="E325" s="8">
        <v>70.600843253967895</v>
      </c>
      <c r="F325" s="8">
        <v>7.5790102777777797</v>
      </c>
    </row>
    <row r="326" spans="1:6" ht="20" customHeight="1" x14ac:dyDescent="0.15">
      <c r="A326" s="6" t="s">
        <v>31</v>
      </c>
      <c r="B326" s="7" t="s">
        <v>62</v>
      </c>
      <c r="C326" s="8">
        <v>84</v>
      </c>
      <c r="D326" s="8">
        <v>37.1606398809529</v>
      </c>
      <c r="E326" s="8">
        <v>73.835416666666504</v>
      </c>
      <c r="F326" s="8">
        <v>177.43214527777801</v>
      </c>
    </row>
    <row r="327" spans="1:6" ht="20" customHeight="1" x14ac:dyDescent="0.15">
      <c r="A327" s="6" t="s">
        <v>32</v>
      </c>
      <c r="B327" s="7" t="s">
        <v>62</v>
      </c>
      <c r="C327" s="8">
        <v>98</v>
      </c>
      <c r="D327" s="8">
        <v>37.1606398809529</v>
      </c>
      <c r="E327" s="8">
        <v>71.977926587301695</v>
      </c>
      <c r="F327" s="8">
        <v>10.262143333333301</v>
      </c>
    </row>
    <row r="328" spans="1:6" ht="20" customHeight="1" x14ac:dyDescent="0.15">
      <c r="A328" s="6" t="s">
        <v>33</v>
      </c>
      <c r="B328" s="7" t="s">
        <v>62</v>
      </c>
      <c r="C328" s="8">
        <v>-100</v>
      </c>
      <c r="D328" s="8">
        <v>37.1606398809529</v>
      </c>
      <c r="E328" s="8">
        <v>-100</v>
      </c>
      <c r="F328" s="8">
        <v>-100</v>
      </c>
    </row>
    <row r="329" spans="1:6" ht="20" customHeight="1" x14ac:dyDescent="0.15">
      <c r="A329" s="6" t="s">
        <v>34</v>
      </c>
      <c r="B329" s="7" t="s">
        <v>62</v>
      </c>
      <c r="C329" s="8">
        <v>80</v>
      </c>
      <c r="D329" s="8">
        <v>37.1606398809529</v>
      </c>
      <c r="E329" s="8">
        <v>72.962847222222194</v>
      </c>
      <c r="F329" s="8">
        <v>38.226957499999997</v>
      </c>
    </row>
    <row r="330" spans="1:6" ht="20" customHeight="1" x14ac:dyDescent="0.15">
      <c r="A330" s="6" t="s">
        <v>35</v>
      </c>
      <c r="B330" s="7" t="s">
        <v>62</v>
      </c>
      <c r="C330" s="8">
        <v>85</v>
      </c>
      <c r="D330" s="8">
        <v>37.1606398809529</v>
      </c>
      <c r="E330" s="8">
        <v>72.785367063492103</v>
      </c>
      <c r="F330" s="8">
        <v>83.956690833333298</v>
      </c>
    </row>
    <row r="331" spans="1:6" ht="20" customHeight="1" x14ac:dyDescent="0.15">
      <c r="A331" s="6" t="s">
        <v>36</v>
      </c>
      <c r="B331" s="7" t="s">
        <v>62</v>
      </c>
      <c r="C331" s="8">
        <v>100</v>
      </c>
      <c r="D331" s="8">
        <v>37.1606398809529</v>
      </c>
      <c r="E331" s="8">
        <v>75.822619047619</v>
      </c>
      <c r="F331" s="8">
        <v>8.1151763888888908</v>
      </c>
    </row>
    <row r="332" spans="1:6" ht="20" customHeight="1" x14ac:dyDescent="0.15">
      <c r="A332" s="6" t="s">
        <v>37</v>
      </c>
      <c r="B332" s="7" t="s">
        <v>62</v>
      </c>
      <c r="C332" s="8">
        <v>88</v>
      </c>
      <c r="D332" s="8">
        <v>37.1606398809529</v>
      </c>
      <c r="E332" s="8">
        <v>72.041443452381301</v>
      </c>
      <c r="F332" s="8">
        <v>118.079837777778</v>
      </c>
    </row>
    <row r="333" spans="1:6" ht="20" customHeight="1" x14ac:dyDescent="0.15">
      <c r="A333" s="6" t="s">
        <v>38</v>
      </c>
      <c r="B333" s="7" t="s">
        <v>62</v>
      </c>
      <c r="C333" s="8">
        <v>-100</v>
      </c>
      <c r="D333" s="8">
        <v>37.1606398809529</v>
      </c>
      <c r="E333" s="8">
        <v>-100</v>
      </c>
      <c r="F333" s="8">
        <v>-100</v>
      </c>
    </row>
    <row r="334" spans="1:6" ht="20" customHeight="1" x14ac:dyDescent="0.15">
      <c r="A334" s="6" t="s">
        <v>39</v>
      </c>
      <c r="B334" s="7" t="s">
        <v>62</v>
      </c>
      <c r="C334" s="8">
        <v>89</v>
      </c>
      <c r="D334" s="8">
        <v>37.1606398809529</v>
      </c>
      <c r="E334" s="8">
        <v>72.404960317460393</v>
      </c>
      <c r="F334" s="8">
        <v>93.106706111111095</v>
      </c>
    </row>
    <row r="335" spans="1:6" ht="20" customHeight="1" x14ac:dyDescent="0.15">
      <c r="A335" s="6" t="s">
        <v>40</v>
      </c>
      <c r="B335" s="7" t="s">
        <v>62</v>
      </c>
      <c r="C335" s="8">
        <v>79</v>
      </c>
      <c r="D335" s="8">
        <v>37.1606398809529</v>
      </c>
      <c r="E335" s="8">
        <v>70.993501984126993</v>
      </c>
      <c r="F335" s="8">
        <v>210.233208611111</v>
      </c>
    </row>
    <row r="336" spans="1:6" ht="20" customHeight="1" x14ac:dyDescent="0.15">
      <c r="A336" s="6" t="s">
        <v>41</v>
      </c>
      <c r="B336" s="7" t="s">
        <v>62</v>
      </c>
      <c r="C336" s="8">
        <v>97</v>
      </c>
      <c r="D336" s="8">
        <v>37.1606398809529</v>
      </c>
      <c r="E336" s="8">
        <v>69.776190476190095</v>
      </c>
      <c r="F336" s="8">
        <v>129.770064166667</v>
      </c>
    </row>
    <row r="337" spans="1:6" ht="20" customHeight="1" x14ac:dyDescent="0.15">
      <c r="A337" s="6" t="s">
        <v>42</v>
      </c>
      <c r="B337" s="7" t="s">
        <v>62</v>
      </c>
      <c r="C337" s="8">
        <v>85</v>
      </c>
      <c r="D337" s="8">
        <v>37.1606398809529</v>
      </c>
      <c r="E337" s="8">
        <v>70.0572916666667</v>
      </c>
      <c r="F337" s="8">
        <v>59.029416111111097</v>
      </c>
    </row>
    <row r="338" spans="1:6" ht="20" customHeight="1" x14ac:dyDescent="0.15">
      <c r="A338" s="6" t="s">
        <v>43</v>
      </c>
      <c r="B338" s="7" t="s">
        <v>62</v>
      </c>
      <c r="C338" s="8">
        <v>82</v>
      </c>
      <c r="D338" s="8">
        <v>37.1606398809529</v>
      </c>
      <c r="E338" s="8">
        <v>73.469047619047601</v>
      </c>
      <c r="F338" s="8">
        <v>5.8751352777777797</v>
      </c>
    </row>
    <row r="339" spans="1:6" ht="20" customHeight="1" x14ac:dyDescent="0.15">
      <c r="A339" s="6" t="s">
        <v>44</v>
      </c>
      <c r="B339" s="7" t="s">
        <v>62</v>
      </c>
      <c r="C339" s="8">
        <v>78</v>
      </c>
      <c r="D339" s="8">
        <v>37.1606398809529</v>
      </c>
      <c r="E339" s="8">
        <v>73.224652777778005</v>
      </c>
      <c r="F339" s="8">
        <v>68.805505277777797</v>
      </c>
    </row>
    <row r="340" spans="1:6" ht="20" customHeight="1" x14ac:dyDescent="0.15">
      <c r="A340" s="6" t="s">
        <v>45</v>
      </c>
      <c r="B340" s="7" t="s">
        <v>62</v>
      </c>
      <c r="C340" s="8">
        <v>57</v>
      </c>
      <c r="D340" s="8">
        <v>37.1606398809529</v>
      </c>
      <c r="E340" s="8">
        <v>75.226587301587301</v>
      </c>
      <c r="F340" s="8">
        <v>203.63234305555599</v>
      </c>
    </row>
    <row r="341" spans="1:6" ht="20" customHeight="1" x14ac:dyDescent="0.15">
      <c r="A341" s="6" t="s">
        <v>46</v>
      </c>
      <c r="B341" s="7" t="s">
        <v>62</v>
      </c>
      <c r="C341" s="8">
        <v>74</v>
      </c>
      <c r="D341" s="8">
        <v>37.1606398809529</v>
      </c>
      <c r="E341" s="8">
        <v>75.578621031746195</v>
      </c>
      <c r="F341" s="8">
        <v>128.678490277778</v>
      </c>
    </row>
    <row r="342" spans="1:6" ht="20" customHeight="1" x14ac:dyDescent="0.15">
      <c r="A342" s="6" t="s">
        <v>47</v>
      </c>
      <c r="B342" s="7" t="s">
        <v>62</v>
      </c>
      <c r="C342" s="8">
        <v>96</v>
      </c>
      <c r="D342" s="8">
        <v>37.1606398809529</v>
      </c>
      <c r="E342" s="8">
        <v>70.964608134920695</v>
      </c>
      <c r="F342" s="8">
        <v>0</v>
      </c>
    </row>
    <row r="343" spans="1:6" ht="20" customHeight="1" x14ac:dyDescent="0.15">
      <c r="A343" s="6" t="s">
        <v>48</v>
      </c>
      <c r="B343" s="7" t="s">
        <v>62</v>
      </c>
      <c r="C343" s="8">
        <v>95</v>
      </c>
      <c r="D343" s="8">
        <v>37.1606398809529</v>
      </c>
      <c r="E343" s="8">
        <v>72.845386904761597</v>
      </c>
      <c r="F343" s="8">
        <v>45.691520277777798</v>
      </c>
    </row>
    <row r="344" spans="1:6" ht="20" customHeight="1" x14ac:dyDescent="0.15">
      <c r="A344" s="6" t="s">
        <v>49</v>
      </c>
      <c r="B344" s="7" t="s">
        <v>62</v>
      </c>
      <c r="C344" s="8">
        <v>64</v>
      </c>
      <c r="D344" s="8">
        <v>37.1606398809529</v>
      </c>
      <c r="E344" s="8">
        <v>76.301661706348995</v>
      </c>
      <c r="F344" s="8">
        <v>106.062918888889</v>
      </c>
    </row>
    <row r="345" spans="1:6" ht="20" customHeight="1" x14ac:dyDescent="0.15">
      <c r="A345" s="6" t="s">
        <v>50</v>
      </c>
      <c r="B345" s="7" t="s">
        <v>62</v>
      </c>
      <c r="C345" s="8">
        <v>46</v>
      </c>
      <c r="D345" s="8">
        <v>37.1606398809529</v>
      </c>
      <c r="E345" s="8">
        <v>77.103571428571499</v>
      </c>
      <c r="F345" s="8">
        <v>172.025561388889</v>
      </c>
    </row>
    <row r="346" spans="1:6" ht="20" customHeight="1" x14ac:dyDescent="0.15">
      <c r="A346" s="6" t="s">
        <v>51</v>
      </c>
      <c r="B346" s="7" t="s">
        <v>62</v>
      </c>
      <c r="C346" s="8">
        <v>52</v>
      </c>
      <c r="D346" s="8">
        <v>37.1606398809529</v>
      </c>
      <c r="E346" s="8">
        <v>78.666666666666103</v>
      </c>
      <c r="F346" s="8">
        <v>233.462400555556</v>
      </c>
    </row>
    <row r="347" spans="1:6" ht="20" customHeight="1" x14ac:dyDescent="0.15">
      <c r="A347" s="6" t="s">
        <v>52</v>
      </c>
      <c r="B347" s="7" t="s">
        <v>62</v>
      </c>
      <c r="C347" s="8">
        <v>75</v>
      </c>
      <c r="D347" s="8">
        <v>37.1606398809529</v>
      </c>
      <c r="E347" s="8">
        <v>72.626686507936498</v>
      </c>
      <c r="F347" s="8">
        <v>167.39477055555599</v>
      </c>
    </row>
    <row r="348" spans="1:6" ht="20" customHeight="1" x14ac:dyDescent="0.15">
      <c r="A348" s="6" t="s">
        <v>53</v>
      </c>
      <c r="B348" s="7" t="s">
        <v>62</v>
      </c>
      <c r="C348" s="8">
        <v>69</v>
      </c>
      <c r="D348" s="8">
        <v>37.1606398809529</v>
      </c>
      <c r="E348" s="8">
        <v>73.485937500000205</v>
      </c>
      <c r="F348" s="8">
        <v>145.024516388889</v>
      </c>
    </row>
    <row r="349" spans="1:6" ht="20" customHeight="1" x14ac:dyDescent="0.15">
      <c r="A349" s="6" t="s">
        <v>54</v>
      </c>
      <c r="B349" s="7" t="s">
        <v>62</v>
      </c>
      <c r="C349" s="8">
        <v>91</v>
      </c>
      <c r="D349" s="8">
        <v>37.1606398809529</v>
      </c>
      <c r="E349" s="8">
        <v>68.986458333333204</v>
      </c>
      <c r="F349" s="8">
        <v>142.68079499999999</v>
      </c>
    </row>
    <row r="350" spans="1:6" ht="20" customHeight="1" x14ac:dyDescent="0.15">
      <c r="A350" s="6" t="s">
        <v>55</v>
      </c>
      <c r="B350" s="7" t="s">
        <v>62</v>
      </c>
      <c r="C350" s="8">
        <v>86</v>
      </c>
      <c r="D350" s="8">
        <v>37.1606398809529</v>
      </c>
      <c r="E350" s="8">
        <v>72.692609126983797</v>
      </c>
      <c r="F350" s="8">
        <v>67.442218888888902</v>
      </c>
    </row>
    <row r="351" spans="1:6" ht="20" customHeight="1" x14ac:dyDescent="0.15">
      <c r="A351" s="6" t="s">
        <v>56</v>
      </c>
      <c r="B351" s="7" t="s">
        <v>62</v>
      </c>
      <c r="C351" s="8">
        <v>42</v>
      </c>
      <c r="D351" s="8">
        <v>37.1606398809529</v>
      </c>
      <c r="E351" s="8">
        <v>76.532490079365104</v>
      </c>
      <c r="F351" s="8">
        <v>174.843085555556</v>
      </c>
    </row>
    <row r="352" spans="1:6" ht="20" customHeight="1" x14ac:dyDescent="0.15">
      <c r="A352" s="6" t="s">
        <v>6</v>
      </c>
      <c r="B352" s="7" t="s">
        <v>63</v>
      </c>
      <c r="C352" s="8">
        <v>91</v>
      </c>
      <c r="D352" s="8">
        <v>48.916666666662003</v>
      </c>
      <c r="E352" s="8">
        <v>71.572023809523799</v>
      </c>
      <c r="F352" s="8">
        <v>21.469310555555602</v>
      </c>
    </row>
    <row r="353" spans="1:6" ht="20" customHeight="1" x14ac:dyDescent="0.15">
      <c r="A353" s="6" t="s">
        <v>8</v>
      </c>
      <c r="B353" s="7" t="s">
        <v>63</v>
      </c>
      <c r="C353" s="8">
        <v>90</v>
      </c>
      <c r="D353" s="8">
        <v>48.916666666662003</v>
      </c>
      <c r="E353" s="8">
        <v>72.415674603174693</v>
      </c>
      <c r="F353" s="8">
        <v>24.8493777777778</v>
      </c>
    </row>
    <row r="354" spans="1:6" ht="20" customHeight="1" x14ac:dyDescent="0.15">
      <c r="A354" s="6" t="s">
        <v>9</v>
      </c>
      <c r="B354" s="7" t="s">
        <v>63</v>
      </c>
      <c r="C354" s="8">
        <v>81</v>
      </c>
      <c r="D354" s="8">
        <v>48.916666666662003</v>
      </c>
      <c r="E354" s="8">
        <v>71.347569444444602</v>
      </c>
      <c r="F354" s="8">
        <v>92.018262500000006</v>
      </c>
    </row>
    <row r="355" spans="1:6" ht="20" customHeight="1" x14ac:dyDescent="0.15">
      <c r="A355" s="6" t="s">
        <v>10</v>
      </c>
      <c r="B355" s="7" t="s">
        <v>63</v>
      </c>
      <c r="C355" s="8">
        <v>83</v>
      </c>
      <c r="D355" s="8">
        <v>48.916666666662003</v>
      </c>
      <c r="E355" s="8">
        <v>72.775793650793901</v>
      </c>
      <c r="F355" s="8">
        <v>31.158252222222199</v>
      </c>
    </row>
    <row r="356" spans="1:6" ht="20" customHeight="1" x14ac:dyDescent="0.15">
      <c r="A356" s="6" t="s">
        <v>11</v>
      </c>
      <c r="B356" s="7" t="s">
        <v>63</v>
      </c>
      <c r="C356" s="8">
        <v>100</v>
      </c>
      <c r="D356" s="8">
        <v>48.916666666662003</v>
      </c>
      <c r="E356" s="8">
        <v>68.934771825396396</v>
      </c>
      <c r="F356" s="8">
        <v>1.3763661111111101</v>
      </c>
    </row>
    <row r="357" spans="1:6" ht="20" customHeight="1" x14ac:dyDescent="0.15">
      <c r="A357" s="6" t="s">
        <v>12</v>
      </c>
      <c r="B357" s="7" t="s">
        <v>63</v>
      </c>
      <c r="C357" s="8">
        <v>-100</v>
      </c>
      <c r="D357" s="8">
        <v>48.916666666662003</v>
      </c>
      <c r="E357" s="8">
        <v>-100</v>
      </c>
      <c r="F357" s="8">
        <v>-100</v>
      </c>
    </row>
    <row r="358" spans="1:6" ht="20" customHeight="1" x14ac:dyDescent="0.15">
      <c r="A358" s="6" t="s">
        <v>13</v>
      </c>
      <c r="B358" s="7" t="s">
        <v>63</v>
      </c>
      <c r="C358" s="8">
        <v>-100</v>
      </c>
      <c r="D358" s="8">
        <v>48.916666666662003</v>
      </c>
      <c r="E358" s="8">
        <v>-100</v>
      </c>
      <c r="F358" s="8">
        <v>-100</v>
      </c>
    </row>
    <row r="359" spans="1:6" ht="20" customHeight="1" x14ac:dyDescent="0.15">
      <c r="A359" s="6" t="s">
        <v>14</v>
      </c>
      <c r="B359" s="7" t="s">
        <v>63</v>
      </c>
      <c r="C359" s="8">
        <v>38</v>
      </c>
      <c r="D359" s="8">
        <v>48.916666666662003</v>
      </c>
      <c r="E359" s="8">
        <v>75.130158730158897</v>
      </c>
      <c r="F359" s="8">
        <v>496.15900305555601</v>
      </c>
    </row>
    <row r="360" spans="1:6" ht="20" customHeight="1" x14ac:dyDescent="0.15">
      <c r="A360" s="6" t="s">
        <v>15</v>
      </c>
      <c r="B360" s="7" t="s">
        <v>63</v>
      </c>
      <c r="C360" s="8">
        <v>62</v>
      </c>
      <c r="D360" s="8">
        <v>48.916666666662003</v>
      </c>
      <c r="E360" s="8">
        <v>73.242658730158794</v>
      </c>
      <c r="F360" s="8">
        <v>221.87054805555599</v>
      </c>
    </row>
    <row r="361" spans="1:6" ht="20" customHeight="1" x14ac:dyDescent="0.15">
      <c r="A361" s="6" t="s">
        <v>16</v>
      </c>
      <c r="B361" s="7" t="s">
        <v>63</v>
      </c>
      <c r="C361" s="8">
        <v>57</v>
      </c>
      <c r="D361" s="8">
        <v>48.916666666662003</v>
      </c>
      <c r="E361" s="8">
        <v>74.295535714286302</v>
      </c>
      <c r="F361" s="8">
        <v>63.613840833333299</v>
      </c>
    </row>
    <row r="362" spans="1:6" ht="20" customHeight="1" x14ac:dyDescent="0.15">
      <c r="A362" s="6" t="s">
        <v>17</v>
      </c>
      <c r="B362" s="7" t="s">
        <v>63</v>
      </c>
      <c r="C362" s="8">
        <v>-100</v>
      </c>
      <c r="D362" s="8">
        <v>48.916666666662003</v>
      </c>
      <c r="E362" s="8">
        <v>-100</v>
      </c>
      <c r="F362" s="8">
        <v>-100</v>
      </c>
    </row>
    <row r="363" spans="1:6" ht="20" customHeight="1" x14ac:dyDescent="0.15">
      <c r="A363" s="6" t="s">
        <v>18</v>
      </c>
      <c r="B363" s="7" t="s">
        <v>63</v>
      </c>
      <c r="C363" s="8">
        <v>78</v>
      </c>
      <c r="D363" s="8">
        <v>48.916666666662003</v>
      </c>
      <c r="E363" s="8">
        <v>75.997420634920601</v>
      </c>
      <c r="F363" s="8">
        <v>55.328784166666701</v>
      </c>
    </row>
    <row r="364" spans="1:6" ht="20" customHeight="1" x14ac:dyDescent="0.15">
      <c r="A364" s="6" t="s">
        <v>19</v>
      </c>
      <c r="B364" s="7" t="s">
        <v>63</v>
      </c>
      <c r="C364" s="8">
        <v>71</v>
      </c>
      <c r="D364" s="8">
        <v>48.916666666662003</v>
      </c>
      <c r="E364" s="8">
        <v>74.4470238095235</v>
      </c>
      <c r="F364" s="8">
        <v>73.825159444444395</v>
      </c>
    </row>
    <row r="365" spans="1:6" ht="20" customHeight="1" x14ac:dyDescent="0.15">
      <c r="A365" s="6" t="s">
        <v>20</v>
      </c>
      <c r="B365" s="7" t="s">
        <v>63</v>
      </c>
      <c r="C365" s="8">
        <v>77</v>
      </c>
      <c r="D365" s="8">
        <v>48.916666666662003</v>
      </c>
      <c r="E365" s="8">
        <v>75.858581349206304</v>
      </c>
      <c r="F365" s="8">
        <v>82.103853333333305</v>
      </c>
    </row>
    <row r="366" spans="1:6" ht="20" customHeight="1" x14ac:dyDescent="0.15">
      <c r="A366" s="6" t="s">
        <v>21</v>
      </c>
      <c r="B366" s="7" t="s">
        <v>63</v>
      </c>
      <c r="C366" s="8">
        <v>62</v>
      </c>
      <c r="D366" s="8">
        <v>48.916666666662003</v>
      </c>
      <c r="E366" s="8">
        <v>75.238839285714306</v>
      </c>
      <c r="F366" s="8">
        <v>78.854758055555607</v>
      </c>
    </row>
    <row r="367" spans="1:6" ht="20" customHeight="1" x14ac:dyDescent="0.15">
      <c r="A367" s="6" t="s">
        <v>22</v>
      </c>
      <c r="B367" s="7" t="s">
        <v>63</v>
      </c>
      <c r="C367" s="8">
        <v>38</v>
      </c>
      <c r="D367" s="8">
        <v>48.916666666662003</v>
      </c>
      <c r="E367" s="8">
        <v>78.7667658730158</v>
      </c>
      <c r="F367" s="8">
        <v>151.95307333333301</v>
      </c>
    </row>
    <row r="368" spans="1:6" ht="20" customHeight="1" x14ac:dyDescent="0.15">
      <c r="A368" s="6" t="s">
        <v>23</v>
      </c>
      <c r="B368" s="7" t="s">
        <v>63</v>
      </c>
      <c r="C368" s="8">
        <v>95</v>
      </c>
      <c r="D368" s="8">
        <v>48.916666666662003</v>
      </c>
      <c r="E368" s="8">
        <v>72.992410714285697</v>
      </c>
      <c r="F368" s="8">
        <v>75.384461666666695</v>
      </c>
    </row>
    <row r="369" spans="1:6" ht="20" customHeight="1" x14ac:dyDescent="0.15">
      <c r="A369" s="6" t="s">
        <v>24</v>
      </c>
      <c r="B369" s="7" t="s">
        <v>63</v>
      </c>
      <c r="C369" s="8">
        <v>98</v>
      </c>
      <c r="D369" s="8">
        <v>48.916666666662003</v>
      </c>
      <c r="E369" s="8">
        <v>69.732291666666697</v>
      </c>
      <c r="F369" s="8">
        <v>22.278895277777799</v>
      </c>
    </row>
    <row r="370" spans="1:6" ht="20" customHeight="1" x14ac:dyDescent="0.15">
      <c r="A370" s="6" t="s">
        <v>25</v>
      </c>
      <c r="B370" s="7" t="s">
        <v>63</v>
      </c>
      <c r="C370" s="8">
        <v>24</v>
      </c>
      <c r="D370" s="8">
        <v>48.916666666662003</v>
      </c>
      <c r="E370" s="8">
        <v>75.902628968254106</v>
      </c>
      <c r="F370" s="8">
        <v>0</v>
      </c>
    </row>
    <row r="371" spans="1:6" ht="20" customHeight="1" x14ac:dyDescent="0.15">
      <c r="A371" s="6" t="s">
        <v>26</v>
      </c>
      <c r="B371" s="7" t="s">
        <v>63</v>
      </c>
      <c r="C371" s="8">
        <v>53</v>
      </c>
      <c r="D371" s="8">
        <v>48.916666666662003</v>
      </c>
      <c r="E371" s="8">
        <v>74.985763888888798</v>
      </c>
      <c r="F371" s="8">
        <v>23.440664722222198</v>
      </c>
    </row>
    <row r="372" spans="1:6" ht="20" customHeight="1" x14ac:dyDescent="0.15">
      <c r="A372" s="6" t="s">
        <v>27</v>
      </c>
      <c r="B372" s="7" t="s">
        <v>63</v>
      </c>
      <c r="C372" s="8">
        <v>99</v>
      </c>
      <c r="D372" s="8">
        <v>48.916666666662003</v>
      </c>
      <c r="E372" s="8">
        <v>73.424999999999599</v>
      </c>
      <c r="F372" s="8">
        <v>74.413456944444505</v>
      </c>
    </row>
    <row r="373" spans="1:6" ht="20" customHeight="1" x14ac:dyDescent="0.15">
      <c r="A373" s="6" t="s">
        <v>28</v>
      </c>
      <c r="B373" s="7" t="s">
        <v>63</v>
      </c>
      <c r="C373" s="8">
        <v>57</v>
      </c>
      <c r="D373" s="8">
        <v>48.916666666662003</v>
      </c>
      <c r="E373" s="8">
        <v>76.1180555555556</v>
      </c>
      <c r="F373" s="8">
        <v>18.564530277777799</v>
      </c>
    </row>
    <row r="374" spans="1:6" ht="20" customHeight="1" x14ac:dyDescent="0.15">
      <c r="A374" s="6" t="s">
        <v>29</v>
      </c>
      <c r="B374" s="7" t="s">
        <v>63</v>
      </c>
      <c r="C374" s="8">
        <v>46</v>
      </c>
      <c r="D374" s="8">
        <v>48.916666666662003</v>
      </c>
      <c r="E374" s="8">
        <v>78.648660714285995</v>
      </c>
      <c r="F374" s="8">
        <v>73.425355555555598</v>
      </c>
    </row>
    <row r="375" spans="1:6" ht="20" customHeight="1" x14ac:dyDescent="0.15">
      <c r="A375" s="6" t="s">
        <v>30</v>
      </c>
      <c r="B375" s="7" t="s">
        <v>63</v>
      </c>
      <c r="C375" s="8">
        <v>100</v>
      </c>
      <c r="D375" s="8">
        <v>48.916666666662003</v>
      </c>
      <c r="E375" s="8">
        <v>71.861061507936597</v>
      </c>
      <c r="F375" s="8">
        <v>7.86401222222222</v>
      </c>
    </row>
    <row r="376" spans="1:6" ht="20" customHeight="1" x14ac:dyDescent="0.15">
      <c r="A376" s="6" t="s">
        <v>31</v>
      </c>
      <c r="B376" s="7" t="s">
        <v>63</v>
      </c>
      <c r="C376" s="8">
        <v>77</v>
      </c>
      <c r="D376" s="8">
        <v>48.916666666662003</v>
      </c>
      <c r="E376" s="8">
        <v>74.494990079365095</v>
      </c>
      <c r="F376" s="8">
        <v>71.611667222222195</v>
      </c>
    </row>
    <row r="377" spans="1:6" ht="20" customHeight="1" x14ac:dyDescent="0.15">
      <c r="A377" s="6" t="s">
        <v>32</v>
      </c>
      <c r="B377" s="7" t="s">
        <v>63</v>
      </c>
      <c r="C377" s="8">
        <v>98</v>
      </c>
      <c r="D377" s="8">
        <v>48.916666666662003</v>
      </c>
      <c r="E377" s="8">
        <v>72.151835317460396</v>
      </c>
      <c r="F377" s="8">
        <v>7.9923849999999996</v>
      </c>
    </row>
    <row r="378" spans="1:6" ht="20" customHeight="1" x14ac:dyDescent="0.15">
      <c r="A378" s="6" t="s">
        <v>33</v>
      </c>
      <c r="B378" s="7" t="s">
        <v>63</v>
      </c>
      <c r="C378" s="8">
        <v>-100</v>
      </c>
      <c r="D378" s="8">
        <v>48.916666666662003</v>
      </c>
      <c r="E378" s="8">
        <v>-100</v>
      </c>
      <c r="F378" s="8">
        <v>-100</v>
      </c>
    </row>
    <row r="379" spans="1:6" ht="20" customHeight="1" x14ac:dyDescent="0.15">
      <c r="A379" s="6" t="s">
        <v>34</v>
      </c>
      <c r="B379" s="7" t="s">
        <v>63</v>
      </c>
      <c r="C379" s="8">
        <v>72</v>
      </c>
      <c r="D379" s="8">
        <v>48.916666666662003</v>
      </c>
      <c r="E379" s="8">
        <v>74.051140873015896</v>
      </c>
      <c r="F379" s="8">
        <v>48.224665833333297</v>
      </c>
    </row>
    <row r="380" spans="1:6" ht="20" customHeight="1" x14ac:dyDescent="0.15">
      <c r="A380" s="6" t="s">
        <v>35</v>
      </c>
      <c r="B380" s="7" t="s">
        <v>63</v>
      </c>
      <c r="C380" s="8">
        <v>80</v>
      </c>
      <c r="D380" s="8">
        <v>48.916666666662003</v>
      </c>
      <c r="E380" s="8">
        <v>73.608531746032</v>
      </c>
      <c r="F380" s="8">
        <v>38.013714444444403</v>
      </c>
    </row>
    <row r="381" spans="1:6" ht="20" customHeight="1" x14ac:dyDescent="0.15">
      <c r="A381" s="6" t="s">
        <v>36</v>
      </c>
      <c r="B381" s="7" t="s">
        <v>63</v>
      </c>
      <c r="C381" s="8">
        <v>100</v>
      </c>
      <c r="D381" s="8">
        <v>48.916666666662003</v>
      </c>
      <c r="E381" s="8">
        <v>76.317063492063099</v>
      </c>
      <c r="F381" s="8">
        <v>8.1175083333333298</v>
      </c>
    </row>
    <row r="382" spans="1:6" ht="20" customHeight="1" x14ac:dyDescent="0.15">
      <c r="A382" s="6" t="s">
        <v>37</v>
      </c>
      <c r="B382" s="7" t="s">
        <v>63</v>
      </c>
      <c r="C382" s="8">
        <v>88</v>
      </c>
      <c r="D382" s="8">
        <v>48.916666666662003</v>
      </c>
      <c r="E382" s="8">
        <v>72.777678571429107</v>
      </c>
      <c r="F382" s="8">
        <v>69.675903611111096</v>
      </c>
    </row>
    <row r="383" spans="1:6" ht="20" customHeight="1" x14ac:dyDescent="0.15">
      <c r="A383" s="6" t="s">
        <v>38</v>
      </c>
      <c r="B383" s="7" t="s">
        <v>63</v>
      </c>
      <c r="C383" s="8">
        <v>-100</v>
      </c>
      <c r="D383" s="8">
        <v>48.916666666662003</v>
      </c>
      <c r="E383" s="8">
        <v>-100</v>
      </c>
      <c r="F383" s="8">
        <v>-100</v>
      </c>
    </row>
    <row r="384" spans="1:6" ht="20" customHeight="1" x14ac:dyDescent="0.15">
      <c r="A384" s="6" t="s">
        <v>39</v>
      </c>
      <c r="B384" s="7" t="s">
        <v>63</v>
      </c>
      <c r="C384" s="8">
        <v>95</v>
      </c>
      <c r="D384" s="8">
        <v>48.916666666662003</v>
      </c>
      <c r="E384" s="8">
        <v>72.485714285714096</v>
      </c>
      <c r="F384" s="8">
        <v>33.131518055555603</v>
      </c>
    </row>
    <row r="385" spans="1:6" ht="20" customHeight="1" x14ac:dyDescent="0.15">
      <c r="A385" s="6" t="s">
        <v>40</v>
      </c>
      <c r="B385" s="7" t="s">
        <v>63</v>
      </c>
      <c r="C385" s="8">
        <v>72</v>
      </c>
      <c r="D385" s="8">
        <v>48.916666666662003</v>
      </c>
      <c r="E385" s="8">
        <v>72.072321428571598</v>
      </c>
      <c r="F385" s="8">
        <v>58.2534677777778</v>
      </c>
    </row>
    <row r="386" spans="1:6" ht="20" customHeight="1" x14ac:dyDescent="0.15">
      <c r="A386" s="6" t="s">
        <v>41</v>
      </c>
      <c r="B386" s="7" t="s">
        <v>63</v>
      </c>
      <c r="C386" s="8">
        <v>94</v>
      </c>
      <c r="D386" s="8">
        <v>48.916666666662003</v>
      </c>
      <c r="E386" s="8">
        <v>70.329910714285901</v>
      </c>
      <c r="F386" s="8">
        <v>57.020467777777803</v>
      </c>
    </row>
    <row r="387" spans="1:6" ht="20" customHeight="1" x14ac:dyDescent="0.15">
      <c r="A387" s="6" t="s">
        <v>42</v>
      </c>
      <c r="B387" s="7" t="s">
        <v>63</v>
      </c>
      <c r="C387" s="8">
        <v>85</v>
      </c>
      <c r="D387" s="8">
        <v>48.916666666662003</v>
      </c>
      <c r="E387" s="8">
        <v>70.965228174603297</v>
      </c>
      <c r="F387" s="8">
        <v>15.547389722222199</v>
      </c>
    </row>
    <row r="388" spans="1:6" ht="20" customHeight="1" x14ac:dyDescent="0.15">
      <c r="A388" s="6" t="s">
        <v>43</v>
      </c>
      <c r="B388" s="7" t="s">
        <v>63</v>
      </c>
      <c r="C388" s="8">
        <v>82</v>
      </c>
      <c r="D388" s="8">
        <v>48.916666666662003</v>
      </c>
      <c r="E388" s="8">
        <v>73.949255952380597</v>
      </c>
      <c r="F388" s="8">
        <v>5.36075305555556</v>
      </c>
    </row>
    <row r="389" spans="1:6" ht="20" customHeight="1" x14ac:dyDescent="0.15">
      <c r="A389" s="6" t="s">
        <v>44</v>
      </c>
      <c r="B389" s="7" t="s">
        <v>63</v>
      </c>
      <c r="C389" s="8">
        <v>77</v>
      </c>
      <c r="D389" s="8">
        <v>48.916666666662003</v>
      </c>
      <c r="E389" s="8">
        <v>74.154166666666598</v>
      </c>
      <c r="F389" s="8">
        <v>23.6033547222222</v>
      </c>
    </row>
    <row r="390" spans="1:6" ht="20" customHeight="1" x14ac:dyDescent="0.15">
      <c r="A390" s="6" t="s">
        <v>45</v>
      </c>
      <c r="B390" s="7" t="s">
        <v>63</v>
      </c>
      <c r="C390" s="8">
        <v>57</v>
      </c>
      <c r="D390" s="8">
        <v>48.916666666662003</v>
      </c>
      <c r="E390" s="8">
        <v>75.9800099206347</v>
      </c>
      <c r="F390" s="8">
        <v>107.158945</v>
      </c>
    </row>
    <row r="391" spans="1:6" ht="20" customHeight="1" x14ac:dyDescent="0.15">
      <c r="A391" s="6" t="s">
        <v>46</v>
      </c>
      <c r="B391" s="7" t="s">
        <v>63</v>
      </c>
      <c r="C391" s="8">
        <v>92</v>
      </c>
      <c r="D391" s="8">
        <v>48.916666666662003</v>
      </c>
      <c r="E391" s="8">
        <v>74.910044642857102</v>
      </c>
      <c r="F391" s="8">
        <v>17.668578888888899</v>
      </c>
    </row>
    <row r="392" spans="1:6" ht="20" customHeight="1" x14ac:dyDescent="0.15">
      <c r="A392" s="6" t="s">
        <v>47</v>
      </c>
      <c r="B392" s="7" t="s">
        <v>63</v>
      </c>
      <c r="C392" s="8">
        <v>96</v>
      </c>
      <c r="D392" s="8">
        <v>48.916666666662003</v>
      </c>
      <c r="E392" s="8">
        <v>70.744890873015805</v>
      </c>
      <c r="F392" s="8">
        <v>0</v>
      </c>
    </row>
    <row r="393" spans="1:6" ht="20" customHeight="1" x14ac:dyDescent="0.15">
      <c r="A393" s="6" t="s">
        <v>48</v>
      </c>
      <c r="B393" s="7" t="s">
        <v>63</v>
      </c>
      <c r="C393" s="8">
        <v>95</v>
      </c>
      <c r="D393" s="8">
        <v>48.916666666662003</v>
      </c>
      <c r="E393" s="8">
        <v>73.281746031746096</v>
      </c>
      <c r="F393" s="8">
        <v>24.223032222222201</v>
      </c>
    </row>
    <row r="394" spans="1:6" ht="20" customHeight="1" x14ac:dyDescent="0.15">
      <c r="A394" s="6" t="s">
        <v>49</v>
      </c>
      <c r="B394" s="7" t="s">
        <v>63</v>
      </c>
      <c r="C394" s="8">
        <v>51</v>
      </c>
      <c r="D394" s="8">
        <v>48.916666666662003</v>
      </c>
      <c r="E394" s="8">
        <v>78.049975198412994</v>
      </c>
      <c r="F394" s="8">
        <v>77.071639166666699</v>
      </c>
    </row>
    <row r="395" spans="1:6" ht="20" customHeight="1" x14ac:dyDescent="0.15">
      <c r="A395" s="6" t="s">
        <v>50</v>
      </c>
      <c r="B395" s="7" t="s">
        <v>63</v>
      </c>
      <c r="C395" s="8">
        <v>65</v>
      </c>
      <c r="D395" s="8">
        <v>48.916666666662003</v>
      </c>
      <c r="E395" s="8">
        <v>76.602777777778002</v>
      </c>
      <c r="F395" s="8">
        <v>125.77951083333301</v>
      </c>
    </row>
    <row r="396" spans="1:6" ht="20" customHeight="1" x14ac:dyDescent="0.15">
      <c r="A396" s="6" t="s">
        <v>51</v>
      </c>
      <c r="B396" s="7" t="s">
        <v>63</v>
      </c>
      <c r="C396" s="8">
        <v>52</v>
      </c>
      <c r="D396" s="8">
        <v>48.916666666662003</v>
      </c>
      <c r="E396" s="8">
        <v>78.722172619047498</v>
      </c>
      <c r="F396" s="8">
        <v>139.82847749999999</v>
      </c>
    </row>
    <row r="397" spans="1:6" ht="20" customHeight="1" x14ac:dyDescent="0.15">
      <c r="A397" s="6" t="s">
        <v>52</v>
      </c>
      <c r="B397" s="7" t="s">
        <v>63</v>
      </c>
      <c r="C397" s="8">
        <v>75</v>
      </c>
      <c r="D397" s="8">
        <v>48.916666666662003</v>
      </c>
      <c r="E397" s="8">
        <v>72.834027777777806</v>
      </c>
      <c r="F397" s="8">
        <v>72.451891388888896</v>
      </c>
    </row>
    <row r="398" spans="1:6" ht="20" customHeight="1" x14ac:dyDescent="0.15">
      <c r="A398" s="6" t="s">
        <v>53</v>
      </c>
      <c r="B398" s="7" t="s">
        <v>63</v>
      </c>
      <c r="C398" s="8">
        <v>64</v>
      </c>
      <c r="D398" s="8">
        <v>48.916666666662003</v>
      </c>
      <c r="E398" s="8">
        <v>74.810267857143202</v>
      </c>
      <c r="F398" s="8">
        <v>95.204314444444407</v>
      </c>
    </row>
    <row r="399" spans="1:6" ht="20" customHeight="1" x14ac:dyDescent="0.15">
      <c r="A399" s="6" t="s">
        <v>54</v>
      </c>
      <c r="B399" s="7" t="s">
        <v>63</v>
      </c>
      <c r="C399" s="8">
        <v>93</v>
      </c>
      <c r="D399" s="8">
        <v>48.916666666662003</v>
      </c>
      <c r="E399" s="8">
        <v>71.656001984126902</v>
      </c>
      <c r="F399" s="8">
        <v>116.864223055556</v>
      </c>
    </row>
    <row r="400" spans="1:6" ht="20" customHeight="1" x14ac:dyDescent="0.15">
      <c r="A400" s="6" t="s">
        <v>55</v>
      </c>
      <c r="B400" s="7" t="s">
        <v>63</v>
      </c>
      <c r="C400" s="8">
        <v>86</v>
      </c>
      <c r="D400" s="8">
        <v>48.916666666662003</v>
      </c>
      <c r="E400" s="8">
        <v>73.238343253967997</v>
      </c>
      <c r="F400" s="8">
        <v>19.4101158333333</v>
      </c>
    </row>
    <row r="401" spans="1:6" ht="20" customHeight="1" x14ac:dyDescent="0.15">
      <c r="A401" s="6" t="s">
        <v>56</v>
      </c>
      <c r="B401" s="7" t="s">
        <v>63</v>
      </c>
      <c r="C401" s="8">
        <v>63</v>
      </c>
      <c r="D401" s="8">
        <v>48.916666666662003</v>
      </c>
      <c r="E401" s="8">
        <v>76.140426587301604</v>
      </c>
      <c r="F401" s="8">
        <v>96.789239722222206</v>
      </c>
    </row>
    <row r="402" spans="1:6" ht="20" customHeight="1" x14ac:dyDescent="0.15">
      <c r="A402" s="6" t="s">
        <v>6</v>
      </c>
      <c r="B402" s="7" t="s">
        <v>64</v>
      </c>
      <c r="C402" s="8">
        <v>90</v>
      </c>
      <c r="D402" s="8">
        <v>45.467187499999703</v>
      </c>
      <c r="E402" s="8">
        <v>71.800396825396902</v>
      </c>
      <c r="F402" s="8">
        <v>24.545179999999998</v>
      </c>
    </row>
    <row r="403" spans="1:6" ht="20" customHeight="1" x14ac:dyDescent="0.15">
      <c r="A403" s="6" t="s">
        <v>8</v>
      </c>
      <c r="B403" s="7" t="s">
        <v>64</v>
      </c>
      <c r="C403" s="8">
        <v>96</v>
      </c>
      <c r="D403" s="8">
        <v>45.467187499999703</v>
      </c>
      <c r="E403" s="8">
        <v>72.384821428571698</v>
      </c>
      <c r="F403" s="8">
        <v>14.2266677777778</v>
      </c>
    </row>
    <row r="404" spans="1:6" ht="20" customHeight="1" x14ac:dyDescent="0.15">
      <c r="A404" s="6" t="s">
        <v>9</v>
      </c>
      <c r="B404" s="7" t="s">
        <v>64</v>
      </c>
      <c r="C404" s="8">
        <v>89</v>
      </c>
      <c r="D404" s="8">
        <v>45.467187499999703</v>
      </c>
      <c r="E404" s="8">
        <v>71.8672123015876</v>
      </c>
      <c r="F404" s="8">
        <v>43.822560277777797</v>
      </c>
    </row>
    <row r="405" spans="1:6" ht="20" customHeight="1" x14ac:dyDescent="0.15">
      <c r="A405" s="6" t="s">
        <v>10</v>
      </c>
      <c r="B405" s="7" t="s">
        <v>64</v>
      </c>
      <c r="C405" s="8">
        <v>85</v>
      </c>
      <c r="D405" s="8">
        <v>45.467187499999703</v>
      </c>
      <c r="E405" s="8">
        <v>72.303422619047694</v>
      </c>
      <c r="F405" s="8">
        <v>22.135288055555598</v>
      </c>
    </row>
    <row r="406" spans="1:6" ht="20" customHeight="1" x14ac:dyDescent="0.15">
      <c r="A406" s="6" t="s">
        <v>11</v>
      </c>
      <c r="B406" s="7" t="s">
        <v>64</v>
      </c>
      <c r="C406" s="8">
        <v>100</v>
      </c>
      <c r="D406" s="8">
        <v>45.467187499999703</v>
      </c>
      <c r="E406" s="8">
        <v>68.738343253967898</v>
      </c>
      <c r="F406" s="8">
        <v>1.35777083333333</v>
      </c>
    </row>
    <row r="407" spans="1:6" ht="20" customHeight="1" x14ac:dyDescent="0.15">
      <c r="A407" s="6" t="s">
        <v>12</v>
      </c>
      <c r="B407" s="7" t="s">
        <v>64</v>
      </c>
      <c r="C407" s="8">
        <v>-100</v>
      </c>
      <c r="D407" s="8">
        <v>45.467187499999703</v>
      </c>
      <c r="E407" s="8">
        <v>-100</v>
      </c>
      <c r="F407" s="8">
        <v>-100</v>
      </c>
    </row>
    <row r="408" spans="1:6" ht="20" customHeight="1" x14ac:dyDescent="0.15">
      <c r="A408" s="6" t="s">
        <v>13</v>
      </c>
      <c r="B408" s="7" t="s">
        <v>64</v>
      </c>
      <c r="C408" s="8">
        <v>-100</v>
      </c>
      <c r="D408" s="8">
        <v>45.467187499999703</v>
      </c>
      <c r="E408" s="8">
        <v>-100</v>
      </c>
      <c r="F408" s="8">
        <v>-100</v>
      </c>
    </row>
    <row r="409" spans="1:6" ht="20" customHeight="1" x14ac:dyDescent="0.15">
      <c r="A409" s="6" t="s">
        <v>14</v>
      </c>
      <c r="B409" s="7" t="s">
        <v>64</v>
      </c>
      <c r="C409" s="8">
        <v>38</v>
      </c>
      <c r="D409" s="8">
        <v>45.467187499999703</v>
      </c>
      <c r="E409" s="8">
        <v>75.609771825396706</v>
      </c>
      <c r="F409" s="8">
        <v>560.61498694444504</v>
      </c>
    </row>
    <row r="410" spans="1:6" ht="20" customHeight="1" x14ac:dyDescent="0.15">
      <c r="A410" s="6" t="s">
        <v>15</v>
      </c>
      <c r="B410" s="7" t="s">
        <v>64</v>
      </c>
      <c r="C410" s="8">
        <v>71</v>
      </c>
      <c r="D410" s="8">
        <v>45.467187499999703</v>
      </c>
      <c r="E410" s="8">
        <v>70.680704365079194</v>
      </c>
      <c r="F410" s="8">
        <v>378.90750750000001</v>
      </c>
    </row>
    <row r="411" spans="1:6" ht="20" customHeight="1" x14ac:dyDescent="0.15">
      <c r="A411" s="6" t="s">
        <v>16</v>
      </c>
      <c r="B411" s="7" t="s">
        <v>64</v>
      </c>
      <c r="C411" s="8">
        <v>60</v>
      </c>
      <c r="D411" s="8">
        <v>45.467187499999703</v>
      </c>
      <c r="E411" s="8">
        <v>74.253075396825295</v>
      </c>
      <c r="F411" s="8">
        <v>132.97280916666699</v>
      </c>
    </row>
    <row r="412" spans="1:6" ht="20" customHeight="1" x14ac:dyDescent="0.15">
      <c r="A412" s="6" t="s">
        <v>17</v>
      </c>
      <c r="B412" s="7" t="s">
        <v>64</v>
      </c>
      <c r="C412" s="8">
        <v>-100</v>
      </c>
      <c r="D412" s="8">
        <v>45.467187499999703</v>
      </c>
      <c r="E412" s="8">
        <v>-100</v>
      </c>
      <c r="F412" s="8">
        <v>-100</v>
      </c>
    </row>
    <row r="413" spans="1:6" ht="20" customHeight="1" x14ac:dyDescent="0.15">
      <c r="A413" s="6" t="s">
        <v>18</v>
      </c>
      <c r="B413" s="7" t="s">
        <v>64</v>
      </c>
      <c r="C413" s="8">
        <v>74</v>
      </c>
      <c r="D413" s="8">
        <v>45.467187499999703</v>
      </c>
      <c r="E413" s="8">
        <v>75.589484126984203</v>
      </c>
      <c r="F413" s="8">
        <v>67.677665000000005</v>
      </c>
    </row>
    <row r="414" spans="1:6" ht="20" customHeight="1" x14ac:dyDescent="0.15">
      <c r="A414" s="6" t="s">
        <v>19</v>
      </c>
      <c r="B414" s="7" t="s">
        <v>64</v>
      </c>
      <c r="C414" s="8">
        <v>72</v>
      </c>
      <c r="D414" s="8">
        <v>45.467187499999703</v>
      </c>
      <c r="E414" s="8">
        <v>74.074255952380796</v>
      </c>
      <c r="F414" s="8">
        <v>70.998226944444397</v>
      </c>
    </row>
    <row r="415" spans="1:6" ht="20" customHeight="1" x14ac:dyDescent="0.15">
      <c r="A415" s="6" t="s">
        <v>20</v>
      </c>
      <c r="B415" s="7" t="s">
        <v>64</v>
      </c>
      <c r="C415" s="8">
        <v>58</v>
      </c>
      <c r="D415" s="8">
        <v>45.467187499999703</v>
      </c>
      <c r="E415" s="8">
        <v>76.759821428571698</v>
      </c>
      <c r="F415" s="8">
        <v>72.280520277777796</v>
      </c>
    </row>
    <row r="416" spans="1:6" ht="20" customHeight="1" x14ac:dyDescent="0.15">
      <c r="A416" s="6" t="s">
        <v>21</v>
      </c>
      <c r="B416" s="7" t="s">
        <v>64</v>
      </c>
      <c r="C416" s="8">
        <v>61</v>
      </c>
      <c r="D416" s="8">
        <v>45.467187499999703</v>
      </c>
      <c r="E416" s="8">
        <v>73.782738095238599</v>
      </c>
      <c r="F416" s="8">
        <v>44.889213055555601</v>
      </c>
    </row>
    <row r="417" spans="1:6" ht="20" customHeight="1" x14ac:dyDescent="0.15">
      <c r="A417" s="6" t="s">
        <v>22</v>
      </c>
      <c r="B417" s="7" t="s">
        <v>64</v>
      </c>
      <c r="C417" s="8">
        <v>41</v>
      </c>
      <c r="D417" s="8">
        <v>45.467187499999703</v>
      </c>
      <c r="E417" s="8">
        <v>78.763690476190405</v>
      </c>
      <c r="F417" s="8">
        <v>139.18144749999999</v>
      </c>
    </row>
    <row r="418" spans="1:6" ht="20" customHeight="1" x14ac:dyDescent="0.15">
      <c r="A418" s="6" t="s">
        <v>23</v>
      </c>
      <c r="B418" s="7" t="s">
        <v>64</v>
      </c>
      <c r="C418" s="8">
        <v>88</v>
      </c>
      <c r="D418" s="8">
        <v>45.467187499999703</v>
      </c>
      <c r="E418" s="8">
        <v>71.650000000000105</v>
      </c>
      <c r="F418" s="8">
        <v>122.05420861111099</v>
      </c>
    </row>
    <row r="419" spans="1:6" ht="20" customHeight="1" x14ac:dyDescent="0.15">
      <c r="A419" s="6" t="s">
        <v>24</v>
      </c>
      <c r="B419" s="7" t="s">
        <v>64</v>
      </c>
      <c r="C419" s="8">
        <v>100</v>
      </c>
      <c r="D419" s="8">
        <v>45.467187499999703</v>
      </c>
      <c r="E419" s="8">
        <v>68.975198412698603</v>
      </c>
      <c r="F419" s="8">
        <v>12.004066111111101</v>
      </c>
    </row>
    <row r="420" spans="1:6" ht="20" customHeight="1" x14ac:dyDescent="0.15">
      <c r="A420" s="6" t="s">
        <v>25</v>
      </c>
      <c r="B420" s="7" t="s">
        <v>64</v>
      </c>
      <c r="C420" s="8">
        <v>100</v>
      </c>
      <c r="D420" s="8">
        <v>45.467187499999703</v>
      </c>
      <c r="E420" s="8">
        <v>65.616369047618903</v>
      </c>
      <c r="F420" s="8">
        <v>0</v>
      </c>
    </row>
    <row r="421" spans="1:6" ht="20" customHeight="1" x14ac:dyDescent="0.15">
      <c r="A421" s="6" t="s">
        <v>26</v>
      </c>
      <c r="B421" s="7" t="s">
        <v>64</v>
      </c>
      <c r="C421" s="8">
        <v>70</v>
      </c>
      <c r="D421" s="8">
        <v>45.467187499999703</v>
      </c>
      <c r="E421" s="8">
        <v>75.273263888888707</v>
      </c>
      <c r="F421" s="8">
        <v>19.5007580555556</v>
      </c>
    </row>
    <row r="422" spans="1:6" ht="20" customHeight="1" x14ac:dyDescent="0.15">
      <c r="A422" s="6" t="s">
        <v>27</v>
      </c>
      <c r="B422" s="7" t="s">
        <v>64</v>
      </c>
      <c r="C422" s="8">
        <v>100</v>
      </c>
      <c r="D422" s="8">
        <v>45.467187499999703</v>
      </c>
      <c r="E422" s="8">
        <v>72.263492063491995</v>
      </c>
      <c r="F422" s="8">
        <v>11.266851388888901</v>
      </c>
    </row>
    <row r="423" spans="1:6" ht="20" customHeight="1" x14ac:dyDescent="0.15">
      <c r="A423" s="6" t="s">
        <v>28</v>
      </c>
      <c r="B423" s="7" t="s">
        <v>64</v>
      </c>
      <c r="C423" s="8">
        <v>50</v>
      </c>
      <c r="D423" s="8">
        <v>45.467187499999703</v>
      </c>
      <c r="E423" s="8">
        <v>76.526438492063406</v>
      </c>
      <c r="F423" s="8">
        <v>8.0791080555555599</v>
      </c>
    </row>
    <row r="424" spans="1:6" ht="20" customHeight="1" x14ac:dyDescent="0.15">
      <c r="A424" s="6" t="s">
        <v>29</v>
      </c>
      <c r="B424" s="7" t="s">
        <v>64</v>
      </c>
      <c r="C424" s="8">
        <v>48</v>
      </c>
      <c r="D424" s="8">
        <v>45.467187499999703</v>
      </c>
      <c r="E424" s="8">
        <v>78.667807539682798</v>
      </c>
      <c r="F424" s="8">
        <v>85.038939444444495</v>
      </c>
    </row>
    <row r="425" spans="1:6" ht="20" customHeight="1" x14ac:dyDescent="0.15">
      <c r="A425" s="6" t="s">
        <v>30</v>
      </c>
      <c r="B425" s="7" t="s">
        <v>64</v>
      </c>
      <c r="C425" s="8">
        <v>100</v>
      </c>
      <c r="D425" s="8">
        <v>45.467187499999703</v>
      </c>
      <c r="E425" s="8">
        <v>72.321428571428598</v>
      </c>
      <c r="F425" s="8">
        <v>7.8200399999999997</v>
      </c>
    </row>
    <row r="426" spans="1:6" ht="20" customHeight="1" x14ac:dyDescent="0.15">
      <c r="A426" s="6" t="s">
        <v>31</v>
      </c>
      <c r="B426" s="7" t="s">
        <v>64</v>
      </c>
      <c r="C426" s="8">
        <v>80</v>
      </c>
      <c r="D426" s="8">
        <v>45.467187499999703</v>
      </c>
      <c r="E426" s="8">
        <v>74.607688492063602</v>
      </c>
      <c r="F426" s="8">
        <v>78.424851111111096</v>
      </c>
    </row>
    <row r="427" spans="1:6" ht="20" customHeight="1" x14ac:dyDescent="0.15">
      <c r="A427" s="6" t="s">
        <v>32</v>
      </c>
      <c r="B427" s="7" t="s">
        <v>64</v>
      </c>
      <c r="C427" s="8">
        <v>97</v>
      </c>
      <c r="D427" s="8">
        <v>45.467187499999703</v>
      </c>
      <c r="E427" s="8">
        <v>71.659374999999997</v>
      </c>
      <c r="F427" s="8">
        <v>9.2076083333333294</v>
      </c>
    </row>
    <row r="428" spans="1:6" ht="20" customHeight="1" x14ac:dyDescent="0.15">
      <c r="A428" s="6" t="s">
        <v>33</v>
      </c>
      <c r="B428" s="7" t="s">
        <v>64</v>
      </c>
      <c r="C428" s="8">
        <v>-100</v>
      </c>
      <c r="D428" s="8">
        <v>45.467187499999703</v>
      </c>
      <c r="E428" s="8">
        <v>-100</v>
      </c>
      <c r="F428" s="8">
        <v>-100</v>
      </c>
    </row>
    <row r="429" spans="1:6" ht="20" customHeight="1" x14ac:dyDescent="0.15">
      <c r="A429" s="6" t="s">
        <v>34</v>
      </c>
      <c r="B429" s="7" t="s">
        <v>64</v>
      </c>
      <c r="C429" s="8">
        <v>69</v>
      </c>
      <c r="D429" s="8">
        <v>45.467187499999703</v>
      </c>
      <c r="E429" s="8">
        <v>73.824950396825599</v>
      </c>
      <c r="F429" s="8">
        <v>28.5834794444444</v>
      </c>
    </row>
    <row r="430" spans="1:6" ht="20" customHeight="1" x14ac:dyDescent="0.15">
      <c r="A430" s="6" t="s">
        <v>35</v>
      </c>
      <c r="B430" s="7" t="s">
        <v>64</v>
      </c>
      <c r="C430" s="8">
        <v>83</v>
      </c>
      <c r="D430" s="8">
        <v>45.467187499999703</v>
      </c>
      <c r="E430" s="8">
        <v>73.138194444444295</v>
      </c>
      <c r="F430" s="8">
        <v>19.61383</v>
      </c>
    </row>
    <row r="431" spans="1:6" ht="20" customHeight="1" x14ac:dyDescent="0.15">
      <c r="A431" s="6" t="s">
        <v>36</v>
      </c>
      <c r="B431" s="7" t="s">
        <v>64</v>
      </c>
      <c r="C431" s="8">
        <v>100</v>
      </c>
      <c r="D431" s="8">
        <v>45.467187499999703</v>
      </c>
      <c r="E431" s="8">
        <v>76.518750000000495</v>
      </c>
      <c r="F431" s="8">
        <v>8.1369447222222195</v>
      </c>
    </row>
    <row r="432" spans="1:6" ht="20" customHeight="1" x14ac:dyDescent="0.15">
      <c r="A432" s="6" t="s">
        <v>37</v>
      </c>
      <c r="B432" s="7" t="s">
        <v>64</v>
      </c>
      <c r="C432" s="8">
        <v>81</v>
      </c>
      <c r="D432" s="8">
        <v>45.467187499999703</v>
      </c>
      <c r="E432" s="8">
        <v>73.323164682539797</v>
      </c>
      <c r="F432" s="8">
        <v>87.268630000000002</v>
      </c>
    </row>
    <row r="433" spans="1:6" ht="20" customHeight="1" x14ac:dyDescent="0.15">
      <c r="A433" s="6" t="s">
        <v>38</v>
      </c>
      <c r="B433" s="7" t="s">
        <v>64</v>
      </c>
      <c r="C433" s="8">
        <v>-100</v>
      </c>
      <c r="D433" s="8">
        <v>45.467187499999703</v>
      </c>
      <c r="E433" s="8">
        <v>-100</v>
      </c>
      <c r="F433" s="8">
        <v>-100</v>
      </c>
    </row>
    <row r="434" spans="1:6" ht="20" customHeight="1" x14ac:dyDescent="0.15">
      <c r="A434" s="6" t="s">
        <v>39</v>
      </c>
      <c r="B434" s="7" t="s">
        <v>64</v>
      </c>
      <c r="C434" s="8">
        <v>98</v>
      </c>
      <c r="D434" s="8">
        <v>45.467187499999703</v>
      </c>
      <c r="E434" s="8">
        <v>70.816269841269701</v>
      </c>
      <c r="F434" s="8">
        <v>22.740564722222199</v>
      </c>
    </row>
    <row r="435" spans="1:6" ht="20" customHeight="1" x14ac:dyDescent="0.15">
      <c r="A435" s="6" t="s">
        <v>40</v>
      </c>
      <c r="B435" s="7" t="s">
        <v>64</v>
      </c>
      <c r="C435" s="8">
        <v>69</v>
      </c>
      <c r="D435" s="8">
        <v>45.467187499999703</v>
      </c>
      <c r="E435" s="8">
        <v>71.422321428571394</v>
      </c>
      <c r="F435" s="8">
        <v>147.783282777778</v>
      </c>
    </row>
    <row r="436" spans="1:6" ht="20" customHeight="1" x14ac:dyDescent="0.15">
      <c r="A436" s="6" t="s">
        <v>41</v>
      </c>
      <c r="B436" s="7" t="s">
        <v>64</v>
      </c>
      <c r="C436" s="8">
        <v>96</v>
      </c>
      <c r="D436" s="8">
        <v>45.467187499999703</v>
      </c>
      <c r="E436" s="8">
        <v>70.1238095238093</v>
      </c>
      <c r="F436" s="8">
        <v>53.241392222222203</v>
      </c>
    </row>
    <row r="437" spans="1:6" ht="20" customHeight="1" x14ac:dyDescent="0.15">
      <c r="A437" s="6" t="s">
        <v>42</v>
      </c>
      <c r="B437" s="7" t="s">
        <v>64</v>
      </c>
      <c r="C437" s="8">
        <v>96</v>
      </c>
      <c r="D437" s="8">
        <v>45.467187499999703</v>
      </c>
      <c r="E437" s="8">
        <v>68.274206349206196</v>
      </c>
      <c r="F437" s="8">
        <v>12.8773347222222</v>
      </c>
    </row>
    <row r="438" spans="1:6" ht="20" customHeight="1" x14ac:dyDescent="0.15">
      <c r="A438" s="6" t="s">
        <v>43</v>
      </c>
      <c r="B438" s="7" t="s">
        <v>64</v>
      </c>
      <c r="C438" s="8">
        <v>82</v>
      </c>
      <c r="D438" s="8">
        <v>45.467187499999703</v>
      </c>
      <c r="E438" s="8">
        <v>73.027827380952601</v>
      </c>
      <c r="F438" s="8">
        <v>4.9039691666666698</v>
      </c>
    </row>
    <row r="439" spans="1:6" ht="20" customHeight="1" x14ac:dyDescent="0.15">
      <c r="A439" s="6" t="s">
        <v>44</v>
      </c>
      <c r="B439" s="7" t="s">
        <v>64</v>
      </c>
      <c r="C439" s="8">
        <v>77</v>
      </c>
      <c r="D439" s="8">
        <v>45.467187499999703</v>
      </c>
      <c r="E439" s="8">
        <v>73.3209366391185</v>
      </c>
      <c r="F439" s="8">
        <v>16.032816111111099</v>
      </c>
    </row>
    <row r="440" spans="1:6" ht="20" customHeight="1" x14ac:dyDescent="0.15">
      <c r="A440" s="6" t="s">
        <v>45</v>
      </c>
      <c r="B440" s="7" t="s">
        <v>64</v>
      </c>
      <c r="C440" s="8">
        <v>-100</v>
      </c>
      <c r="D440" s="8">
        <v>45.467187499999703</v>
      </c>
      <c r="E440" s="8">
        <v>-100</v>
      </c>
      <c r="F440" s="8">
        <v>-100</v>
      </c>
    </row>
    <row r="441" spans="1:6" ht="20" customHeight="1" x14ac:dyDescent="0.15">
      <c r="A441" s="6" t="s">
        <v>46</v>
      </c>
      <c r="B441" s="7" t="s">
        <v>64</v>
      </c>
      <c r="C441" s="8">
        <v>96</v>
      </c>
      <c r="D441" s="8">
        <v>45.467187499999703</v>
      </c>
      <c r="E441" s="8">
        <v>74.389087301587296</v>
      </c>
      <c r="F441" s="8">
        <v>31.5075663888889</v>
      </c>
    </row>
    <row r="442" spans="1:6" ht="20" customHeight="1" x14ac:dyDescent="0.15">
      <c r="A442" s="6" t="s">
        <v>47</v>
      </c>
      <c r="B442" s="7" t="s">
        <v>64</v>
      </c>
      <c r="C442" s="8">
        <v>93</v>
      </c>
      <c r="D442" s="8">
        <v>45.467187499999703</v>
      </c>
      <c r="E442" s="8">
        <v>71.077033730158703</v>
      </c>
      <c r="F442" s="8">
        <v>0</v>
      </c>
    </row>
    <row r="443" spans="1:6" ht="20" customHeight="1" x14ac:dyDescent="0.15">
      <c r="A443" s="6" t="s">
        <v>48</v>
      </c>
      <c r="B443" s="7" t="s">
        <v>64</v>
      </c>
      <c r="C443" s="8">
        <v>86</v>
      </c>
      <c r="D443" s="8">
        <v>45.467187499999703</v>
      </c>
      <c r="E443" s="8">
        <v>74.895982142857207</v>
      </c>
      <c r="F443" s="8">
        <v>67.566008055555599</v>
      </c>
    </row>
    <row r="444" spans="1:6" ht="20" customHeight="1" x14ac:dyDescent="0.15">
      <c r="A444" s="6" t="s">
        <v>49</v>
      </c>
      <c r="B444" s="7" t="s">
        <v>64</v>
      </c>
      <c r="C444" s="8">
        <v>82</v>
      </c>
      <c r="D444" s="8">
        <v>45.467187499999703</v>
      </c>
      <c r="E444" s="8">
        <v>75.692609126984394</v>
      </c>
      <c r="F444" s="8">
        <v>56.381259722222197</v>
      </c>
    </row>
    <row r="445" spans="1:6" ht="20" customHeight="1" x14ac:dyDescent="0.15">
      <c r="A445" s="6" t="s">
        <v>50</v>
      </c>
      <c r="B445" s="7" t="s">
        <v>64</v>
      </c>
      <c r="C445" s="8">
        <v>71</v>
      </c>
      <c r="D445" s="8">
        <v>45.467187499999703</v>
      </c>
      <c r="E445" s="8">
        <v>75.991220238095295</v>
      </c>
      <c r="F445" s="8">
        <v>96.765771388888894</v>
      </c>
    </row>
    <row r="446" spans="1:6" ht="20" customHeight="1" x14ac:dyDescent="0.15">
      <c r="A446" s="6" t="s">
        <v>51</v>
      </c>
      <c r="B446" s="7" t="s">
        <v>64</v>
      </c>
      <c r="C446" s="8">
        <v>53</v>
      </c>
      <c r="D446" s="8">
        <v>45.467187499999703</v>
      </c>
      <c r="E446" s="8">
        <v>78.5179067460315</v>
      </c>
      <c r="F446" s="8">
        <v>214.89335277777801</v>
      </c>
    </row>
    <row r="447" spans="1:6" ht="20" customHeight="1" x14ac:dyDescent="0.15">
      <c r="A447" s="6" t="s">
        <v>52</v>
      </c>
      <c r="B447" s="7" t="s">
        <v>64</v>
      </c>
      <c r="C447" s="8">
        <v>73</v>
      </c>
      <c r="D447" s="8">
        <v>45.467187499999703</v>
      </c>
      <c r="E447" s="8">
        <v>72.725248015873007</v>
      </c>
      <c r="F447" s="8">
        <v>87.274898055555596</v>
      </c>
    </row>
    <row r="448" spans="1:6" ht="20" customHeight="1" x14ac:dyDescent="0.15">
      <c r="A448" s="6" t="s">
        <v>53</v>
      </c>
      <c r="B448" s="7" t="s">
        <v>64</v>
      </c>
      <c r="C448" s="8">
        <v>61</v>
      </c>
      <c r="D448" s="8">
        <v>45.467187499999703</v>
      </c>
      <c r="E448" s="8">
        <v>74.797222222222501</v>
      </c>
      <c r="F448" s="8">
        <v>93.8835591666667</v>
      </c>
    </row>
    <row r="449" spans="1:6" ht="20" customHeight="1" x14ac:dyDescent="0.15">
      <c r="A449" s="6" t="s">
        <v>54</v>
      </c>
      <c r="B449" s="7" t="s">
        <v>64</v>
      </c>
      <c r="C449" s="8">
        <v>96</v>
      </c>
      <c r="D449" s="8">
        <v>45.467187499999703</v>
      </c>
      <c r="E449" s="8">
        <v>69.998065476190504</v>
      </c>
      <c r="F449" s="8">
        <v>58.184562222222198</v>
      </c>
    </row>
    <row r="450" spans="1:6" ht="20" customHeight="1" x14ac:dyDescent="0.15">
      <c r="A450" s="6" t="s">
        <v>55</v>
      </c>
      <c r="B450" s="7" t="s">
        <v>64</v>
      </c>
      <c r="C450" s="8">
        <v>86</v>
      </c>
      <c r="D450" s="8">
        <v>45.467187499999703</v>
      </c>
      <c r="E450" s="8">
        <v>72.712251984126894</v>
      </c>
      <c r="F450" s="8">
        <v>22.182575277777801</v>
      </c>
    </row>
    <row r="451" spans="1:6" ht="20" customHeight="1" x14ac:dyDescent="0.15">
      <c r="A451" s="6" t="s">
        <v>56</v>
      </c>
      <c r="B451" s="7" t="s">
        <v>64</v>
      </c>
      <c r="C451" s="8">
        <v>59</v>
      </c>
      <c r="D451" s="8">
        <v>45.467187499999703</v>
      </c>
      <c r="E451" s="8">
        <v>75.577703373016007</v>
      </c>
      <c r="F451" s="8">
        <v>93.551645555555595</v>
      </c>
    </row>
    <row r="452" spans="1:6" ht="20" customHeight="1" x14ac:dyDescent="0.15">
      <c r="A452" s="6" t="s">
        <v>6</v>
      </c>
      <c r="B452" s="7" t="s">
        <v>65</v>
      </c>
      <c r="C452" s="8">
        <v>91</v>
      </c>
      <c r="D452" s="8">
        <v>35.214360119047697</v>
      </c>
      <c r="E452" s="8">
        <v>71.358854166666703</v>
      </c>
      <c r="F452" s="8">
        <v>47.305584444444399</v>
      </c>
    </row>
    <row r="453" spans="1:6" ht="20" customHeight="1" x14ac:dyDescent="0.15">
      <c r="A453" s="6" t="s">
        <v>8</v>
      </c>
      <c r="B453" s="7" t="s">
        <v>65</v>
      </c>
      <c r="C453" s="8">
        <v>81</v>
      </c>
      <c r="D453" s="8">
        <v>35.214360119047697</v>
      </c>
      <c r="E453" s="8">
        <v>72.433333333333707</v>
      </c>
      <c r="F453" s="8">
        <v>48.057856666666702</v>
      </c>
    </row>
    <row r="454" spans="1:6" ht="20" customHeight="1" x14ac:dyDescent="0.15">
      <c r="A454" s="6" t="s">
        <v>9</v>
      </c>
      <c r="B454" s="7" t="s">
        <v>65</v>
      </c>
      <c r="C454" s="8">
        <v>85</v>
      </c>
      <c r="D454" s="8">
        <v>35.214360119047697</v>
      </c>
      <c r="E454" s="8">
        <v>72.097247023809899</v>
      </c>
      <c r="F454" s="8">
        <v>54.116419166666702</v>
      </c>
    </row>
    <row r="455" spans="1:6" ht="20" customHeight="1" x14ac:dyDescent="0.15">
      <c r="A455" s="6" t="s">
        <v>10</v>
      </c>
      <c r="B455" s="7" t="s">
        <v>65</v>
      </c>
      <c r="C455" s="8">
        <v>63</v>
      </c>
      <c r="D455" s="8">
        <v>35.214360119047697</v>
      </c>
      <c r="E455" s="8">
        <v>73.304365079364999</v>
      </c>
      <c r="F455" s="8">
        <v>76.697460833333295</v>
      </c>
    </row>
    <row r="456" spans="1:6" ht="20" customHeight="1" x14ac:dyDescent="0.15">
      <c r="A456" s="6" t="s">
        <v>11</v>
      </c>
      <c r="B456" s="7" t="s">
        <v>65</v>
      </c>
      <c r="C456" s="8">
        <v>100</v>
      </c>
      <c r="D456" s="8">
        <v>35.214360119047697</v>
      </c>
      <c r="E456" s="8">
        <v>66.707043650793807</v>
      </c>
      <c r="F456" s="8">
        <v>1.36642111111111</v>
      </c>
    </row>
    <row r="457" spans="1:6" ht="20" customHeight="1" x14ac:dyDescent="0.15">
      <c r="A457" s="6" t="s">
        <v>12</v>
      </c>
      <c r="B457" s="7" t="s">
        <v>65</v>
      </c>
      <c r="C457" s="8">
        <v>-100</v>
      </c>
      <c r="D457" s="8">
        <v>35.214360119047697</v>
      </c>
      <c r="E457" s="8">
        <v>-100</v>
      </c>
      <c r="F457" s="8">
        <v>-100</v>
      </c>
    </row>
    <row r="458" spans="1:6" ht="20" customHeight="1" x14ac:dyDescent="0.15">
      <c r="A458" s="6" t="s">
        <v>13</v>
      </c>
      <c r="B458" s="7" t="s">
        <v>65</v>
      </c>
      <c r="C458" s="8">
        <v>-100</v>
      </c>
      <c r="D458" s="8">
        <v>35.214360119047697</v>
      </c>
      <c r="E458" s="8">
        <v>-100</v>
      </c>
      <c r="F458" s="8">
        <v>-100</v>
      </c>
    </row>
    <row r="459" spans="1:6" ht="20" customHeight="1" x14ac:dyDescent="0.15">
      <c r="A459" s="6" t="s">
        <v>14</v>
      </c>
      <c r="B459" s="7" t="s">
        <v>65</v>
      </c>
      <c r="C459" s="8">
        <v>21</v>
      </c>
      <c r="D459" s="8">
        <v>35.214360119047697</v>
      </c>
      <c r="E459" s="8">
        <v>75.316393849206193</v>
      </c>
      <c r="F459" s="8">
        <v>683.58744166666702</v>
      </c>
    </row>
    <row r="460" spans="1:6" ht="20" customHeight="1" x14ac:dyDescent="0.15">
      <c r="A460" s="6" t="s">
        <v>15</v>
      </c>
      <c r="B460" s="7" t="s">
        <v>65</v>
      </c>
      <c r="C460" s="8">
        <v>91</v>
      </c>
      <c r="D460" s="8">
        <v>35.214360119047697</v>
      </c>
      <c r="E460" s="8">
        <v>70.998809523809598</v>
      </c>
      <c r="F460" s="8">
        <v>399.75984444444401</v>
      </c>
    </row>
    <row r="461" spans="1:6" ht="20" customHeight="1" x14ac:dyDescent="0.15">
      <c r="A461" s="6" t="s">
        <v>16</v>
      </c>
      <c r="B461" s="7" t="s">
        <v>65</v>
      </c>
      <c r="C461" s="8">
        <v>59</v>
      </c>
      <c r="D461" s="8">
        <v>35.214360119047697</v>
      </c>
      <c r="E461" s="8">
        <v>74.348759920634294</v>
      </c>
      <c r="F461" s="8">
        <v>210.33212666666699</v>
      </c>
    </row>
    <row r="462" spans="1:6" ht="20" customHeight="1" x14ac:dyDescent="0.15">
      <c r="A462" s="6" t="s">
        <v>17</v>
      </c>
      <c r="B462" s="7" t="s">
        <v>65</v>
      </c>
      <c r="C462" s="8">
        <v>-100</v>
      </c>
      <c r="D462" s="8">
        <v>35.214360119047697</v>
      </c>
      <c r="E462" s="8">
        <v>-100</v>
      </c>
      <c r="F462" s="8">
        <v>-100</v>
      </c>
    </row>
    <row r="463" spans="1:6" ht="20" customHeight="1" x14ac:dyDescent="0.15">
      <c r="A463" s="6" t="s">
        <v>18</v>
      </c>
      <c r="B463" s="7" t="s">
        <v>65</v>
      </c>
      <c r="C463" s="8">
        <v>69</v>
      </c>
      <c r="D463" s="8">
        <v>35.214360119047697</v>
      </c>
      <c r="E463" s="8">
        <v>75.745312500000097</v>
      </c>
      <c r="F463" s="8">
        <v>92.153672499999999</v>
      </c>
    </row>
    <row r="464" spans="1:6" ht="20" customHeight="1" x14ac:dyDescent="0.15">
      <c r="A464" s="6" t="s">
        <v>19</v>
      </c>
      <c r="B464" s="7" t="s">
        <v>65</v>
      </c>
      <c r="C464" s="8">
        <v>62</v>
      </c>
      <c r="D464" s="8">
        <v>35.214360119047697</v>
      </c>
      <c r="E464" s="8">
        <v>74.717237103174597</v>
      </c>
      <c r="F464" s="8">
        <v>193.209805277778</v>
      </c>
    </row>
    <row r="465" spans="1:6" ht="20" customHeight="1" x14ac:dyDescent="0.15">
      <c r="A465" s="6" t="s">
        <v>20</v>
      </c>
      <c r="B465" s="7" t="s">
        <v>65</v>
      </c>
      <c r="C465" s="8">
        <v>64</v>
      </c>
      <c r="D465" s="8">
        <v>35.214360119047697</v>
      </c>
      <c r="E465" s="8">
        <v>76.472172619047498</v>
      </c>
      <c r="F465" s="8">
        <v>105.34343805555601</v>
      </c>
    </row>
    <row r="466" spans="1:6" ht="20" customHeight="1" x14ac:dyDescent="0.15">
      <c r="A466" s="6" t="s">
        <v>21</v>
      </c>
      <c r="B466" s="7" t="s">
        <v>65</v>
      </c>
      <c r="C466" s="8">
        <v>55</v>
      </c>
      <c r="D466" s="8">
        <v>35.214360119047697</v>
      </c>
      <c r="E466" s="8">
        <v>74.009151785714195</v>
      </c>
      <c r="F466" s="8">
        <v>121.761874722222</v>
      </c>
    </row>
    <row r="467" spans="1:6" ht="20" customHeight="1" x14ac:dyDescent="0.15">
      <c r="A467" s="6" t="s">
        <v>22</v>
      </c>
      <c r="B467" s="7" t="s">
        <v>65</v>
      </c>
      <c r="C467" s="8">
        <v>43</v>
      </c>
      <c r="D467" s="8">
        <v>35.214360119047697</v>
      </c>
      <c r="E467" s="8">
        <v>78.685317460316995</v>
      </c>
      <c r="F467" s="8">
        <v>188.254249722222</v>
      </c>
    </row>
    <row r="468" spans="1:6" ht="20" customHeight="1" x14ac:dyDescent="0.15">
      <c r="A468" s="6" t="s">
        <v>23</v>
      </c>
      <c r="B468" s="7" t="s">
        <v>65</v>
      </c>
      <c r="C468" s="8">
        <v>92</v>
      </c>
      <c r="D468" s="8">
        <v>35.214360119047697</v>
      </c>
      <c r="E468" s="8">
        <v>71.324727182539505</v>
      </c>
      <c r="F468" s="8">
        <v>116.216909444444</v>
      </c>
    </row>
    <row r="469" spans="1:6" ht="20" customHeight="1" x14ac:dyDescent="0.15">
      <c r="A469" s="6" t="s">
        <v>24</v>
      </c>
      <c r="B469" s="7" t="s">
        <v>65</v>
      </c>
      <c r="C469" s="8">
        <v>98</v>
      </c>
      <c r="D469" s="8">
        <v>35.214360119047697</v>
      </c>
      <c r="E469" s="8">
        <v>68.525892857142907</v>
      </c>
      <c r="F469" s="8">
        <v>34.127614999999999</v>
      </c>
    </row>
    <row r="470" spans="1:6" ht="20" customHeight="1" x14ac:dyDescent="0.15">
      <c r="A470" s="6" t="s">
        <v>25</v>
      </c>
      <c r="B470" s="7" t="s">
        <v>65</v>
      </c>
      <c r="C470" s="8">
        <v>98</v>
      </c>
      <c r="D470" s="8">
        <v>35.214360119047697</v>
      </c>
      <c r="E470" s="8">
        <v>66.697594246031898</v>
      </c>
      <c r="F470" s="8">
        <v>0</v>
      </c>
    </row>
    <row r="471" spans="1:6" ht="20" customHeight="1" x14ac:dyDescent="0.15">
      <c r="A471" s="6" t="s">
        <v>26</v>
      </c>
      <c r="B471" s="7" t="s">
        <v>65</v>
      </c>
      <c r="C471" s="8">
        <v>62</v>
      </c>
      <c r="D471" s="8">
        <v>35.214360119047697</v>
      </c>
      <c r="E471" s="8">
        <v>74.483921161825705</v>
      </c>
      <c r="F471" s="8">
        <v>23.3601316666667</v>
      </c>
    </row>
    <row r="472" spans="1:6" ht="20" customHeight="1" x14ac:dyDescent="0.15">
      <c r="A472" s="6" t="s">
        <v>27</v>
      </c>
      <c r="B472" s="7" t="s">
        <v>65</v>
      </c>
      <c r="C472" s="8">
        <v>82</v>
      </c>
      <c r="D472" s="8">
        <v>35.214360119047697</v>
      </c>
      <c r="E472" s="8">
        <v>72.625669642857005</v>
      </c>
      <c r="F472" s="8">
        <v>63.025287222222197</v>
      </c>
    </row>
    <row r="473" spans="1:6" ht="20" customHeight="1" x14ac:dyDescent="0.15">
      <c r="A473" s="6" t="s">
        <v>28</v>
      </c>
      <c r="B473" s="7" t="s">
        <v>65</v>
      </c>
      <c r="C473" s="8">
        <v>50</v>
      </c>
      <c r="D473" s="8">
        <v>35.214360119047697</v>
      </c>
      <c r="E473" s="8">
        <v>75.868005952380798</v>
      </c>
      <c r="F473" s="8">
        <v>32.963961666666698</v>
      </c>
    </row>
    <row r="474" spans="1:6" ht="20" customHeight="1" x14ac:dyDescent="0.15">
      <c r="A474" s="6" t="s">
        <v>29</v>
      </c>
      <c r="B474" s="7" t="s">
        <v>65</v>
      </c>
      <c r="C474" s="8">
        <v>43</v>
      </c>
      <c r="D474" s="8">
        <v>35.214360119047697</v>
      </c>
      <c r="E474" s="8">
        <v>78.469122023809106</v>
      </c>
      <c r="F474" s="8">
        <v>136.280331111111</v>
      </c>
    </row>
    <row r="475" spans="1:6" ht="20" customHeight="1" x14ac:dyDescent="0.15">
      <c r="A475" s="6" t="s">
        <v>30</v>
      </c>
      <c r="B475" s="7" t="s">
        <v>65</v>
      </c>
      <c r="C475" s="8">
        <v>100</v>
      </c>
      <c r="D475" s="8">
        <v>35.214360119047697</v>
      </c>
      <c r="E475" s="8">
        <v>70.2600942460315</v>
      </c>
      <c r="F475" s="8">
        <v>7.6879386111111101</v>
      </c>
    </row>
    <row r="476" spans="1:6" ht="20" customHeight="1" x14ac:dyDescent="0.15">
      <c r="A476" s="6" t="s">
        <v>31</v>
      </c>
      <c r="B476" s="7" t="s">
        <v>65</v>
      </c>
      <c r="C476" s="8">
        <v>100</v>
      </c>
      <c r="D476" s="8">
        <v>35.214360119047697</v>
      </c>
      <c r="E476" s="8">
        <v>72.965451388888795</v>
      </c>
      <c r="F476" s="8">
        <v>51.465948888888903</v>
      </c>
    </row>
    <row r="477" spans="1:6" ht="20" customHeight="1" x14ac:dyDescent="0.15">
      <c r="A477" s="6" t="s">
        <v>32</v>
      </c>
      <c r="B477" s="7" t="s">
        <v>65</v>
      </c>
      <c r="C477" s="8">
        <v>95</v>
      </c>
      <c r="D477" s="8">
        <v>35.214360119047697</v>
      </c>
      <c r="E477" s="8">
        <v>71.651488095238193</v>
      </c>
      <c r="F477" s="8">
        <v>15.1215519444444</v>
      </c>
    </row>
    <row r="478" spans="1:6" ht="20" customHeight="1" x14ac:dyDescent="0.15">
      <c r="A478" s="6" t="s">
        <v>33</v>
      </c>
      <c r="B478" s="7" t="s">
        <v>65</v>
      </c>
      <c r="C478" s="8">
        <v>-100</v>
      </c>
      <c r="D478" s="8">
        <v>35.214360119047697</v>
      </c>
      <c r="E478" s="8">
        <v>-100</v>
      </c>
      <c r="F478" s="8">
        <v>-100</v>
      </c>
    </row>
    <row r="479" spans="1:6" ht="20" customHeight="1" x14ac:dyDescent="0.15">
      <c r="A479" s="6" t="s">
        <v>34</v>
      </c>
      <c r="B479" s="7" t="s">
        <v>65</v>
      </c>
      <c r="C479" s="8">
        <v>62</v>
      </c>
      <c r="D479" s="8">
        <v>35.214360119047697</v>
      </c>
      <c r="E479" s="8">
        <v>73.139112103174597</v>
      </c>
      <c r="F479" s="8">
        <v>24.7298897222222</v>
      </c>
    </row>
    <row r="480" spans="1:6" ht="20" customHeight="1" x14ac:dyDescent="0.15">
      <c r="A480" s="6" t="s">
        <v>35</v>
      </c>
      <c r="B480" s="7" t="s">
        <v>65</v>
      </c>
      <c r="C480" s="8">
        <v>70</v>
      </c>
      <c r="D480" s="8">
        <v>35.214360119047697</v>
      </c>
      <c r="E480" s="8">
        <v>72.708680555555702</v>
      </c>
      <c r="F480" s="8">
        <v>61.8489830555556</v>
      </c>
    </row>
    <row r="481" spans="1:6" ht="20" customHeight="1" x14ac:dyDescent="0.15">
      <c r="A481" s="6" t="s">
        <v>36</v>
      </c>
      <c r="B481" s="7" t="s">
        <v>65</v>
      </c>
      <c r="C481" s="8">
        <v>100</v>
      </c>
      <c r="D481" s="8">
        <v>35.214360119047697</v>
      </c>
      <c r="E481" s="8">
        <v>75.932837301587696</v>
      </c>
      <c r="F481" s="8">
        <v>7.8673433333333298</v>
      </c>
    </row>
    <row r="482" spans="1:6" ht="20" customHeight="1" x14ac:dyDescent="0.15">
      <c r="A482" s="6" t="s">
        <v>37</v>
      </c>
      <c r="B482" s="7" t="s">
        <v>65</v>
      </c>
      <c r="C482" s="8">
        <v>87</v>
      </c>
      <c r="D482" s="8">
        <v>35.214360119047697</v>
      </c>
      <c r="E482" s="8">
        <v>72.814831349206003</v>
      </c>
      <c r="F482" s="8">
        <v>120.661090555556</v>
      </c>
    </row>
    <row r="483" spans="1:6" ht="20" customHeight="1" x14ac:dyDescent="0.15">
      <c r="A483" s="6" t="s">
        <v>38</v>
      </c>
      <c r="B483" s="7" t="s">
        <v>65</v>
      </c>
      <c r="C483" s="8">
        <v>-100</v>
      </c>
      <c r="D483" s="8">
        <v>35.214360119047697</v>
      </c>
      <c r="E483" s="8">
        <v>-100</v>
      </c>
      <c r="F483" s="8">
        <v>-100</v>
      </c>
    </row>
    <row r="484" spans="1:6" ht="20" customHeight="1" x14ac:dyDescent="0.15">
      <c r="A484" s="6" t="s">
        <v>39</v>
      </c>
      <c r="B484" s="7" t="s">
        <v>65</v>
      </c>
      <c r="C484" s="8">
        <v>100</v>
      </c>
      <c r="D484" s="8">
        <v>35.214360119047697</v>
      </c>
      <c r="E484" s="8">
        <v>66.427852182539695</v>
      </c>
      <c r="F484" s="8">
        <v>7.78986388888889</v>
      </c>
    </row>
    <row r="485" spans="1:6" ht="20" customHeight="1" x14ac:dyDescent="0.15">
      <c r="A485" s="6" t="s">
        <v>40</v>
      </c>
      <c r="B485" s="7" t="s">
        <v>65</v>
      </c>
      <c r="C485" s="8">
        <v>78</v>
      </c>
      <c r="D485" s="8">
        <v>35.214360119047697</v>
      </c>
      <c r="E485" s="8">
        <v>71.168874007936495</v>
      </c>
      <c r="F485" s="8">
        <v>287.39866027777799</v>
      </c>
    </row>
    <row r="486" spans="1:6" ht="20" customHeight="1" x14ac:dyDescent="0.15">
      <c r="A486" s="6" t="s">
        <v>41</v>
      </c>
      <c r="B486" s="7" t="s">
        <v>65</v>
      </c>
      <c r="C486" s="8">
        <v>97</v>
      </c>
      <c r="D486" s="8">
        <v>35.214360119047697</v>
      </c>
      <c r="E486" s="8">
        <v>69.748363095238105</v>
      </c>
      <c r="F486" s="8">
        <v>126.546137777778</v>
      </c>
    </row>
    <row r="487" spans="1:6" ht="20" customHeight="1" x14ac:dyDescent="0.15">
      <c r="A487" s="6" t="s">
        <v>42</v>
      </c>
      <c r="B487" s="7" t="s">
        <v>65</v>
      </c>
      <c r="C487" s="8">
        <v>92</v>
      </c>
      <c r="D487" s="8">
        <v>35.214360119047697</v>
      </c>
      <c r="E487" s="8">
        <v>67.681349206349495</v>
      </c>
      <c r="F487" s="8">
        <v>65.851033611111106</v>
      </c>
    </row>
    <row r="488" spans="1:6" ht="20" customHeight="1" x14ac:dyDescent="0.15">
      <c r="A488" s="6" t="s">
        <v>43</v>
      </c>
      <c r="B488" s="7" t="s">
        <v>65</v>
      </c>
      <c r="C488" s="8">
        <v>87</v>
      </c>
      <c r="D488" s="8">
        <v>35.214360119047697</v>
      </c>
      <c r="E488" s="8">
        <v>72.104662698412895</v>
      </c>
      <c r="F488" s="8">
        <v>18.371974999999999</v>
      </c>
    </row>
    <row r="489" spans="1:6" ht="20" customHeight="1" x14ac:dyDescent="0.15">
      <c r="A489" s="6" t="s">
        <v>44</v>
      </c>
      <c r="B489" s="7" t="s">
        <v>65</v>
      </c>
      <c r="C489" s="8">
        <v>70</v>
      </c>
      <c r="D489" s="8">
        <v>35.214360119047697</v>
      </c>
      <c r="E489" s="8">
        <v>74.832886904762105</v>
      </c>
      <c r="F489" s="8">
        <v>0</v>
      </c>
    </row>
    <row r="490" spans="1:6" ht="20" customHeight="1" x14ac:dyDescent="0.15">
      <c r="A490" s="6" t="s">
        <v>45</v>
      </c>
      <c r="B490" s="7" t="s">
        <v>65</v>
      </c>
      <c r="C490" s="8">
        <v>72</v>
      </c>
      <c r="D490" s="8">
        <v>35.214360119047697</v>
      </c>
      <c r="E490" s="8">
        <v>74.801917255297695</v>
      </c>
      <c r="F490" s="8">
        <v>0</v>
      </c>
    </row>
    <row r="491" spans="1:6" ht="20" customHeight="1" x14ac:dyDescent="0.15">
      <c r="A491" s="6" t="s">
        <v>46</v>
      </c>
      <c r="B491" s="7" t="s">
        <v>65</v>
      </c>
      <c r="C491" s="8">
        <v>84</v>
      </c>
      <c r="D491" s="8">
        <v>35.214360119047697</v>
      </c>
      <c r="E491" s="8">
        <v>74.865575396825605</v>
      </c>
      <c r="F491" s="8">
        <v>119.318707777778</v>
      </c>
    </row>
    <row r="492" spans="1:6" ht="20" customHeight="1" x14ac:dyDescent="0.15">
      <c r="A492" s="6" t="s">
        <v>47</v>
      </c>
      <c r="B492" s="7" t="s">
        <v>65</v>
      </c>
      <c r="C492" s="8">
        <v>96</v>
      </c>
      <c r="D492" s="8">
        <v>35.214360119047697</v>
      </c>
      <c r="E492" s="8">
        <v>70.813144841269903</v>
      </c>
      <c r="F492" s="8">
        <v>0</v>
      </c>
    </row>
    <row r="493" spans="1:6" ht="20" customHeight="1" x14ac:dyDescent="0.15">
      <c r="A493" s="6" t="s">
        <v>48</v>
      </c>
      <c r="B493" s="7" t="s">
        <v>65</v>
      </c>
      <c r="C493" s="8">
        <v>83</v>
      </c>
      <c r="D493" s="8">
        <v>35.214360119047697</v>
      </c>
      <c r="E493" s="8">
        <v>74.386557539682499</v>
      </c>
      <c r="F493" s="8">
        <v>123.959818888889</v>
      </c>
    </row>
    <row r="494" spans="1:6" ht="20" customHeight="1" x14ac:dyDescent="0.15">
      <c r="A494" s="6" t="s">
        <v>49</v>
      </c>
      <c r="B494" s="7" t="s">
        <v>65</v>
      </c>
      <c r="C494" s="8">
        <v>42</v>
      </c>
      <c r="D494" s="8">
        <v>35.214360119047697</v>
      </c>
      <c r="E494" s="8">
        <v>78.422470238095599</v>
      </c>
      <c r="F494" s="8">
        <v>155.970512222222</v>
      </c>
    </row>
    <row r="495" spans="1:6" ht="20" customHeight="1" x14ac:dyDescent="0.15">
      <c r="A495" s="6" t="s">
        <v>50</v>
      </c>
      <c r="B495" s="7" t="s">
        <v>65</v>
      </c>
      <c r="C495" s="8">
        <v>83</v>
      </c>
      <c r="D495" s="8">
        <v>35.214360119047697</v>
      </c>
      <c r="E495" s="8">
        <v>72.654613095238105</v>
      </c>
      <c r="F495" s="8">
        <v>95.0976225</v>
      </c>
    </row>
    <row r="496" spans="1:6" ht="20" customHeight="1" x14ac:dyDescent="0.15">
      <c r="A496" s="6" t="s">
        <v>51</v>
      </c>
      <c r="B496" s="7" t="s">
        <v>65</v>
      </c>
      <c r="C496" s="8">
        <v>59</v>
      </c>
      <c r="D496" s="8">
        <v>35.214360119047697</v>
      </c>
      <c r="E496" s="8">
        <v>77.457564484127005</v>
      </c>
      <c r="F496" s="8">
        <v>428.57169027777798</v>
      </c>
    </row>
    <row r="497" spans="1:6" ht="20" customHeight="1" x14ac:dyDescent="0.15">
      <c r="A497" s="6" t="s">
        <v>52</v>
      </c>
      <c r="B497" s="7" t="s">
        <v>65</v>
      </c>
      <c r="C497" s="8">
        <v>75</v>
      </c>
      <c r="D497" s="8">
        <v>35.214360119047697</v>
      </c>
      <c r="E497" s="8">
        <v>72.628075396825196</v>
      </c>
      <c r="F497" s="8">
        <v>189.49510944444401</v>
      </c>
    </row>
    <row r="498" spans="1:6" ht="20" customHeight="1" x14ac:dyDescent="0.15">
      <c r="A498" s="6" t="s">
        <v>53</v>
      </c>
      <c r="B498" s="7" t="s">
        <v>65</v>
      </c>
      <c r="C498" s="8">
        <v>67</v>
      </c>
      <c r="D498" s="8">
        <v>35.214360119047697</v>
      </c>
      <c r="E498" s="8">
        <v>74.7876488095241</v>
      </c>
      <c r="F498" s="8">
        <v>165.33813833333301</v>
      </c>
    </row>
    <row r="499" spans="1:6" ht="20" customHeight="1" x14ac:dyDescent="0.15">
      <c r="A499" s="6" t="s">
        <v>54</v>
      </c>
      <c r="B499" s="7" t="s">
        <v>65</v>
      </c>
      <c r="C499" s="8">
        <v>75</v>
      </c>
      <c r="D499" s="8">
        <v>35.214360119047697</v>
      </c>
      <c r="E499" s="8">
        <v>72.202033730158504</v>
      </c>
      <c r="F499" s="8">
        <v>258.37298416666698</v>
      </c>
    </row>
    <row r="500" spans="1:6" ht="20" customHeight="1" x14ac:dyDescent="0.15">
      <c r="A500" s="6" t="s">
        <v>55</v>
      </c>
      <c r="B500" s="7" t="s">
        <v>65</v>
      </c>
      <c r="C500" s="8">
        <v>86</v>
      </c>
      <c r="D500" s="8">
        <v>35.214360119047697</v>
      </c>
      <c r="E500" s="8">
        <v>72.070287698412699</v>
      </c>
      <c r="F500" s="8">
        <v>99.178660277777794</v>
      </c>
    </row>
    <row r="501" spans="1:6" ht="20" customHeight="1" x14ac:dyDescent="0.15">
      <c r="A501" s="6" t="s">
        <v>56</v>
      </c>
      <c r="B501" s="7" t="s">
        <v>65</v>
      </c>
      <c r="C501" s="8">
        <v>53</v>
      </c>
      <c r="D501" s="8">
        <v>35.214360119047697</v>
      </c>
      <c r="E501" s="8">
        <v>76.318204365079097</v>
      </c>
      <c r="F501" s="8">
        <v>140.70933194444399</v>
      </c>
    </row>
    <row r="502" spans="1:6" ht="20" customHeight="1" x14ac:dyDescent="0.15">
      <c r="A502" s="6" t="s">
        <v>6</v>
      </c>
      <c r="B502" s="7" t="s">
        <v>66</v>
      </c>
      <c r="C502" s="8">
        <v>92</v>
      </c>
      <c r="D502" s="8">
        <v>35.200024950099198</v>
      </c>
      <c r="E502" s="8">
        <v>71.210479041916301</v>
      </c>
      <c r="F502" s="8">
        <v>46.383112500000003</v>
      </c>
    </row>
    <row r="503" spans="1:6" ht="20" customHeight="1" x14ac:dyDescent="0.15">
      <c r="A503" s="6" t="s">
        <v>8</v>
      </c>
      <c r="B503" s="7" t="s">
        <v>66</v>
      </c>
      <c r="C503" s="8">
        <v>71</v>
      </c>
      <c r="D503" s="8">
        <v>35.200024950099198</v>
      </c>
      <c r="E503" s="8">
        <v>73.148203592814397</v>
      </c>
      <c r="F503" s="8">
        <v>59.041316388888902</v>
      </c>
    </row>
    <row r="504" spans="1:6" ht="20" customHeight="1" x14ac:dyDescent="0.15">
      <c r="A504" s="6" t="s">
        <v>9</v>
      </c>
      <c r="B504" s="7" t="s">
        <v>66</v>
      </c>
      <c r="C504" s="8">
        <v>75</v>
      </c>
      <c r="D504" s="8">
        <v>35.200024950099198</v>
      </c>
      <c r="E504" s="8">
        <v>73.294760479041798</v>
      </c>
      <c r="F504" s="8">
        <v>134.50629111111101</v>
      </c>
    </row>
    <row r="505" spans="1:6" ht="20" customHeight="1" x14ac:dyDescent="0.15">
      <c r="A505" s="6" t="s">
        <v>10</v>
      </c>
      <c r="B505" s="7" t="s">
        <v>66</v>
      </c>
      <c r="C505" s="8">
        <v>67</v>
      </c>
      <c r="D505" s="8">
        <v>35.200024950099198</v>
      </c>
      <c r="E505" s="8">
        <v>73.025299401198097</v>
      </c>
      <c r="F505" s="8">
        <v>57.206273888888902</v>
      </c>
    </row>
    <row r="506" spans="1:6" ht="20" customHeight="1" x14ac:dyDescent="0.15">
      <c r="A506" s="6" t="s">
        <v>11</v>
      </c>
      <c r="B506" s="7" t="s">
        <v>66</v>
      </c>
      <c r="C506" s="8">
        <v>100</v>
      </c>
      <c r="D506" s="8">
        <v>35.200024950099198</v>
      </c>
      <c r="E506" s="8">
        <v>65.877944111776102</v>
      </c>
      <c r="F506" s="8">
        <v>1.36149472222222</v>
      </c>
    </row>
    <row r="507" spans="1:6" ht="20" customHeight="1" x14ac:dyDescent="0.15">
      <c r="A507" s="6" t="s">
        <v>12</v>
      </c>
      <c r="B507" s="7" t="s">
        <v>66</v>
      </c>
      <c r="C507" s="8">
        <v>-100</v>
      </c>
      <c r="D507" s="8">
        <v>35.200024950099198</v>
      </c>
      <c r="E507" s="8">
        <v>-100</v>
      </c>
      <c r="F507" s="8">
        <v>-100</v>
      </c>
    </row>
    <row r="508" spans="1:6" ht="20" customHeight="1" x14ac:dyDescent="0.15">
      <c r="A508" s="6" t="s">
        <v>13</v>
      </c>
      <c r="B508" s="7" t="s">
        <v>66</v>
      </c>
      <c r="C508" s="8">
        <v>-100</v>
      </c>
      <c r="D508" s="8">
        <v>35.200024950099198</v>
      </c>
      <c r="E508" s="8">
        <v>-100</v>
      </c>
      <c r="F508" s="8">
        <v>-100</v>
      </c>
    </row>
    <row r="509" spans="1:6" ht="20" customHeight="1" x14ac:dyDescent="0.15">
      <c r="A509" s="6" t="s">
        <v>14</v>
      </c>
      <c r="B509" s="7" t="s">
        <v>66</v>
      </c>
      <c r="C509" s="8">
        <v>33</v>
      </c>
      <c r="D509" s="8">
        <v>35.200024950099198</v>
      </c>
      <c r="E509" s="8">
        <v>74.017440119760707</v>
      </c>
      <c r="F509" s="8">
        <v>588.036434722222</v>
      </c>
    </row>
    <row r="510" spans="1:6" ht="20" customHeight="1" x14ac:dyDescent="0.15">
      <c r="A510" s="6" t="s">
        <v>15</v>
      </c>
      <c r="B510" s="7" t="s">
        <v>66</v>
      </c>
      <c r="C510" s="8">
        <v>92</v>
      </c>
      <c r="D510" s="8">
        <v>35.200024950099198</v>
      </c>
      <c r="E510" s="8">
        <v>70.303093812375295</v>
      </c>
      <c r="F510" s="8">
        <v>542.79896416666702</v>
      </c>
    </row>
    <row r="511" spans="1:6" ht="20" customHeight="1" x14ac:dyDescent="0.15">
      <c r="A511" s="6" t="s">
        <v>16</v>
      </c>
      <c r="B511" s="7" t="s">
        <v>66</v>
      </c>
      <c r="C511" s="8">
        <v>56</v>
      </c>
      <c r="D511" s="8">
        <v>35.200024950099198</v>
      </c>
      <c r="E511" s="8">
        <v>74.450149700598402</v>
      </c>
      <c r="F511" s="8">
        <v>214.297185833333</v>
      </c>
    </row>
    <row r="512" spans="1:6" ht="20" customHeight="1" x14ac:dyDescent="0.15">
      <c r="A512" s="6" t="s">
        <v>17</v>
      </c>
      <c r="B512" s="7" t="s">
        <v>66</v>
      </c>
      <c r="C512" s="8">
        <v>-100</v>
      </c>
      <c r="D512" s="8">
        <v>35.200024950099198</v>
      </c>
      <c r="E512" s="8">
        <v>-100</v>
      </c>
      <c r="F512" s="8">
        <v>-100</v>
      </c>
    </row>
    <row r="513" spans="1:6" ht="20" customHeight="1" x14ac:dyDescent="0.15">
      <c r="A513" s="6" t="s">
        <v>18</v>
      </c>
      <c r="B513" s="7" t="s">
        <v>66</v>
      </c>
      <c r="C513" s="8">
        <v>81</v>
      </c>
      <c r="D513" s="8">
        <v>35.200024950099198</v>
      </c>
      <c r="E513" s="8">
        <v>74.873103792415293</v>
      </c>
      <c r="F513" s="8">
        <v>51.278855</v>
      </c>
    </row>
    <row r="514" spans="1:6" ht="20" customHeight="1" x14ac:dyDescent="0.15">
      <c r="A514" s="6" t="s">
        <v>19</v>
      </c>
      <c r="B514" s="7" t="s">
        <v>66</v>
      </c>
      <c r="C514" s="8">
        <v>63</v>
      </c>
      <c r="D514" s="8">
        <v>35.200024950099198</v>
      </c>
      <c r="E514" s="8">
        <v>74.401397205588694</v>
      </c>
      <c r="F514" s="8">
        <v>160.58614916666701</v>
      </c>
    </row>
    <row r="515" spans="1:6" ht="20" customHeight="1" x14ac:dyDescent="0.15">
      <c r="A515" s="6" t="s">
        <v>20</v>
      </c>
      <c r="B515" s="7" t="s">
        <v>66</v>
      </c>
      <c r="C515" s="8">
        <v>70</v>
      </c>
      <c r="D515" s="8">
        <v>35.200024950099198</v>
      </c>
      <c r="E515" s="8">
        <v>76.290469061876294</v>
      </c>
      <c r="F515" s="8">
        <v>98.831464444444507</v>
      </c>
    </row>
    <row r="516" spans="1:6" ht="20" customHeight="1" x14ac:dyDescent="0.15">
      <c r="A516" s="6" t="s">
        <v>21</v>
      </c>
      <c r="B516" s="7" t="s">
        <v>66</v>
      </c>
      <c r="C516" s="8">
        <v>53</v>
      </c>
      <c r="D516" s="8">
        <v>35.200024950099198</v>
      </c>
      <c r="E516" s="8">
        <v>74.843612774451103</v>
      </c>
      <c r="F516" s="8">
        <v>148.89703555555599</v>
      </c>
    </row>
    <row r="517" spans="1:6" ht="20" customHeight="1" x14ac:dyDescent="0.15">
      <c r="A517" s="6" t="s">
        <v>22</v>
      </c>
      <c r="B517" s="7" t="s">
        <v>66</v>
      </c>
      <c r="C517" s="8">
        <v>49</v>
      </c>
      <c r="D517" s="8">
        <v>35.200024950099198</v>
      </c>
      <c r="E517" s="8">
        <v>77.471656686627398</v>
      </c>
      <c r="F517" s="8">
        <v>165.478545</v>
      </c>
    </row>
    <row r="518" spans="1:6" ht="20" customHeight="1" x14ac:dyDescent="0.15">
      <c r="A518" s="6" t="s">
        <v>23</v>
      </c>
      <c r="B518" s="7" t="s">
        <v>66</v>
      </c>
      <c r="C518" s="8">
        <v>86</v>
      </c>
      <c r="D518" s="8">
        <v>35.200024950099198</v>
      </c>
      <c r="E518" s="8">
        <v>72.732959081836498</v>
      </c>
      <c r="F518" s="8">
        <v>139.521645833333</v>
      </c>
    </row>
    <row r="519" spans="1:6" ht="20" customHeight="1" x14ac:dyDescent="0.15">
      <c r="A519" s="6" t="s">
        <v>24</v>
      </c>
      <c r="B519" s="7" t="s">
        <v>66</v>
      </c>
      <c r="C519" s="8">
        <v>99</v>
      </c>
      <c r="D519" s="8">
        <v>35.200024950099198</v>
      </c>
      <c r="E519" s="8">
        <v>67.423253493013902</v>
      </c>
      <c r="F519" s="8">
        <v>34.757613888888898</v>
      </c>
    </row>
    <row r="520" spans="1:6" ht="20" customHeight="1" x14ac:dyDescent="0.15">
      <c r="A520" s="6" t="s">
        <v>25</v>
      </c>
      <c r="B520" s="7" t="s">
        <v>66</v>
      </c>
      <c r="C520" s="8">
        <v>94</v>
      </c>
      <c r="D520" s="8">
        <v>35.200024950099198</v>
      </c>
      <c r="E520" s="8">
        <v>68.908993357179298</v>
      </c>
      <c r="F520" s="8">
        <v>0</v>
      </c>
    </row>
    <row r="521" spans="1:6" ht="20" customHeight="1" x14ac:dyDescent="0.15">
      <c r="A521" s="6" t="s">
        <v>26</v>
      </c>
      <c r="B521" s="7" t="s">
        <v>66</v>
      </c>
      <c r="C521" s="8">
        <v>55</v>
      </c>
      <c r="D521" s="8">
        <v>35.200024950099198</v>
      </c>
      <c r="E521" s="8">
        <v>74.803992015968007</v>
      </c>
      <c r="F521" s="8">
        <v>41.8794213888889</v>
      </c>
    </row>
    <row r="522" spans="1:6" ht="20" customHeight="1" x14ac:dyDescent="0.15">
      <c r="A522" s="6" t="s">
        <v>27</v>
      </c>
      <c r="B522" s="7" t="s">
        <v>66</v>
      </c>
      <c r="C522" s="8">
        <v>89</v>
      </c>
      <c r="D522" s="8">
        <v>35.200024950099198</v>
      </c>
      <c r="E522" s="8">
        <v>72.590968063872197</v>
      </c>
      <c r="F522" s="8">
        <v>45.058479722222202</v>
      </c>
    </row>
    <row r="523" spans="1:6" ht="20" customHeight="1" x14ac:dyDescent="0.15">
      <c r="A523" s="6" t="s">
        <v>28</v>
      </c>
      <c r="B523" s="7" t="s">
        <v>66</v>
      </c>
      <c r="C523" s="8">
        <v>68</v>
      </c>
      <c r="D523" s="8">
        <v>35.200024950099198</v>
      </c>
      <c r="E523" s="8">
        <v>75.517764471057802</v>
      </c>
      <c r="F523" s="8">
        <v>27.998423055555602</v>
      </c>
    </row>
    <row r="524" spans="1:6" ht="20" customHeight="1" x14ac:dyDescent="0.15">
      <c r="A524" s="6" t="s">
        <v>29</v>
      </c>
      <c r="B524" s="7" t="s">
        <v>66</v>
      </c>
      <c r="C524" s="8">
        <v>35</v>
      </c>
      <c r="D524" s="8">
        <v>35.200024950099198</v>
      </c>
      <c r="E524" s="8">
        <v>78.741317365269495</v>
      </c>
      <c r="F524" s="8">
        <v>131.88517666666701</v>
      </c>
    </row>
    <row r="525" spans="1:6" ht="20" customHeight="1" x14ac:dyDescent="0.15">
      <c r="A525" s="6" t="s">
        <v>30</v>
      </c>
      <c r="B525" s="7" t="s">
        <v>66</v>
      </c>
      <c r="C525" s="8">
        <v>100</v>
      </c>
      <c r="D525" s="8">
        <v>35.200024950099198</v>
      </c>
      <c r="E525" s="8">
        <v>71.020062111801494</v>
      </c>
      <c r="F525" s="8">
        <v>6.1670433333333303</v>
      </c>
    </row>
    <row r="526" spans="1:6" ht="20" customHeight="1" x14ac:dyDescent="0.15">
      <c r="A526" s="6" t="s">
        <v>31</v>
      </c>
      <c r="B526" s="7" t="s">
        <v>66</v>
      </c>
      <c r="C526" s="8">
        <v>100</v>
      </c>
      <c r="D526" s="8">
        <v>35.200024950099198</v>
      </c>
      <c r="E526" s="8">
        <v>71.071407185629099</v>
      </c>
      <c r="F526" s="8">
        <v>15.276104999999999</v>
      </c>
    </row>
    <row r="527" spans="1:6" ht="20" customHeight="1" x14ac:dyDescent="0.15">
      <c r="A527" s="6" t="s">
        <v>32</v>
      </c>
      <c r="B527" s="7" t="s">
        <v>66</v>
      </c>
      <c r="C527" s="8">
        <v>96</v>
      </c>
      <c r="D527" s="8">
        <v>35.200024950099198</v>
      </c>
      <c r="E527" s="8">
        <v>72.172355289421404</v>
      </c>
      <c r="F527" s="8">
        <v>10.401574999999999</v>
      </c>
    </row>
    <row r="528" spans="1:6" ht="20" customHeight="1" x14ac:dyDescent="0.15">
      <c r="A528" s="6" t="s">
        <v>33</v>
      </c>
      <c r="B528" s="7" t="s">
        <v>66</v>
      </c>
      <c r="C528" s="8">
        <v>-100</v>
      </c>
      <c r="D528" s="8">
        <v>35.200024950099198</v>
      </c>
      <c r="E528" s="8">
        <v>-100</v>
      </c>
      <c r="F528" s="8">
        <v>-100</v>
      </c>
    </row>
    <row r="529" spans="1:6" ht="20" customHeight="1" x14ac:dyDescent="0.15">
      <c r="A529" s="6" t="s">
        <v>34</v>
      </c>
      <c r="B529" s="7" t="s">
        <v>66</v>
      </c>
      <c r="C529" s="8">
        <v>74</v>
      </c>
      <c r="D529" s="8">
        <v>35.200024950099198</v>
      </c>
      <c r="E529" s="8">
        <v>73.819760479042202</v>
      </c>
      <c r="F529" s="8">
        <v>24.250409166666699</v>
      </c>
    </row>
    <row r="530" spans="1:6" ht="20" customHeight="1" x14ac:dyDescent="0.15">
      <c r="A530" s="6" t="s">
        <v>35</v>
      </c>
      <c r="B530" s="7" t="s">
        <v>66</v>
      </c>
      <c r="C530" s="8">
        <v>76</v>
      </c>
      <c r="D530" s="8">
        <v>35.200024950099198</v>
      </c>
      <c r="E530" s="8">
        <v>72.451860077734594</v>
      </c>
      <c r="F530" s="8">
        <v>38.900803055555599</v>
      </c>
    </row>
    <row r="531" spans="1:6" ht="20" customHeight="1" x14ac:dyDescent="0.15">
      <c r="A531" s="6" t="s">
        <v>36</v>
      </c>
      <c r="B531" s="7" t="s">
        <v>66</v>
      </c>
      <c r="C531" s="8">
        <v>99</v>
      </c>
      <c r="D531" s="8">
        <v>35.200024950099198</v>
      </c>
      <c r="E531" s="8">
        <v>76.006187624750595</v>
      </c>
      <c r="F531" s="8">
        <v>7.91480472222222</v>
      </c>
    </row>
    <row r="532" spans="1:6" ht="20" customHeight="1" x14ac:dyDescent="0.15">
      <c r="A532" s="6" t="s">
        <v>37</v>
      </c>
      <c r="B532" s="7" t="s">
        <v>66</v>
      </c>
      <c r="C532" s="8">
        <v>91</v>
      </c>
      <c r="D532" s="8">
        <v>35.200024950099198</v>
      </c>
      <c r="E532" s="8">
        <v>73.229291417165499</v>
      </c>
      <c r="F532" s="8">
        <v>100.93082694444399</v>
      </c>
    </row>
    <row r="533" spans="1:6" ht="20" customHeight="1" x14ac:dyDescent="0.15">
      <c r="A533" s="6" t="s">
        <v>38</v>
      </c>
      <c r="B533" s="7" t="s">
        <v>66</v>
      </c>
      <c r="C533" s="8">
        <v>-100</v>
      </c>
      <c r="D533" s="8">
        <v>35.200024950099198</v>
      </c>
      <c r="E533" s="8">
        <v>-100</v>
      </c>
      <c r="F533" s="8">
        <v>-100</v>
      </c>
    </row>
    <row r="534" spans="1:6" ht="20" customHeight="1" x14ac:dyDescent="0.15">
      <c r="A534" s="6" t="s">
        <v>39</v>
      </c>
      <c r="B534" s="7" t="s">
        <v>66</v>
      </c>
      <c r="C534" s="8">
        <v>100</v>
      </c>
      <c r="D534" s="8">
        <v>35.200024950099198</v>
      </c>
      <c r="E534" s="8">
        <v>65.489271457085707</v>
      </c>
      <c r="F534" s="8">
        <v>7.7843955555555597</v>
      </c>
    </row>
    <row r="535" spans="1:6" ht="20" customHeight="1" x14ac:dyDescent="0.15">
      <c r="A535" s="6" t="s">
        <v>40</v>
      </c>
      <c r="B535" s="7" t="s">
        <v>66</v>
      </c>
      <c r="C535" s="8">
        <v>77</v>
      </c>
      <c r="D535" s="8">
        <v>35.200024950099198</v>
      </c>
      <c r="E535" s="8">
        <v>71.247005988023901</v>
      </c>
      <c r="F535" s="8">
        <v>266.82869027777798</v>
      </c>
    </row>
    <row r="536" spans="1:6" ht="20" customHeight="1" x14ac:dyDescent="0.15">
      <c r="A536" s="6" t="s">
        <v>41</v>
      </c>
      <c r="B536" s="7" t="s">
        <v>66</v>
      </c>
      <c r="C536" s="8">
        <v>96</v>
      </c>
      <c r="D536" s="8">
        <v>35.200024950099198</v>
      </c>
      <c r="E536" s="8">
        <v>69.699850299401106</v>
      </c>
      <c r="F536" s="8">
        <v>151.821131388889</v>
      </c>
    </row>
    <row r="537" spans="1:6" ht="20" customHeight="1" x14ac:dyDescent="0.15">
      <c r="A537" s="6" t="s">
        <v>42</v>
      </c>
      <c r="B537" s="7" t="s">
        <v>66</v>
      </c>
      <c r="C537" s="8">
        <v>97</v>
      </c>
      <c r="D537" s="8">
        <v>35.200024950099198</v>
      </c>
      <c r="E537" s="8">
        <v>66.673902195608704</v>
      </c>
      <c r="F537" s="8">
        <v>22.7278194444444</v>
      </c>
    </row>
    <row r="538" spans="1:6" ht="20" customHeight="1" x14ac:dyDescent="0.15">
      <c r="A538" s="6" t="s">
        <v>43</v>
      </c>
      <c r="B538" s="7" t="s">
        <v>66</v>
      </c>
      <c r="C538" s="8">
        <v>82</v>
      </c>
      <c r="D538" s="8">
        <v>35.200024950099198</v>
      </c>
      <c r="E538" s="8">
        <v>71.928992015968106</v>
      </c>
      <c r="F538" s="8">
        <v>24.5600083333333</v>
      </c>
    </row>
    <row r="539" spans="1:6" ht="20" customHeight="1" x14ac:dyDescent="0.15">
      <c r="A539" s="6" t="s">
        <v>44</v>
      </c>
      <c r="B539" s="7" t="s">
        <v>66</v>
      </c>
      <c r="C539" s="8">
        <v>73</v>
      </c>
      <c r="D539" s="8">
        <v>35.200024950099198</v>
      </c>
      <c r="E539" s="8">
        <v>74.308433133732606</v>
      </c>
      <c r="F539" s="8">
        <v>0</v>
      </c>
    </row>
    <row r="540" spans="1:6" ht="20" customHeight="1" x14ac:dyDescent="0.15">
      <c r="A540" s="6" t="s">
        <v>45</v>
      </c>
      <c r="B540" s="7" t="s">
        <v>66</v>
      </c>
      <c r="C540" s="8">
        <v>59</v>
      </c>
      <c r="D540" s="8">
        <v>35.200024950099198</v>
      </c>
      <c r="E540" s="8">
        <v>76.043562874251506</v>
      </c>
      <c r="F540" s="8">
        <v>0</v>
      </c>
    </row>
    <row r="541" spans="1:6" ht="20" customHeight="1" x14ac:dyDescent="0.15">
      <c r="A541" s="6" t="s">
        <v>46</v>
      </c>
      <c r="B541" s="7" t="s">
        <v>66</v>
      </c>
      <c r="C541" s="8">
        <v>85</v>
      </c>
      <c r="D541" s="8">
        <v>35.200024950099198</v>
      </c>
      <c r="E541" s="8">
        <v>74.512624750498901</v>
      </c>
      <c r="F541" s="8">
        <v>104.38565</v>
      </c>
    </row>
    <row r="542" spans="1:6" ht="20" customHeight="1" x14ac:dyDescent="0.15">
      <c r="A542" s="6" t="s">
        <v>47</v>
      </c>
      <c r="B542" s="7" t="s">
        <v>66</v>
      </c>
      <c r="C542" s="8">
        <v>83</v>
      </c>
      <c r="D542" s="8">
        <v>35.200024950099198</v>
      </c>
      <c r="E542" s="8">
        <v>72.616317365269197</v>
      </c>
      <c r="F542" s="8">
        <v>0</v>
      </c>
    </row>
    <row r="543" spans="1:6" ht="20" customHeight="1" x14ac:dyDescent="0.15">
      <c r="A543" s="6" t="s">
        <v>48</v>
      </c>
      <c r="B543" s="7" t="s">
        <v>66</v>
      </c>
      <c r="C543" s="8">
        <v>96</v>
      </c>
      <c r="D543" s="8">
        <v>35.200024950099198</v>
      </c>
      <c r="E543" s="8">
        <v>72.552594810379006</v>
      </c>
      <c r="F543" s="8">
        <v>63.330870277777798</v>
      </c>
    </row>
    <row r="544" spans="1:6" ht="20" customHeight="1" x14ac:dyDescent="0.15">
      <c r="A544" s="6" t="s">
        <v>49</v>
      </c>
      <c r="B544" s="7" t="s">
        <v>66</v>
      </c>
      <c r="C544" s="8">
        <v>58</v>
      </c>
      <c r="D544" s="8">
        <v>35.200024950099198</v>
      </c>
      <c r="E544" s="8">
        <v>77.291067864271895</v>
      </c>
      <c r="F544" s="8">
        <v>115.55380722222201</v>
      </c>
    </row>
    <row r="545" spans="1:6" ht="20" customHeight="1" x14ac:dyDescent="0.15">
      <c r="A545" s="6" t="s">
        <v>50</v>
      </c>
      <c r="B545" s="7" t="s">
        <v>66</v>
      </c>
      <c r="C545" s="8">
        <v>50</v>
      </c>
      <c r="D545" s="8">
        <v>35.200024950099198</v>
      </c>
      <c r="E545" s="8">
        <v>77.3191616766468</v>
      </c>
      <c r="F545" s="8">
        <v>157.81837250000001</v>
      </c>
    </row>
    <row r="546" spans="1:6" ht="20" customHeight="1" x14ac:dyDescent="0.15">
      <c r="A546" s="6" t="s">
        <v>51</v>
      </c>
      <c r="B546" s="7" t="s">
        <v>66</v>
      </c>
      <c r="C546" s="8">
        <v>59</v>
      </c>
      <c r="D546" s="8">
        <v>35.200024950099198</v>
      </c>
      <c r="E546" s="8">
        <v>78.154740518961603</v>
      </c>
      <c r="F546" s="8">
        <v>275.41423694444399</v>
      </c>
    </row>
    <row r="547" spans="1:6" ht="20" customHeight="1" x14ac:dyDescent="0.15">
      <c r="A547" s="6" t="s">
        <v>52</v>
      </c>
      <c r="B547" s="7" t="s">
        <v>66</v>
      </c>
      <c r="C547" s="8">
        <v>74</v>
      </c>
      <c r="D547" s="8">
        <v>35.200024950099198</v>
      </c>
      <c r="E547" s="8">
        <v>72.658882235528694</v>
      </c>
      <c r="F547" s="8">
        <v>138.89329333333299</v>
      </c>
    </row>
    <row r="548" spans="1:6" ht="20" customHeight="1" x14ac:dyDescent="0.15">
      <c r="A548" s="6" t="s">
        <v>53</v>
      </c>
      <c r="B548" s="7" t="s">
        <v>66</v>
      </c>
      <c r="C548" s="8">
        <v>64</v>
      </c>
      <c r="D548" s="8">
        <v>35.200024950099198</v>
      </c>
      <c r="E548" s="8">
        <v>74.796107784431499</v>
      </c>
      <c r="F548" s="8">
        <v>160.96535138888899</v>
      </c>
    </row>
    <row r="549" spans="1:6" ht="20" customHeight="1" x14ac:dyDescent="0.15">
      <c r="A549" s="6" t="s">
        <v>54</v>
      </c>
      <c r="B549" s="7" t="s">
        <v>66</v>
      </c>
      <c r="C549" s="8">
        <v>49</v>
      </c>
      <c r="D549" s="8">
        <v>35.200024950099198</v>
      </c>
      <c r="E549" s="8">
        <v>76.726147704590701</v>
      </c>
      <c r="F549" s="8">
        <v>376.14037888888902</v>
      </c>
    </row>
    <row r="550" spans="1:6" ht="20" customHeight="1" x14ac:dyDescent="0.15">
      <c r="A550" s="6" t="s">
        <v>55</v>
      </c>
      <c r="B550" s="7" t="s">
        <v>66</v>
      </c>
      <c r="C550" s="8">
        <v>90</v>
      </c>
      <c r="D550" s="8">
        <v>35.200024950099198</v>
      </c>
      <c r="E550" s="8">
        <v>72.281387225548997</v>
      </c>
      <c r="F550" s="8">
        <v>75.053955000000002</v>
      </c>
    </row>
    <row r="551" spans="1:6" ht="20" customHeight="1" x14ac:dyDescent="0.15">
      <c r="A551" s="6" t="s">
        <v>56</v>
      </c>
      <c r="B551" s="7" t="s">
        <v>66</v>
      </c>
      <c r="C551" s="8">
        <v>56</v>
      </c>
      <c r="D551" s="8">
        <v>35.200024950099198</v>
      </c>
      <c r="E551" s="8">
        <v>76.541417165668705</v>
      </c>
      <c r="F551" s="8">
        <v>118.944731944444</v>
      </c>
    </row>
    <row r="552" spans="1:6" ht="20" customHeight="1" x14ac:dyDescent="0.15">
      <c r="A552" s="6" t="s">
        <v>6</v>
      </c>
      <c r="B552" s="7" t="s">
        <v>67</v>
      </c>
      <c r="C552" s="8">
        <v>91</v>
      </c>
      <c r="D552" s="8">
        <v>37.872891865078103</v>
      </c>
      <c r="E552" s="8">
        <v>71.351686507936506</v>
      </c>
      <c r="F552" s="8">
        <v>30.854289722222202</v>
      </c>
    </row>
    <row r="553" spans="1:6" ht="20" customHeight="1" x14ac:dyDescent="0.15">
      <c r="A553" s="6" t="s">
        <v>8</v>
      </c>
      <c r="B553" s="7" t="s">
        <v>67</v>
      </c>
      <c r="C553" s="8">
        <v>88</v>
      </c>
      <c r="D553" s="8">
        <v>37.872891865078103</v>
      </c>
      <c r="E553" s="8">
        <v>72.9505456349208</v>
      </c>
      <c r="F553" s="8">
        <v>45.698452500000002</v>
      </c>
    </row>
    <row r="554" spans="1:6" ht="20" customHeight="1" x14ac:dyDescent="0.15">
      <c r="A554" s="6" t="s">
        <v>9</v>
      </c>
      <c r="B554" s="7" t="s">
        <v>67</v>
      </c>
      <c r="C554" s="8">
        <v>82</v>
      </c>
      <c r="D554" s="8">
        <v>37.872891865078103</v>
      </c>
      <c r="E554" s="8">
        <v>72.055307539683199</v>
      </c>
      <c r="F554" s="8">
        <v>33.047731944444401</v>
      </c>
    </row>
    <row r="555" spans="1:6" ht="20" customHeight="1" x14ac:dyDescent="0.15">
      <c r="A555" s="6" t="s">
        <v>10</v>
      </c>
      <c r="B555" s="7" t="s">
        <v>67</v>
      </c>
      <c r="C555" s="8">
        <v>79</v>
      </c>
      <c r="D555" s="8">
        <v>37.872891865078103</v>
      </c>
      <c r="E555" s="8">
        <v>73.015773809523907</v>
      </c>
      <c r="F555" s="8">
        <v>45.936506666666702</v>
      </c>
    </row>
    <row r="556" spans="1:6" ht="20" customHeight="1" x14ac:dyDescent="0.15">
      <c r="A556" s="6" t="s">
        <v>11</v>
      </c>
      <c r="B556" s="7" t="s">
        <v>67</v>
      </c>
      <c r="C556" s="8">
        <v>100</v>
      </c>
      <c r="D556" s="8">
        <v>37.872891865078103</v>
      </c>
      <c r="E556" s="8">
        <v>67.467410714286203</v>
      </c>
      <c r="F556" s="8">
        <v>1.35568055555556</v>
      </c>
    </row>
    <row r="557" spans="1:6" ht="20" customHeight="1" x14ac:dyDescent="0.15">
      <c r="A557" s="6" t="s">
        <v>12</v>
      </c>
      <c r="B557" s="7" t="s">
        <v>67</v>
      </c>
      <c r="C557" s="8">
        <v>-100</v>
      </c>
      <c r="D557" s="8">
        <v>37.872891865078103</v>
      </c>
      <c r="E557" s="8">
        <v>-100</v>
      </c>
      <c r="F557" s="8">
        <v>-100</v>
      </c>
    </row>
    <row r="558" spans="1:6" ht="20" customHeight="1" x14ac:dyDescent="0.15">
      <c r="A558" s="6" t="s">
        <v>13</v>
      </c>
      <c r="B558" s="7" t="s">
        <v>67</v>
      </c>
      <c r="C558" s="8">
        <v>-100</v>
      </c>
      <c r="D558" s="8">
        <v>37.872891865078103</v>
      </c>
      <c r="E558" s="8">
        <v>-100</v>
      </c>
      <c r="F558" s="8">
        <v>-100</v>
      </c>
    </row>
    <row r="559" spans="1:6" ht="20" customHeight="1" x14ac:dyDescent="0.15">
      <c r="A559" s="6" t="s">
        <v>14</v>
      </c>
      <c r="B559" s="7" t="s">
        <v>67</v>
      </c>
      <c r="C559" s="8">
        <v>37</v>
      </c>
      <c r="D559" s="8">
        <v>37.872891865078103</v>
      </c>
      <c r="E559" s="8">
        <v>76.422916666666396</v>
      </c>
      <c r="F559" s="8">
        <v>693.52670111111104</v>
      </c>
    </row>
    <row r="560" spans="1:6" ht="20" customHeight="1" x14ac:dyDescent="0.15">
      <c r="A560" s="6" t="s">
        <v>15</v>
      </c>
      <c r="B560" s="7" t="s">
        <v>67</v>
      </c>
      <c r="C560" s="8">
        <v>84</v>
      </c>
      <c r="D560" s="8">
        <v>37.872891865078103</v>
      </c>
      <c r="E560" s="8">
        <v>71.664186507936506</v>
      </c>
      <c r="F560" s="8">
        <v>526.66561249999995</v>
      </c>
    </row>
    <row r="561" spans="1:6" ht="20" customHeight="1" x14ac:dyDescent="0.15">
      <c r="A561" s="6" t="s">
        <v>16</v>
      </c>
      <c r="B561" s="7" t="s">
        <v>67</v>
      </c>
      <c r="C561" s="8">
        <v>50</v>
      </c>
      <c r="D561" s="8">
        <v>37.872891865078103</v>
      </c>
      <c r="E561" s="8">
        <v>74.637996031745502</v>
      </c>
      <c r="F561" s="8">
        <v>181.48922638888899</v>
      </c>
    </row>
    <row r="562" spans="1:6" ht="20" customHeight="1" x14ac:dyDescent="0.15">
      <c r="A562" s="6" t="s">
        <v>17</v>
      </c>
      <c r="B562" s="7" t="s">
        <v>67</v>
      </c>
      <c r="C562" s="8">
        <v>-100</v>
      </c>
      <c r="D562" s="8">
        <v>37.872891865078103</v>
      </c>
      <c r="E562" s="8">
        <v>-100</v>
      </c>
      <c r="F562" s="8">
        <v>-100</v>
      </c>
    </row>
    <row r="563" spans="1:6" ht="20" customHeight="1" x14ac:dyDescent="0.15">
      <c r="A563" s="6" t="s">
        <v>18</v>
      </c>
      <c r="B563" s="7" t="s">
        <v>67</v>
      </c>
      <c r="C563" s="8">
        <v>85</v>
      </c>
      <c r="D563" s="8">
        <v>37.872891865078103</v>
      </c>
      <c r="E563" s="8">
        <v>74.695684523809604</v>
      </c>
      <c r="F563" s="8">
        <v>45.383434999999999</v>
      </c>
    </row>
    <row r="564" spans="1:6" ht="20" customHeight="1" x14ac:dyDescent="0.15">
      <c r="A564" s="6" t="s">
        <v>19</v>
      </c>
      <c r="B564" s="7" t="s">
        <v>67</v>
      </c>
      <c r="C564" s="8">
        <v>48</v>
      </c>
      <c r="D564" s="8">
        <v>37.872891865078103</v>
      </c>
      <c r="E564" s="8">
        <v>73.712946428571996</v>
      </c>
      <c r="F564" s="8">
        <v>156.86995166666699</v>
      </c>
    </row>
    <row r="565" spans="1:6" ht="20" customHeight="1" x14ac:dyDescent="0.15">
      <c r="A565" s="6" t="s">
        <v>20</v>
      </c>
      <c r="B565" s="7" t="s">
        <v>67</v>
      </c>
      <c r="C565" s="8">
        <v>65</v>
      </c>
      <c r="D565" s="8">
        <v>37.872891865078103</v>
      </c>
      <c r="E565" s="8">
        <v>76.198313492063406</v>
      </c>
      <c r="F565" s="8">
        <v>109.070814444444</v>
      </c>
    </row>
    <row r="566" spans="1:6" ht="20" customHeight="1" x14ac:dyDescent="0.15">
      <c r="A566" s="6" t="s">
        <v>21</v>
      </c>
      <c r="B566" s="7" t="s">
        <v>67</v>
      </c>
      <c r="C566" s="8">
        <v>49</v>
      </c>
      <c r="D566" s="8">
        <v>37.872891865078103</v>
      </c>
      <c r="E566" s="8">
        <v>74.752777777777794</v>
      </c>
      <c r="F566" s="8">
        <v>144.021491666667</v>
      </c>
    </row>
    <row r="567" spans="1:6" ht="20" customHeight="1" x14ac:dyDescent="0.15">
      <c r="A567" s="6" t="s">
        <v>22</v>
      </c>
      <c r="B567" s="7" t="s">
        <v>67</v>
      </c>
      <c r="C567" s="8">
        <v>59</v>
      </c>
      <c r="D567" s="8">
        <v>37.872891865078103</v>
      </c>
      <c r="E567" s="8">
        <v>76.278521825397107</v>
      </c>
      <c r="F567" s="8">
        <v>134.55136888888899</v>
      </c>
    </row>
    <row r="568" spans="1:6" ht="20" customHeight="1" x14ac:dyDescent="0.15">
      <c r="A568" s="6" t="s">
        <v>23</v>
      </c>
      <c r="B568" s="7" t="s">
        <v>67</v>
      </c>
      <c r="C568" s="8">
        <v>84</v>
      </c>
      <c r="D568" s="8">
        <v>37.872891865078103</v>
      </c>
      <c r="E568" s="8">
        <v>73.322123015873203</v>
      </c>
      <c r="F568" s="8">
        <v>128.48024888888901</v>
      </c>
    </row>
    <row r="569" spans="1:6" ht="20" customHeight="1" x14ac:dyDescent="0.15">
      <c r="A569" s="6" t="s">
        <v>24</v>
      </c>
      <c r="B569" s="7" t="s">
        <v>67</v>
      </c>
      <c r="C569" s="8">
        <v>96</v>
      </c>
      <c r="D569" s="8">
        <v>37.872891865078103</v>
      </c>
      <c r="E569" s="8">
        <v>68.897619047619003</v>
      </c>
      <c r="F569" s="8">
        <v>71.898364166666695</v>
      </c>
    </row>
    <row r="570" spans="1:6" ht="20" customHeight="1" x14ac:dyDescent="0.15">
      <c r="A570" s="6" t="s">
        <v>25</v>
      </c>
      <c r="B570" s="7" t="s">
        <v>67</v>
      </c>
      <c r="C570" s="8">
        <v>93</v>
      </c>
      <c r="D570" s="8">
        <v>37.872891865078103</v>
      </c>
      <c r="E570" s="8">
        <v>69.013541666666896</v>
      </c>
      <c r="F570" s="8">
        <v>0</v>
      </c>
    </row>
    <row r="571" spans="1:6" ht="20" customHeight="1" x14ac:dyDescent="0.15">
      <c r="A571" s="6" t="s">
        <v>26</v>
      </c>
      <c r="B571" s="7" t="s">
        <v>67</v>
      </c>
      <c r="C571" s="8">
        <v>63</v>
      </c>
      <c r="D571" s="8">
        <v>37.872891865078103</v>
      </c>
      <c r="E571" s="8">
        <v>74.5717757936509</v>
      </c>
      <c r="F571" s="8">
        <v>40.105327777777802</v>
      </c>
    </row>
    <row r="572" spans="1:6" ht="20" customHeight="1" x14ac:dyDescent="0.15">
      <c r="A572" s="6" t="s">
        <v>27</v>
      </c>
      <c r="B572" s="7" t="s">
        <v>67</v>
      </c>
      <c r="C572" s="8">
        <v>94</v>
      </c>
      <c r="D572" s="8">
        <v>37.872891865078103</v>
      </c>
      <c r="E572" s="8">
        <v>72.352529761904805</v>
      </c>
      <c r="F572" s="8">
        <v>17.666956944444401</v>
      </c>
    </row>
    <row r="573" spans="1:6" ht="20" customHeight="1" x14ac:dyDescent="0.15">
      <c r="A573" s="6" t="s">
        <v>28</v>
      </c>
      <c r="B573" s="7" t="s">
        <v>67</v>
      </c>
      <c r="C573" s="8">
        <v>59</v>
      </c>
      <c r="D573" s="8">
        <v>37.872891865078103</v>
      </c>
      <c r="E573" s="8">
        <v>75.844543650793696</v>
      </c>
      <c r="F573" s="8">
        <v>31.5728097222222</v>
      </c>
    </row>
    <row r="574" spans="1:6" ht="20" customHeight="1" x14ac:dyDescent="0.15">
      <c r="A574" s="6" t="s">
        <v>29</v>
      </c>
      <c r="B574" s="7" t="s">
        <v>67</v>
      </c>
      <c r="C574" s="8">
        <v>40</v>
      </c>
      <c r="D574" s="8">
        <v>37.872891865078103</v>
      </c>
      <c r="E574" s="8">
        <v>78.761904761904901</v>
      </c>
      <c r="F574" s="8">
        <v>125.28723916666701</v>
      </c>
    </row>
    <row r="575" spans="1:6" ht="20" customHeight="1" x14ac:dyDescent="0.15">
      <c r="A575" s="6" t="s">
        <v>30</v>
      </c>
      <c r="B575" s="7" t="s">
        <v>67</v>
      </c>
      <c r="C575" s="8">
        <v>100</v>
      </c>
      <c r="D575" s="8">
        <v>37.872891865078103</v>
      </c>
      <c r="E575" s="8">
        <v>71.281051587301704</v>
      </c>
      <c r="F575" s="8">
        <v>7.7308761111111099</v>
      </c>
    </row>
    <row r="576" spans="1:6" ht="20" customHeight="1" x14ac:dyDescent="0.15">
      <c r="A576" s="6" t="s">
        <v>31</v>
      </c>
      <c r="B576" s="7" t="s">
        <v>67</v>
      </c>
      <c r="C576" s="8">
        <v>100</v>
      </c>
      <c r="D576" s="8">
        <v>37.872891865078103</v>
      </c>
      <c r="E576" s="8">
        <v>72.765228174603394</v>
      </c>
      <c r="F576" s="8">
        <v>7.0623236111111103</v>
      </c>
    </row>
    <row r="577" spans="1:6" ht="20" customHeight="1" x14ac:dyDescent="0.15">
      <c r="A577" s="6" t="s">
        <v>32</v>
      </c>
      <c r="B577" s="7" t="s">
        <v>67</v>
      </c>
      <c r="C577" s="8">
        <v>96</v>
      </c>
      <c r="D577" s="8">
        <v>37.872891865078103</v>
      </c>
      <c r="E577" s="8">
        <v>72.121130952380994</v>
      </c>
      <c r="F577" s="8">
        <v>7.2108350000000003</v>
      </c>
    </row>
    <row r="578" spans="1:6" ht="20" customHeight="1" x14ac:dyDescent="0.15">
      <c r="A578" s="6" t="s">
        <v>33</v>
      </c>
      <c r="B578" s="7" t="s">
        <v>67</v>
      </c>
      <c r="C578" s="8">
        <v>-100</v>
      </c>
      <c r="D578" s="8">
        <v>37.872891865078103</v>
      </c>
      <c r="E578" s="8">
        <v>-100</v>
      </c>
      <c r="F578" s="8">
        <v>-100</v>
      </c>
    </row>
    <row r="579" spans="1:6" ht="20" customHeight="1" x14ac:dyDescent="0.15">
      <c r="A579" s="6" t="s">
        <v>34</v>
      </c>
      <c r="B579" s="7" t="s">
        <v>67</v>
      </c>
      <c r="C579" s="8">
        <v>54</v>
      </c>
      <c r="D579" s="8">
        <v>37.872891865078103</v>
      </c>
      <c r="E579" s="8">
        <v>72.983928571428393</v>
      </c>
      <c r="F579" s="8">
        <v>34.425399444444402</v>
      </c>
    </row>
    <row r="580" spans="1:6" ht="20" customHeight="1" x14ac:dyDescent="0.15">
      <c r="A580" s="6" t="s">
        <v>35</v>
      </c>
      <c r="B580" s="7" t="s">
        <v>67</v>
      </c>
      <c r="C580" s="8">
        <v>87</v>
      </c>
      <c r="D580" s="8">
        <v>37.872891865078103</v>
      </c>
      <c r="E580" s="8">
        <v>72.707986111111296</v>
      </c>
      <c r="F580" s="8">
        <v>34.456809166666702</v>
      </c>
    </row>
    <row r="581" spans="1:6" ht="20" customHeight="1" x14ac:dyDescent="0.15">
      <c r="A581" s="6" t="s">
        <v>36</v>
      </c>
      <c r="B581" s="7" t="s">
        <v>67</v>
      </c>
      <c r="C581" s="8">
        <v>100</v>
      </c>
      <c r="D581" s="8">
        <v>37.872891865078103</v>
      </c>
      <c r="E581" s="8">
        <v>76.521180555555603</v>
      </c>
      <c r="F581" s="8">
        <v>7.9488269444444501</v>
      </c>
    </row>
    <row r="582" spans="1:6" ht="20" customHeight="1" x14ac:dyDescent="0.15">
      <c r="A582" s="6" t="s">
        <v>37</v>
      </c>
      <c r="B582" s="7" t="s">
        <v>67</v>
      </c>
      <c r="C582" s="8">
        <v>85</v>
      </c>
      <c r="D582" s="8">
        <v>37.872891865078103</v>
      </c>
      <c r="E582" s="8">
        <v>73.206051587302099</v>
      </c>
      <c r="F582" s="8">
        <v>76.653123333333298</v>
      </c>
    </row>
    <row r="583" spans="1:6" ht="20" customHeight="1" x14ac:dyDescent="0.15">
      <c r="A583" s="6" t="s">
        <v>38</v>
      </c>
      <c r="B583" s="7" t="s">
        <v>67</v>
      </c>
      <c r="C583" s="8">
        <v>-100</v>
      </c>
      <c r="D583" s="8">
        <v>37.872891865078103</v>
      </c>
      <c r="E583" s="8">
        <v>-100</v>
      </c>
      <c r="F583" s="8">
        <v>-100</v>
      </c>
    </row>
    <row r="584" spans="1:6" ht="20" customHeight="1" x14ac:dyDescent="0.15">
      <c r="A584" s="6" t="s">
        <v>39</v>
      </c>
      <c r="B584" s="7" t="s">
        <v>67</v>
      </c>
      <c r="C584" s="8">
        <v>88</v>
      </c>
      <c r="D584" s="8">
        <v>37.872891865078103</v>
      </c>
      <c r="E584" s="8">
        <v>71.535317460317501</v>
      </c>
      <c r="F584" s="8">
        <v>76.359435000000005</v>
      </c>
    </row>
    <row r="585" spans="1:6" ht="20" customHeight="1" x14ac:dyDescent="0.15">
      <c r="A585" s="6" t="s">
        <v>40</v>
      </c>
      <c r="B585" s="7" t="s">
        <v>67</v>
      </c>
      <c r="C585" s="8">
        <v>61</v>
      </c>
      <c r="D585" s="8">
        <v>37.872891865078103</v>
      </c>
      <c r="E585" s="8">
        <v>72.005753968253998</v>
      </c>
      <c r="F585" s="8">
        <v>202.41991277777799</v>
      </c>
    </row>
    <row r="586" spans="1:6" ht="20" customHeight="1" x14ac:dyDescent="0.15">
      <c r="A586" s="6" t="s">
        <v>41</v>
      </c>
      <c r="B586" s="7" t="s">
        <v>67</v>
      </c>
      <c r="C586" s="8">
        <v>96</v>
      </c>
      <c r="D586" s="8">
        <v>37.872891865078103</v>
      </c>
      <c r="E586" s="8">
        <v>69.706001984127198</v>
      </c>
      <c r="F586" s="8">
        <v>149.35486277777801</v>
      </c>
    </row>
    <row r="587" spans="1:6" ht="20" customHeight="1" x14ac:dyDescent="0.15">
      <c r="A587" s="6" t="s">
        <v>42</v>
      </c>
      <c r="B587" s="7" t="s">
        <v>67</v>
      </c>
      <c r="C587" s="8">
        <v>99</v>
      </c>
      <c r="D587" s="8">
        <v>37.872891865078103</v>
      </c>
      <c r="E587" s="8">
        <v>65.991517857142895</v>
      </c>
      <c r="F587" s="8">
        <v>10.9089694444444</v>
      </c>
    </row>
    <row r="588" spans="1:6" ht="20" customHeight="1" x14ac:dyDescent="0.15">
      <c r="A588" s="6" t="s">
        <v>43</v>
      </c>
      <c r="B588" s="7" t="s">
        <v>67</v>
      </c>
      <c r="C588" s="8">
        <v>82</v>
      </c>
      <c r="D588" s="8">
        <v>37.872891865078103</v>
      </c>
      <c r="E588" s="8">
        <v>72.511011904762</v>
      </c>
      <c r="F588" s="8">
        <v>21.3045897222222</v>
      </c>
    </row>
    <row r="589" spans="1:6" ht="20" customHeight="1" x14ac:dyDescent="0.15">
      <c r="A589" s="6" t="s">
        <v>44</v>
      </c>
      <c r="B589" s="7" t="s">
        <v>67</v>
      </c>
      <c r="C589" s="8">
        <v>70</v>
      </c>
      <c r="D589" s="8">
        <v>37.872891865078103</v>
      </c>
      <c r="E589" s="8">
        <v>74.585863095238196</v>
      </c>
      <c r="F589" s="8">
        <v>0</v>
      </c>
    </row>
    <row r="590" spans="1:6" ht="20" customHeight="1" x14ac:dyDescent="0.15">
      <c r="A590" s="6" t="s">
        <v>45</v>
      </c>
      <c r="B590" s="7" t="s">
        <v>67</v>
      </c>
      <c r="C590" s="8">
        <v>66</v>
      </c>
      <c r="D590" s="8">
        <v>37.872891865078103</v>
      </c>
      <c r="E590" s="8">
        <v>75.612400793650707</v>
      </c>
      <c r="F590" s="8">
        <v>0</v>
      </c>
    </row>
    <row r="591" spans="1:6" ht="20" customHeight="1" x14ac:dyDescent="0.15">
      <c r="A591" s="6" t="s">
        <v>46</v>
      </c>
      <c r="B591" s="7" t="s">
        <v>67</v>
      </c>
      <c r="C591" s="8">
        <v>90</v>
      </c>
      <c r="D591" s="8">
        <v>37.872891865078103</v>
      </c>
      <c r="E591" s="8">
        <v>75.468005952381006</v>
      </c>
      <c r="F591" s="8">
        <v>81.138545555555595</v>
      </c>
    </row>
    <row r="592" spans="1:6" ht="20" customHeight="1" x14ac:dyDescent="0.15">
      <c r="A592" s="6" t="s">
        <v>47</v>
      </c>
      <c r="B592" s="7" t="s">
        <v>67</v>
      </c>
      <c r="C592" s="8">
        <v>82</v>
      </c>
      <c r="D592" s="8">
        <v>37.872891865078103</v>
      </c>
      <c r="E592" s="8">
        <v>73.581498015872896</v>
      </c>
      <c r="F592" s="8">
        <v>0</v>
      </c>
    </row>
    <row r="593" spans="1:6" ht="20" customHeight="1" x14ac:dyDescent="0.15">
      <c r="A593" s="6" t="s">
        <v>48</v>
      </c>
      <c r="B593" s="7" t="s">
        <v>67</v>
      </c>
      <c r="C593" s="8">
        <v>83</v>
      </c>
      <c r="D593" s="8">
        <v>37.872891865078103</v>
      </c>
      <c r="E593" s="8">
        <v>74.746974206349293</v>
      </c>
      <c r="F593" s="8">
        <v>120.966621111111</v>
      </c>
    </row>
    <row r="594" spans="1:6" ht="20" customHeight="1" x14ac:dyDescent="0.15">
      <c r="A594" s="6" t="s">
        <v>49</v>
      </c>
      <c r="B594" s="7" t="s">
        <v>67</v>
      </c>
      <c r="C594" s="8">
        <v>35</v>
      </c>
      <c r="D594" s="8">
        <v>37.872891865078103</v>
      </c>
      <c r="E594" s="8">
        <v>78.779662698413205</v>
      </c>
      <c r="F594" s="8">
        <v>140.28944833333301</v>
      </c>
    </row>
    <row r="595" spans="1:6" ht="20" customHeight="1" x14ac:dyDescent="0.15">
      <c r="A595" s="6" t="s">
        <v>50</v>
      </c>
      <c r="B595" s="7" t="s">
        <v>67</v>
      </c>
      <c r="C595" s="8">
        <v>46</v>
      </c>
      <c r="D595" s="8">
        <v>37.872891865078103</v>
      </c>
      <c r="E595" s="8">
        <v>77.328621031745897</v>
      </c>
      <c r="F595" s="8">
        <v>156.31245777777801</v>
      </c>
    </row>
    <row r="596" spans="1:6" ht="20" customHeight="1" x14ac:dyDescent="0.15">
      <c r="A596" s="6" t="s">
        <v>51</v>
      </c>
      <c r="B596" s="7" t="s">
        <v>67</v>
      </c>
      <c r="C596" s="8">
        <v>53</v>
      </c>
      <c r="D596" s="8">
        <v>37.872891865078103</v>
      </c>
      <c r="E596" s="8">
        <v>78.723958333333101</v>
      </c>
      <c r="F596" s="8">
        <v>197.927205277778</v>
      </c>
    </row>
    <row r="597" spans="1:6" ht="20" customHeight="1" x14ac:dyDescent="0.15">
      <c r="A597" s="6" t="s">
        <v>52</v>
      </c>
      <c r="B597" s="7" t="s">
        <v>67</v>
      </c>
      <c r="C597" s="8">
        <v>72</v>
      </c>
      <c r="D597" s="8">
        <v>37.872891865078103</v>
      </c>
      <c r="E597" s="8">
        <v>72.722321428571405</v>
      </c>
      <c r="F597" s="8">
        <v>101.734136388889</v>
      </c>
    </row>
    <row r="598" spans="1:6" ht="20" customHeight="1" x14ac:dyDescent="0.15">
      <c r="A598" s="6" t="s">
        <v>53</v>
      </c>
      <c r="B598" s="7" t="s">
        <v>67</v>
      </c>
      <c r="C598" s="8">
        <v>68</v>
      </c>
      <c r="D598" s="8">
        <v>37.872891865078103</v>
      </c>
      <c r="E598" s="8">
        <v>74.774255952381196</v>
      </c>
      <c r="F598" s="8">
        <v>174.36155194444399</v>
      </c>
    </row>
    <row r="599" spans="1:6" ht="20" customHeight="1" x14ac:dyDescent="0.15">
      <c r="A599" s="6" t="s">
        <v>54</v>
      </c>
      <c r="B599" s="7" t="s">
        <v>67</v>
      </c>
      <c r="C599" s="8">
        <v>60</v>
      </c>
      <c r="D599" s="8">
        <v>37.872891865078103</v>
      </c>
      <c r="E599" s="8">
        <v>76.643948412698194</v>
      </c>
      <c r="F599" s="8">
        <v>305.68756388888897</v>
      </c>
    </row>
    <row r="600" spans="1:6" ht="20" customHeight="1" x14ac:dyDescent="0.15">
      <c r="A600" s="6" t="s">
        <v>55</v>
      </c>
      <c r="B600" s="7" t="s">
        <v>67</v>
      </c>
      <c r="C600" s="8">
        <v>87</v>
      </c>
      <c r="D600" s="8">
        <v>37.872891865078103</v>
      </c>
      <c r="E600" s="8">
        <v>72.838839285714201</v>
      </c>
      <c r="F600" s="8">
        <v>33.382122777777802</v>
      </c>
    </row>
    <row r="601" spans="1:6" ht="20" customHeight="1" x14ac:dyDescent="0.15">
      <c r="A601" s="6" t="s">
        <v>56</v>
      </c>
      <c r="B601" s="7" t="s">
        <v>67</v>
      </c>
      <c r="C601" s="8">
        <v>57</v>
      </c>
      <c r="D601" s="8">
        <v>37.872891865078103</v>
      </c>
      <c r="E601" s="8">
        <v>76.156349206349205</v>
      </c>
      <c r="F601" s="8">
        <v>119.139056388889</v>
      </c>
    </row>
    <row r="602" spans="1:6" ht="20" customHeight="1" x14ac:dyDescent="0.15">
      <c r="A602" s="6" t="s">
        <v>6</v>
      </c>
      <c r="B602" s="7" t="s">
        <v>68</v>
      </c>
      <c r="C602" s="8">
        <v>92</v>
      </c>
      <c r="D602" s="8">
        <v>45.607390873016399</v>
      </c>
      <c r="E602" s="8">
        <v>71.660912698412702</v>
      </c>
      <c r="F602" s="8">
        <v>16.902152222222199</v>
      </c>
    </row>
    <row r="603" spans="1:6" ht="20" customHeight="1" x14ac:dyDescent="0.15">
      <c r="A603" s="6" t="s">
        <v>8</v>
      </c>
      <c r="B603" s="7" t="s">
        <v>68</v>
      </c>
      <c r="C603" s="8">
        <v>93</v>
      </c>
      <c r="D603" s="8">
        <v>45.607390873016399</v>
      </c>
      <c r="E603" s="8">
        <v>72.308680555555398</v>
      </c>
      <c r="F603" s="8">
        <v>9.5354366666666692</v>
      </c>
    </row>
    <row r="604" spans="1:6" ht="20" customHeight="1" x14ac:dyDescent="0.15">
      <c r="A604" s="6" t="s">
        <v>9</v>
      </c>
      <c r="B604" s="7" t="s">
        <v>68</v>
      </c>
      <c r="C604" s="8">
        <v>73</v>
      </c>
      <c r="D604" s="8">
        <v>45.607390873016399</v>
      </c>
      <c r="E604" s="8">
        <v>72.970734126983899</v>
      </c>
      <c r="F604" s="8">
        <v>34.736523333333302</v>
      </c>
    </row>
    <row r="605" spans="1:6" ht="20" customHeight="1" x14ac:dyDescent="0.15">
      <c r="A605" s="6" t="s">
        <v>10</v>
      </c>
      <c r="B605" s="7" t="s">
        <v>68</v>
      </c>
      <c r="C605" s="8">
        <v>82</v>
      </c>
      <c r="D605" s="8">
        <v>45.607390873016399</v>
      </c>
      <c r="E605" s="8">
        <v>72.7818452380953</v>
      </c>
      <c r="F605" s="8">
        <v>33.427164166666699</v>
      </c>
    </row>
    <row r="606" spans="1:6" ht="20" customHeight="1" x14ac:dyDescent="0.15">
      <c r="A606" s="6" t="s">
        <v>11</v>
      </c>
      <c r="B606" s="7" t="s">
        <v>68</v>
      </c>
      <c r="C606" s="8">
        <v>100</v>
      </c>
      <c r="D606" s="8">
        <v>45.607390873016399</v>
      </c>
      <c r="E606" s="8">
        <v>69.863988095237602</v>
      </c>
      <c r="F606" s="8">
        <v>1.26501833333333</v>
      </c>
    </row>
    <row r="607" spans="1:6" ht="20" customHeight="1" x14ac:dyDescent="0.15">
      <c r="A607" s="6" t="s">
        <v>12</v>
      </c>
      <c r="B607" s="7" t="s">
        <v>68</v>
      </c>
      <c r="C607" s="8">
        <v>-100</v>
      </c>
      <c r="D607" s="8">
        <v>45.607390873016399</v>
      </c>
      <c r="E607" s="8">
        <v>-100</v>
      </c>
      <c r="F607" s="8">
        <v>-100</v>
      </c>
    </row>
    <row r="608" spans="1:6" ht="20" customHeight="1" x14ac:dyDescent="0.15">
      <c r="A608" s="6" t="s">
        <v>13</v>
      </c>
      <c r="B608" s="7" t="s">
        <v>68</v>
      </c>
      <c r="C608" s="8">
        <v>-100</v>
      </c>
      <c r="D608" s="8">
        <v>45.607390873016399</v>
      </c>
      <c r="E608" s="8">
        <v>-100</v>
      </c>
      <c r="F608" s="8">
        <v>-100</v>
      </c>
    </row>
    <row r="609" spans="1:6" ht="20" customHeight="1" x14ac:dyDescent="0.15">
      <c r="A609" s="6" t="s">
        <v>14</v>
      </c>
      <c r="B609" s="7" t="s">
        <v>68</v>
      </c>
      <c r="C609" s="8">
        <v>40</v>
      </c>
      <c r="D609" s="8">
        <v>45.607390873016399</v>
      </c>
      <c r="E609" s="8">
        <v>75.730456349206307</v>
      </c>
      <c r="F609" s="8">
        <v>632.82993388888895</v>
      </c>
    </row>
    <row r="610" spans="1:6" ht="20" customHeight="1" x14ac:dyDescent="0.15">
      <c r="A610" s="6" t="s">
        <v>15</v>
      </c>
      <c r="B610" s="7" t="s">
        <v>68</v>
      </c>
      <c r="C610" s="8">
        <v>84</v>
      </c>
      <c r="D610" s="8">
        <v>45.607390873016399</v>
      </c>
      <c r="E610" s="8">
        <v>71.753075396825395</v>
      </c>
      <c r="F610" s="8">
        <v>317.86680305555598</v>
      </c>
    </row>
    <row r="611" spans="1:6" ht="20" customHeight="1" x14ac:dyDescent="0.15">
      <c r="A611" s="6" t="s">
        <v>16</v>
      </c>
      <c r="B611" s="7" t="s">
        <v>68</v>
      </c>
      <c r="C611" s="8">
        <v>77</v>
      </c>
      <c r="D611" s="8">
        <v>45.607390873016399</v>
      </c>
      <c r="E611" s="8">
        <v>72.782192460317802</v>
      </c>
      <c r="F611" s="8">
        <v>71.962822500000001</v>
      </c>
    </row>
    <row r="612" spans="1:6" ht="20" customHeight="1" x14ac:dyDescent="0.15">
      <c r="A612" s="6" t="s">
        <v>17</v>
      </c>
      <c r="B612" s="7" t="s">
        <v>68</v>
      </c>
      <c r="C612" s="8">
        <v>-100</v>
      </c>
      <c r="D612" s="8">
        <v>45.607390873016399</v>
      </c>
      <c r="E612" s="8">
        <v>-100</v>
      </c>
      <c r="F612" s="8">
        <v>-100</v>
      </c>
    </row>
    <row r="613" spans="1:6" ht="20" customHeight="1" x14ac:dyDescent="0.15">
      <c r="A613" s="6" t="s">
        <v>18</v>
      </c>
      <c r="B613" s="7" t="s">
        <v>68</v>
      </c>
      <c r="C613" s="8">
        <v>94</v>
      </c>
      <c r="D613" s="8">
        <v>45.607390873016399</v>
      </c>
      <c r="E613" s="8">
        <v>74.179563492063295</v>
      </c>
      <c r="F613" s="8">
        <v>40.346488888888899</v>
      </c>
    </row>
    <row r="614" spans="1:6" ht="20" customHeight="1" x14ac:dyDescent="0.15">
      <c r="A614" s="6" t="s">
        <v>19</v>
      </c>
      <c r="B614" s="7" t="s">
        <v>68</v>
      </c>
      <c r="C614" s="8">
        <v>78</v>
      </c>
      <c r="D614" s="8">
        <v>45.607390873016399</v>
      </c>
      <c r="E614" s="8">
        <v>73.738640873015697</v>
      </c>
      <c r="F614" s="8">
        <v>27.7593327777778</v>
      </c>
    </row>
    <row r="615" spans="1:6" ht="20" customHeight="1" x14ac:dyDescent="0.15">
      <c r="A615" s="6" t="s">
        <v>20</v>
      </c>
      <c r="B615" s="7" t="s">
        <v>68</v>
      </c>
      <c r="C615" s="8">
        <v>55</v>
      </c>
      <c r="D615" s="8">
        <v>45.607390873016399</v>
      </c>
      <c r="E615" s="8">
        <v>76.798561507936498</v>
      </c>
      <c r="F615" s="8">
        <v>89.022261388888893</v>
      </c>
    </row>
    <row r="616" spans="1:6" ht="20" customHeight="1" x14ac:dyDescent="0.15">
      <c r="A616" s="6" t="s">
        <v>21</v>
      </c>
      <c r="B616" s="7" t="s">
        <v>68</v>
      </c>
      <c r="C616" s="8">
        <v>62</v>
      </c>
      <c r="D616" s="8">
        <v>45.607390873016399</v>
      </c>
      <c r="E616" s="8">
        <v>74.336904761905004</v>
      </c>
      <c r="F616" s="8">
        <v>76.626404444444503</v>
      </c>
    </row>
    <row r="617" spans="1:6" ht="20" customHeight="1" x14ac:dyDescent="0.15">
      <c r="A617" s="6" t="s">
        <v>22</v>
      </c>
      <c r="B617" s="7" t="s">
        <v>68</v>
      </c>
      <c r="C617" s="8">
        <v>64</v>
      </c>
      <c r="D617" s="8">
        <v>45.607390873016399</v>
      </c>
      <c r="E617" s="8">
        <v>76.351587301587799</v>
      </c>
      <c r="F617" s="8">
        <v>88.3192644444444</v>
      </c>
    </row>
    <row r="618" spans="1:6" ht="20" customHeight="1" x14ac:dyDescent="0.15">
      <c r="A618" s="6" t="s">
        <v>23</v>
      </c>
      <c r="B618" s="7" t="s">
        <v>68</v>
      </c>
      <c r="C618" s="8">
        <v>86</v>
      </c>
      <c r="D618" s="8">
        <v>45.607390873016399</v>
      </c>
      <c r="E618" s="8">
        <v>73.059970238095303</v>
      </c>
      <c r="F618" s="8">
        <v>54.7856261111111</v>
      </c>
    </row>
    <row r="619" spans="1:6" ht="20" customHeight="1" x14ac:dyDescent="0.15">
      <c r="A619" s="6" t="s">
        <v>24</v>
      </c>
      <c r="B619" s="7" t="s">
        <v>68</v>
      </c>
      <c r="C619" s="8">
        <v>94</v>
      </c>
      <c r="D619" s="8">
        <v>45.607390873016399</v>
      </c>
      <c r="E619" s="8">
        <v>69.718898809523907</v>
      </c>
      <c r="F619" s="8">
        <v>34.277693333333303</v>
      </c>
    </row>
    <row r="620" spans="1:6" ht="20" customHeight="1" x14ac:dyDescent="0.15">
      <c r="A620" s="6" t="s">
        <v>25</v>
      </c>
      <c r="B620" s="7" t="s">
        <v>68</v>
      </c>
      <c r="C620" s="8">
        <v>93</v>
      </c>
      <c r="D620" s="8">
        <v>45.607390873016399</v>
      </c>
      <c r="E620" s="8">
        <v>68.864397163120202</v>
      </c>
      <c r="F620" s="8">
        <v>0</v>
      </c>
    </row>
    <row r="621" spans="1:6" ht="20" customHeight="1" x14ac:dyDescent="0.15">
      <c r="A621" s="6" t="s">
        <v>26</v>
      </c>
      <c r="B621" s="7" t="s">
        <v>68</v>
      </c>
      <c r="C621" s="8">
        <v>84</v>
      </c>
      <c r="D621" s="8">
        <v>45.607390873016399</v>
      </c>
      <c r="E621" s="8">
        <v>74.033730158729895</v>
      </c>
      <c r="F621" s="8">
        <v>14.9269372222222</v>
      </c>
    </row>
    <row r="622" spans="1:6" ht="20" customHeight="1" x14ac:dyDescent="0.15">
      <c r="A622" s="6" t="s">
        <v>27</v>
      </c>
      <c r="B622" s="7" t="s">
        <v>68</v>
      </c>
      <c r="C622" s="8">
        <v>100</v>
      </c>
      <c r="D622" s="8">
        <v>45.607390873016399</v>
      </c>
      <c r="E622" s="8">
        <v>72.432390873015805</v>
      </c>
      <c r="F622" s="8">
        <v>24.6709316666667</v>
      </c>
    </row>
    <row r="623" spans="1:6" ht="20" customHeight="1" x14ac:dyDescent="0.15">
      <c r="A623" s="6" t="s">
        <v>28</v>
      </c>
      <c r="B623" s="7" t="s">
        <v>68</v>
      </c>
      <c r="C623" s="8">
        <v>55</v>
      </c>
      <c r="D623" s="8">
        <v>45.607390873016399</v>
      </c>
      <c r="E623" s="8">
        <v>76.1536210317458</v>
      </c>
      <c r="F623" s="8">
        <v>16.003395000000001</v>
      </c>
    </row>
    <row r="624" spans="1:6" ht="20" customHeight="1" x14ac:dyDescent="0.15">
      <c r="A624" s="6" t="s">
        <v>29</v>
      </c>
      <c r="B624" s="7" t="s">
        <v>68</v>
      </c>
      <c r="C624" s="8">
        <v>53</v>
      </c>
      <c r="D624" s="8">
        <v>45.607390873016399</v>
      </c>
      <c r="E624" s="8">
        <v>78.637103174603396</v>
      </c>
      <c r="F624" s="8">
        <v>71.426186944444396</v>
      </c>
    </row>
    <row r="625" spans="1:6" ht="20" customHeight="1" x14ac:dyDescent="0.15">
      <c r="A625" s="6" t="s">
        <v>30</v>
      </c>
      <c r="B625" s="7" t="s">
        <v>68</v>
      </c>
      <c r="C625" s="8">
        <v>100</v>
      </c>
      <c r="D625" s="8">
        <v>45.607390873016399</v>
      </c>
      <c r="E625" s="8">
        <v>72.639037698413205</v>
      </c>
      <c r="F625" s="8">
        <v>7.0893688888888899</v>
      </c>
    </row>
    <row r="626" spans="1:6" ht="20" customHeight="1" x14ac:dyDescent="0.15">
      <c r="A626" s="6" t="s">
        <v>31</v>
      </c>
      <c r="B626" s="7" t="s">
        <v>68</v>
      </c>
      <c r="C626" s="8">
        <v>92</v>
      </c>
      <c r="D626" s="8">
        <v>45.607390873016399</v>
      </c>
      <c r="E626" s="8">
        <v>74.539632936507999</v>
      </c>
      <c r="F626" s="8">
        <v>34.666875277777798</v>
      </c>
    </row>
    <row r="627" spans="1:6" ht="20" customHeight="1" x14ac:dyDescent="0.15">
      <c r="A627" s="6" t="s">
        <v>32</v>
      </c>
      <c r="B627" s="7" t="s">
        <v>68</v>
      </c>
      <c r="C627" s="8">
        <v>95</v>
      </c>
      <c r="D627" s="8">
        <v>45.607390873016399</v>
      </c>
      <c r="E627" s="8">
        <v>72.544444444444494</v>
      </c>
      <c r="F627" s="8">
        <v>6.2381566666666703</v>
      </c>
    </row>
    <row r="628" spans="1:6" ht="20" customHeight="1" x14ac:dyDescent="0.15">
      <c r="A628" s="6" t="s">
        <v>33</v>
      </c>
      <c r="B628" s="7" t="s">
        <v>68</v>
      </c>
      <c r="C628" s="8">
        <v>-100</v>
      </c>
      <c r="D628" s="8">
        <v>45.607390873016399</v>
      </c>
      <c r="E628" s="8">
        <v>-100</v>
      </c>
      <c r="F628" s="8">
        <v>-100</v>
      </c>
    </row>
    <row r="629" spans="1:6" ht="20" customHeight="1" x14ac:dyDescent="0.15">
      <c r="A629" s="6" t="s">
        <v>34</v>
      </c>
      <c r="B629" s="7" t="s">
        <v>68</v>
      </c>
      <c r="C629" s="8">
        <v>65</v>
      </c>
      <c r="D629" s="8">
        <v>45.607390873016399</v>
      </c>
      <c r="E629" s="8">
        <v>73.128025793650906</v>
      </c>
      <c r="F629" s="8">
        <v>25.234379166666699</v>
      </c>
    </row>
    <row r="630" spans="1:6" ht="20" customHeight="1" x14ac:dyDescent="0.15">
      <c r="A630" s="6" t="s">
        <v>35</v>
      </c>
      <c r="B630" s="7" t="s">
        <v>68</v>
      </c>
      <c r="C630" s="8">
        <v>83</v>
      </c>
      <c r="D630" s="8">
        <v>45.607390873016399</v>
      </c>
      <c r="E630" s="8">
        <v>72.797817460317006</v>
      </c>
      <c r="F630" s="8">
        <v>24.268861388888901</v>
      </c>
    </row>
    <row r="631" spans="1:6" ht="20" customHeight="1" x14ac:dyDescent="0.15">
      <c r="A631" s="6" t="s">
        <v>36</v>
      </c>
      <c r="B631" s="7" t="s">
        <v>68</v>
      </c>
      <c r="C631" s="8">
        <v>100</v>
      </c>
      <c r="D631" s="8">
        <v>45.607390873016399</v>
      </c>
      <c r="E631" s="8">
        <v>76.853819444444397</v>
      </c>
      <c r="F631" s="8">
        <v>7.2599027777777803</v>
      </c>
    </row>
    <row r="632" spans="1:6" ht="20" customHeight="1" x14ac:dyDescent="0.15">
      <c r="A632" s="6" t="s">
        <v>37</v>
      </c>
      <c r="B632" s="7" t="s">
        <v>68</v>
      </c>
      <c r="C632" s="8">
        <v>87</v>
      </c>
      <c r="D632" s="8">
        <v>45.607390873016399</v>
      </c>
      <c r="E632" s="8">
        <v>73.803224206348901</v>
      </c>
      <c r="F632" s="8">
        <v>56.425669722222203</v>
      </c>
    </row>
    <row r="633" spans="1:6" ht="20" customHeight="1" x14ac:dyDescent="0.15">
      <c r="A633" s="6" t="s">
        <v>38</v>
      </c>
      <c r="B633" s="7" t="s">
        <v>68</v>
      </c>
      <c r="C633" s="8">
        <v>-100</v>
      </c>
      <c r="D633" s="8">
        <v>45.607390873016399</v>
      </c>
      <c r="E633" s="8">
        <v>-100</v>
      </c>
      <c r="F633" s="8">
        <v>-100</v>
      </c>
    </row>
    <row r="634" spans="1:6" ht="20" customHeight="1" x14ac:dyDescent="0.15">
      <c r="A634" s="6" t="s">
        <v>39</v>
      </c>
      <c r="B634" s="7" t="s">
        <v>68</v>
      </c>
      <c r="C634" s="8">
        <v>83</v>
      </c>
      <c r="D634" s="8">
        <v>45.607390873016399</v>
      </c>
      <c r="E634" s="8">
        <v>73.819593253968307</v>
      </c>
      <c r="F634" s="8">
        <v>47.581812222222197</v>
      </c>
    </row>
    <row r="635" spans="1:6" ht="20" customHeight="1" x14ac:dyDescent="0.15">
      <c r="A635" s="6" t="s">
        <v>40</v>
      </c>
      <c r="B635" s="7" t="s">
        <v>68</v>
      </c>
      <c r="C635" s="8">
        <v>69</v>
      </c>
      <c r="D635" s="8">
        <v>45.607390873016399</v>
      </c>
      <c r="E635" s="8">
        <v>72.399305555555699</v>
      </c>
      <c r="F635" s="8">
        <v>131.812955277778</v>
      </c>
    </row>
    <row r="636" spans="1:6" ht="20" customHeight="1" x14ac:dyDescent="0.15">
      <c r="A636" s="6" t="s">
        <v>41</v>
      </c>
      <c r="B636" s="7" t="s">
        <v>68</v>
      </c>
      <c r="C636" s="8">
        <v>91</v>
      </c>
      <c r="D636" s="8">
        <v>45.607390873016399</v>
      </c>
      <c r="E636" s="8">
        <v>70.8168154761902</v>
      </c>
      <c r="F636" s="8">
        <v>97.997915000000006</v>
      </c>
    </row>
    <row r="637" spans="1:6" ht="20" customHeight="1" x14ac:dyDescent="0.15">
      <c r="A637" s="6" t="s">
        <v>42</v>
      </c>
      <c r="B637" s="7" t="s">
        <v>68</v>
      </c>
      <c r="C637" s="8">
        <v>100</v>
      </c>
      <c r="D637" s="8">
        <v>45.607390873016399</v>
      </c>
      <c r="E637" s="8">
        <v>68.152529761904901</v>
      </c>
      <c r="F637" s="8">
        <v>10.796481666666701</v>
      </c>
    </row>
    <row r="638" spans="1:6" ht="20" customHeight="1" x14ac:dyDescent="0.15">
      <c r="A638" s="6" t="s">
        <v>43</v>
      </c>
      <c r="B638" s="7" t="s">
        <v>68</v>
      </c>
      <c r="C638" s="8">
        <v>90</v>
      </c>
      <c r="D638" s="8">
        <v>45.607390873016399</v>
      </c>
      <c r="E638" s="8">
        <v>73.697718253968404</v>
      </c>
      <c r="F638" s="8">
        <v>9.41153388888889</v>
      </c>
    </row>
    <row r="639" spans="1:6" ht="20" customHeight="1" x14ac:dyDescent="0.15">
      <c r="A639" s="6" t="s">
        <v>44</v>
      </c>
      <c r="B639" s="7" t="s">
        <v>68</v>
      </c>
      <c r="C639" s="8">
        <v>75</v>
      </c>
      <c r="D639" s="8">
        <v>45.607390873016399</v>
      </c>
      <c r="E639" s="8">
        <v>74.701041666666598</v>
      </c>
      <c r="F639" s="8">
        <v>8.2550191666666706</v>
      </c>
    </row>
    <row r="640" spans="1:6" ht="20" customHeight="1" x14ac:dyDescent="0.15">
      <c r="A640" s="6" t="s">
        <v>45</v>
      </c>
      <c r="B640" s="7" t="s">
        <v>68</v>
      </c>
      <c r="C640" s="8">
        <v>69</v>
      </c>
      <c r="D640" s="8">
        <v>45.607390873016399</v>
      </c>
      <c r="E640" s="8">
        <v>75.163442460317796</v>
      </c>
      <c r="F640" s="8">
        <v>40.630183055555598</v>
      </c>
    </row>
    <row r="641" spans="1:6" ht="20" customHeight="1" x14ac:dyDescent="0.15">
      <c r="A641" s="6" t="s">
        <v>46</v>
      </c>
      <c r="B641" s="7" t="s">
        <v>68</v>
      </c>
      <c r="C641" s="8">
        <v>88</v>
      </c>
      <c r="D641" s="8">
        <v>45.607390873016399</v>
      </c>
      <c r="E641" s="8">
        <v>76.371974206349293</v>
      </c>
      <c r="F641" s="8">
        <v>41.584063333333297</v>
      </c>
    </row>
    <row r="642" spans="1:6" ht="20" customHeight="1" x14ac:dyDescent="0.15">
      <c r="A642" s="6" t="s">
        <v>47</v>
      </c>
      <c r="B642" s="7" t="s">
        <v>68</v>
      </c>
      <c r="C642" s="8">
        <v>94</v>
      </c>
      <c r="D642" s="8">
        <v>45.607390873016399</v>
      </c>
      <c r="E642" s="8">
        <v>72.060267857142804</v>
      </c>
      <c r="F642" s="8">
        <v>0</v>
      </c>
    </row>
    <row r="643" spans="1:6" ht="20" customHeight="1" x14ac:dyDescent="0.15">
      <c r="A643" s="6" t="s">
        <v>48</v>
      </c>
      <c r="B643" s="7" t="s">
        <v>68</v>
      </c>
      <c r="C643" s="8">
        <v>79</v>
      </c>
      <c r="D643" s="8">
        <v>45.607390873016399</v>
      </c>
      <c r="E643" s="8">
        <v>76.689186507936299</v>
      </c>
      <c r="F643" s="8">
        <v>77.769743055555594</v>
      </c>
    </row>
    <row r="644" spans="1:6" ht="20" customHeight="1" x14ac:dyDescent="0.15">
      <c r="A644" s="6" t="s">
        <v>49</v>
      </c>
      <c r="B644" s="7" t="s">
        <v>68</v>
      </c>
      <c r="C644" s="8">
        <v>32</v>
      </c>
      <c r="D644" s="8">
        <v>45.607390873016399</v>
      </c>
      <c r="E644" s="8">
        <v>78.748759920635194</v>
      </c>
      <c r="F644" s="8">
        <v>124.2256725</v>
      </c>
    </row>
    <row r="645" spans="1:6" ht="20" customHeight="1" x14ac:dyDescent="0.15">
      <c r="A645" s="6" t="s">
        <v>50</v>
      </c>
      <c r="B645" s="7" t="s">
        <v>68</v>
      </c>
      <c r="C645" s="8">
        <v>56</v>
      </c>
      <c r="D645" s="8">
        <v>45.607390873016399</v>
      </c>
      <c r="E645" s="8">
        <v>76.979117063492495</v>
      </c>
      <c r="F645" s="8">
        <v>48.240795277777799</v>
      </c>
    </row>
    <row r="646" spans="1:6" ht="20" customHeight="1" x14ac:dyDescent="0.15">
      <c r="A646" s="6" t="s">
        <v>51</v>
      </c>
      <c r="B646" s="7" t="s">
        <v>68</v>
      </c>
      <c r="C646" s="8">
        <v>50</v>
      </c>
      <c r="D646" s="8">
        <v>45.607390873016399</v>
      </c>
      <c r="E646" s="8">
        <v>78.724553571428601</v>
      </c>
      <c r="F646" s="8">
        <v>140.06367166666701</v>
      </c>
    </row>
    <row r="647" spans="1:6" ht="20" customHeight="1" x14ac:dyDescent="0.15">
      <c r="A647" s="6" t="s">
        <v>52</v>
      </c>
      <c r="B647" s="7" t="s">
        <v>68</v>
      </c>
      <c r="C647" s="8">
        <v>77</v>
      </c>
      <c r="D647" s="8">
        <v>45.607390873016399</v>
      </c>
      <c r="E647" s="8">
        <v>72.822519841269596</v>
      </c>
      <c r="F647" s="8">
        <v>46.597443055555601</v>
      </c>
    </row>
    <row r="648" spans="1:6" ht="20" customHeight="1" x14ac:dyDescent="0.15">
      <c r="A648" s="6" t="s">
        <v>53</v>
      </c>
      <c r="B648" s="7" t="s">
        <v>68</v>
      </c>
      <c r="C648" s="8">
        <v>65</v>
      </c>
      <c r="D648" s="8">
        <v>45.607390873016399</v>
      </c>
      <c r="E648" s="8">
        <v>74.806101190476397</v>
      </c>
      <c r="F648" s="8">
        <v>115.152449444444</v>
      </c>
    </row>
    <row r="649" spans="1:6" ht="20" customHeight="1" x14ac:dyDescent="0.15">
      <c r="A649" s="6" t="s">
        <v>54</v>
      </c>
      <c r="B649" s="7" t="s">
        <v>68</v>
      </c>
      <c r="C649" s="8">
        <v>68</v>
      </c>
      <c r="D649" s="8">
        <v>45.607390873016399</v>
      </c>
      <c r="E649" s="8">
        <v>76.956746031745794</v>
      </c>
      <c r="F649" s="8">
        <v>176.34758416666699</v>
      </c>
    </row>
    <row r="650" spans="1:6" ht="20" customHeight="1" x14ac:dyDescent="0.15">
      <c r="A650" s="6" t="s">
        <v>55</v>
      </c>
      <c r="B650" s="7" t="s">
        <v>68</v>
      </c>
      <c r="C650" s="8">
        <v>88</v>
      </c>
      <c r="D650" s="8">
        <v>45.607390873016399</v>
      </c>
      <c r="E650" s="8">
        <v>74.6794146825399</v>
      </c>
      <c r="F650" s="8">
        <v>13.576615277777799</v>
      </c>
    </row>
    <row r="651" spans="1:6" ht="20" customHeight="1" x14ac:dyDescent="0.15">
      <c r="A651" s="6" t="s">
        <v>56</v>
      </c>
      <c r="B651" s="7" t="s">
        <v>68</v>
      </c>
      <c r="C651" s="8">
        <v>51</v>
      </c>
      <c r="D651" s="8">
        <v>45.607390873016399</v>
      </c>
      <c r="E651" s="8">
        <v>76.527430555555895</v>
      </c>
      <c r="F651" s="8">
        <v>78.974188055555601</v>
      </c>
    </row>
    <row r="652" spans="1:6" ht="20" customHeight="1" x14ac:dyDescent="0.15">
      <c r="A652" s="6" t="s">
        <v>6</v>
      </c>
      <c r="B652" s="7" t="s">
        <v>69</v>
      </c>
      <c r="C652" s="8">
        <v>90</v>
      </c>
      <c r="D652" s="8">
        <v>39.3437251984151</v>
      </c>
      <c r="E652" s="8">
        <v>71.892013888888798</v>
      </c>
      <c r="F652" s="8">
        <v>19.133242500000001</v>
      </c>
    </row>
    <row r="653" spans="1:6" ht="20" customHeight="1" x14ac:dyDescent="0.15">
      <c r="A653" s="6" t="s">
        <v>8</v>
      </c>
      <c r="B653" s="7" t="s">
        <v>69</v>
      </c>
      <c r="C653" s="8">
        <v>83</v>
      </c>
      <c r="D653" s="8">
        <v>39.3437251984151</v>
      </c>
      <c r="E653" s="8">
        <v>72.195411706349404</v>
      </c>
      <c r="F653" s="8">
        <v>22.352186111111099</v>
      </c>
    </row>
    <row r="654" spans="1:6" ht="20" customHeight="1" x14ac:dyDescent="0.15">
      <c r="A654" s="6" t="s">
        <v>9</v>
      </c>
      <c r="B654" s="7" t="s">
        <v>69</v>
      </c>
      <c r="C654" s="8">
        <v>64</v>
      </c>
      <c r="D654" s="8">
        <v>39.3437251984151</v>
      </c>
      <c r="E654" s="8">
        <v>73.9412202380949</v>
      </c>
      <c r="F654" s="8">
        <v>87.609934166666704</v>
      </c>
    </row>
    <row r="655" spans="1:6" ht="20" customHeight="1" x14ac:dyDescent="0.15">
      <c r="A655" s="6" t="s">
        <v>10</v>
      </c>
      <c r="B655" s="7" t="s">
        <v>69</v>
      </c>
      <c r="C655" s="8">
        <v>70</v>
      </c>
      <c r="D655" s="8">
        <v>39.3437251984151</v>
      </c>
      <c r="E655" s="8">
        <v>73.209201388889099</v>
      </c>
      <c r="F655" s="8">
        <v>33.984248611111099</v>
      </c>
    </row>
    <row r="656" spans="1:6" ht="20" customHeight="1" x14ac:dyDescent="0.15">
      <c r="A656" s="6" t="s">
        <v>11</v>
      </c>
      <c r="B656" s="7" t="s">
        <v>69</v>
      </c>
      <c r="C656" s="8">
        <v>100</v>
      </c>
      <c r="D656" s="8">
        <v>39.3437251984151</v>
      </c>
      <c r="E656" s="8">
        <v>69.721478174603305</v>
      </c>
      <c r="F656" s="8">
        <v>1.04176277777778</v>
      </c>
    </row>
    <row r="657" spans="1:6" ht="20" customHeight="1" x14ac:dyDescent="0.15">
      <c r="A657" s="6" t="s">
        <v>12</v>
      </c>
      <c r="B657" s="7" t="s">
        <v>69</v>
      </c>
      <c r="C657" s="8">
        <v>-100</v>
      </c>
      <c r="D657" s="8">
        <v>39.3437251984151</v>
      </c>
      <c r="E657" s="8">
        <v>-100</v>
      </c>
      <c r="F657" s="8">
        <v>-100</v>
      </c>
    </row>
    <row r="658" spans="1:6" ht="20" customHeight="1" x14ac:dyDescent="0.15">
      <c r="A658" s="6" t="s">
        <v>13</v>
      </c>
      <c r="B658" s="7" t="s">
        <v>69</v>
      </c>
      <c r="C658" s="8">
        <v>-100</v>
      </c>
      <c r="D658" s="8">
        <v>39.3437251984151</v>
      </c>
      <c r="E658" s="8">
        <v>-100</v>
      </c>
      <c r="F658" s="8">
        <v>-100</v>
      </c>
    </row>
    <row r="659" spans="1:6" ht="20" customHeight="1" x14ac:dyDescent="0.15">
      <c r="A659" s="6" t="s">
        <v>14</v>
      </c>
      <c r="B659" s="7" t="s">
        <v>69</v>
      </c>
      <c r="C659" s="8">
        <v>32</v>
      </c>
      <c r="D659" s="8">
        <v>39.3437251984151</v>
      </c>
      <c r="E659" s="8">
        <v>74.909275793650806</v>
      </c>
      <c r="F659" s="8">
        <v>525.59187805555598</v>
      </c>
    </row>
    <row r="660" spans="1:6" ht="20" customHeight="1" x14ac:dyDescent="0.15">
      <c r="A660" s="6" t="s">
        <v>15</v>
      </c>
      <c r="B660" s="7" t="s">
        <v>69</v>
      </c>
      <c r="C660" s="8">
        <v>84</v>
      </c>
      <c r="D660" s="8">
        <v>39.3437251984151</v>
      </c>
      <c r="E660" s="8">
        <v>71.0251736111111</v>
      </c>
      <c r="F660" s="8">
        <v>272.68371472222202</v>
      </c>
    </row>
    <row r="661" spans="1:6" ht="20" customHeight="1" x14ac:dyDescent="0.15">
      <c r="A661" s="6" t="s">
        <v>16</v>
      </c>
      <c r="B661" s="7" t="s">
        <v>69</v>
      </c>
      <c r="C661" s="8">
        <v>66</v>
      </c>
      <c r="D661" s="8">
        <v>39.3437251984151</v>
      </c>
      <c r="E661" s="8">
        <v>74.003918650793807</v>
      </c>
      <c r="F661" s="8">
        <v>97.078421666666699</v>
      </c>
    </row>
    <row r="662" spans="1:6" ht="20" customHeight="1" x14ac:dyDescent="0.15">
      <c r="A662" s="6" t="s">
        <v>17</v>
      </c>
      <c r="B662" s="7" t="s">
        <v>69</v>
      </c>
      <c r="C662" s="8">
        <v>-100</v>
      </c>
      <c r="D662" s="8">
        <v>39.3437251984151</v>
      </c>
      <c r="E662" s="8">
        <v>-100</v>
      </c>
      <c r="F662" s="8">
        <v>-100</v>
      </c>
    </row>
    <row r="663" spans="1:6" ht="20" customHeight="1" x14ac:dyDescent="0.15">
      <c r="A663" s="6" t="s">
        <v>18</v>
      </c>
      <c r="B663" s="7" t="s">
        <v>69</v>
      </c>
      <c r="C663" s="8">
        <v>86</v>
      </c>
      <c r="D663" s="8">
        <v>39.3437251984151</v>
      </c>
      <c r="E663" s="8">
        <v>74.162648809523702</v>
      </c>
      <c r="F663" s="8">
        <v>37.1592994444444</v>
      </c>
    </row>
    <row r="664" spans="1:6" ht="20" customHeight="1" x14ac:dyDescent="0.15">
      <c r="A664" s="6" t="s">
        <v>19</v>
      </c>
      <c r="B664" s="7" t="s">
        <v>69</v>
      </c>
      <c r="C664" s="8">
        <v>74</v>
      </c>
      <c r="D664" s="8">
        <v>39.3437251984151</v>
      </c>
      <c r="E664" s="8">
        <v>73.8003720238097</v>
      </c>
      <c r="F664" s="8">
        <v>51.641609444444498</v>
      </c>
    </row>
    <row r="665" spans="1:6" ht="20" customHeight="1" x14ac:dyDescent="0.15">
      <c r="A665" s="6" t="s">
        <v>20</v>
      </c>
      <c r="B665" s="7" t="s">
        <v>69</v>
      </c>
      <c r="C665" s="8">
        <v>66</v>
      </c>
      <c r="D665" s="8">
        <v>39.3437251984151</v>
      </c>
      <c r="E665" s="8">
        <v>76.199206349206193</v>
      </c>
      <c r="F665" s="8">
        <v>54.249891666666699</v>
      </c>
    </row>
    <row r="666" spans="1:6" ht="20" customHeight="1" x14ac:dyDescent="0.15">
      <c r="A666" s="6" t="s">
        <v>21</v>
      </c>
      <c r="B666" s="7" t="s">
        <v>69</v>
      </c>
      <c r="C666" s="8">
        <v>49</v>
      </c>
      <c r="D666" s="8">
        <v>39.3437251984151</v>
      </c>
      <c r="E666" s="8">
        <v>74.808978174602998</v>
      </c>
      <c r="F666" s="8">
        <v>95.208269166666696</v>
      </c>
    </row>
    <row r="667" spans="1:6" ht="20" customHeight="1" x14ac:dyDescent="0.15">
      <c r="A667" s="6" t="s">
        <v>22</v>
      </c>
      <c r="B667" s="7" t="s">
        <v>69</v>
      </c>
      <c r="C667" s="8">
        <v>64</v>
      </c>
      <c r="D667" s="8">
        <v>39.3437251984151</v>
      </c>
      <c r="E667" s="8">
        <v>76.321775793651099</v>
      </c>
      <c r="F667" s="8">
        <v>81.4918544444444</v>
      </c>
    </row>
    <row r="668" spans="1:6" ht="20" customHeight="1" x14ac:dyDescent="0.15">
      <c r="A668" s="6" t="s">
        <v>23</v>
      </c>
      <c r="B668" s="7" t="s">
        <v>69</v>
      </c>
      <c r="C668" s="8">
        <v>87</v>
      </c>
      <c r="D668" s="8">
        <v>39.3437251984151</v>
      </c>
      <c r="E668" s="8">
        <v>72.787177579365206</v>
      </c>
      <c r="F668" s="8">
        <v>91.558488888888903</v>
      </c>
    </row>
    <row r="669" spans="1:6" ht="20" customHeight="1" x14ac:dyDescent="0.15">
      <c r="A669" s="6" t="s">
        <v>24</v>
      </c>
      <c r="B669" s="7" t="s">
        <v>69</v>
      </c>
      <c r="C669" s="8">
        <v>95</v>
      </c>
      <c r="D669" s="8">
        <v>39.3437251984151</v>
      </c>
      <c r="E669" s="8">
        <v>70.366542658730097</v>
      </c>
      <c r="F669" s="8">
        <v>28.1847372222222</v>
      </c>
    </row>
    <row r="670" spans="1:6" ht="20" customHeight="1" x14ac:dyDescent="0.15">
      <c r="A670" s="6" t="s">
        <v>25</v>
      </c>
      <c r="B670" s="7" t="s">
        <v>69</v>
      </c>
      <c r="C670" s="8">
        <v>93</v>
      </c>
      <c r="D670" s="8">
        <v>39.3437251984151</v>
      </c>
      <c r="E670" s="8">
        <v>69.330388925511201</v>
      </c>
      <c r="F670" s="8">
        <v>0</v>
      </c>
    </row>
    <row r="671" spans="1:6" ht="20" customHeight="1" x14ac:dyDescent="0.15">
      <c r="A671" s="6" t="s">
        <v>26</v>
      </c>
      <c r="B671" s="7" t="s">
        <v>69</v>
      </c>
      <c r="C671" s="8">
        <v>80</v>
      </c>
      <c r="D671" s="8">
        <v>39.3437251984151</v>
      </c>
      <c r="E671" s="8">
        <v>74.046775793650994</v>
      </c>
      <c r="F671" s="8">
        <v>5.99621472222222</v>
      </c>
    </row>
    <row r="672" spans="1:6" ht="20" customHeight="1" x14ac:dyDescent="0.15">
      <c r="A672" s="6" t="s">
        <v>27</v>
      </c>
      <c r="B672" s="7" t="s">
        <v>69</v>
      </c>
      <c r="C672" s="8">
        <v>96</v>
      </c>
      <c r="D672" s="8">
        <v>39.3437251984151</v>
      </c>
      <c r="E672" s="8">
        <v>70.698561507936802</v>
      </c>
      <c r="F672" s="8">
        <v>21.705611944444399</v>
      </c>
    </row>
    <row r="673" spans="1:6" ht="20" customHeight="1" x14ac:dyDescent="0.15">
      <c r="A673" s="6" t="s">
        <v>28</v>
      </c>
      <c r="B673" s="7" t="s">
        <v>69</v>
      </c>
      <c r="C673" s="8">
        <v>57</v>
      </c>
      <c r="D673" s="8">
        <v>39.3437251984151</v>
      </c>
      <c r="E673" s="8">
        <v>76.227802579365004</v>
      </c>
      <c r="F673" s="8">
        <v>9.3784072222222203</v>
      </c>
    </row>
    <row r="674" spans="1:6" ht="20" customHeight="1" x14ac:dyDescent="0.15">
      <c r="A674" s="6" t="s">
        <v>29</v>
      </c>
      <c r="B674" s="7" t="s">
        <v>69</v>
      </c>
      <c r="C674" s="8">
        <v>40</v>
      </c>
      <c r="D674" s="8">
        <v>39.3437251984151</v>
      </c>
      <c r="E674" s="8">
        <v>78.723660714285401</v>
      </c>
      <c r="F674" s="8">
        <v>84.339142222222193</v>
      </c>
    </row>
    <row r="675" spans="1:6" ht="20" customHeight="1" x14ac:dyDescent="0.15">
      <c r="A675" s="6" t="s">
        <v>30</v>
      </c>
      <c r="B675" s="7" t="s">
        <v>69</v>
      </c>
      <c r="C675" s="8">
        <v>100</v>
      </c>
      <c r="D675" s="8">
        <v>39.3437251984151</v>
      </c>
      <c r="E675" s="8">
        <v>70.241418650793605</v>
      </c>
      <c r="F675" s="8">
        <v>5.8099447222222196</v>
      </c>
    </row>
    <row r="676" spans="1:6" ht="20" customHeight="1" x14ac:dyDescent="0.15">
      <c r="A676" s="6" t="s">
        <v>31</v>
      </c>
      <c r="B676" s="7" t="s">
        <v>69</v>
      </c>
      <c r="C676" s="8">
        <v>98</v>
      </c>
      <c r="D676" s="8">
        <v>39.3437251984151</v>
      </c>
      <c r="E676" s="8">
        <v>72.726512896825298</v>
      </c>
      <c r="F676" s="8">
        <v>38.205660000000002</v>
      </c>
    </row>
    <row r="677" spans="1:6" ht="20" customHeight="1" x14ac:dyDescent="0.15">
      <c r="A677" s="6" t="s">
        <v>32</v>
      </c>
      <c r="B677" s="7" t="s">
        <v>69</v>
      </c>
      <c r="C677" s="8">
        <v>89</v>
      </c>
      <c r="D677" s="8">
        <v>39.3437251984151</v>
      </c>
      <c r="E677" s="8">
        <v>72.3738591269843</v>
      </c>
      <c r="F677" s="8">
        <v>5.7614111111111104</v>
      </c>
    </row>
    <row r="678" spans="1:6" ht="20" customHeight="1" x14ac:dyDescent="0.15">
      <c r="A678" s="6" t="s">
        <v>33</v>
      </c>
      <c r="B678" s="7" t="s">
        <v>69</v>
      </c>
      <c r="C678" s="8">
        <v>-100</v>
      </c>
      <c r="D678" s="8">
        <v>39.3437251984151</v>
      </c>
      <c r="E678" s="8">
        <v>-100</v>
      </c>
      <c r="F678" s="8">
        <v>-100</v>
      </c>
    </row>
    <row r="679" spans="1:6" ht="20" customHeight="1" x14ac:dyDescent="0.15">
      <c r="A679" s="6" t="s">
        <v>34</v>
      </c>
      <c r="B679" s="7" t="s">
        <v>69</v>
      </c>
      <c r="C679" s="8">
        <v>72</v>
      </c>
      <c r="D679" s="8">
        <v>39.3437251984151</v>
      </c>
      <c r="E679" s="8">
        <v>73.431498015872805</v>
      </c>
      <c r="F679" s="8">
        <v>25.0640316666667</v>
      </c>
    </row>
    <row r="680" spans="1:6" ht="20" customHeight="1" x14ac:dyDescent="0.15">
      <c r="A680" s="6" t="s">
        <v>35</v>
      </c>
      <c r="B680" s="7" t="s">
        <v>69</v>
      </c>
      <c r="C680" s="8">
        <v>57</v>
      </c>
      <c r="D680" s="8">
        <v>39.3437251984151</v>
      </c>
      <c r="E680" s="8">
        <v>73.673710317460603</v>
      </c>
      <c r="F680" s="8">
        <v>47.353546388888901</v>
      </c>
    </row>
    <row r="681" spans="1:6" ht="20" customHeight="1" x14ac:dyDescent="0.15">
      <c r="A681" s="6" t="s">
        <v>36</v>
      </c>
      <c r="B681" s="7" t="s">
        <v>69</v>
      </c>
      <c r="C681" s="8">
        <v>97</v>
      </c>
      <c r="D681" s="8">
        <v>39.3437251984151</v>
      </c>
      <c r="E681" s="8">
        <v>77.049603174602794</v>
      </c>
      <c r="F681" s="8">
        <v>16.854799166666702</v>
      </c>
    </row>
    <row r="682" spans="1:6" ht="20" customHeight="1" x14ac:dyDescent="0.15">
      <c r="A682" s="6" t="s">
        <v>37</v>
      </c>
      <c r="B682" s="7" t="s">
        <v>69</v>
      </c>
      <c r="C682" s="8">
        <v>100</v>
      </c>
      <c r="D682" s="8">
        <v>39.3437251984151</v>
      </c>
      <c r="E682" s="8">
        <v>73.608953373015495</v>
      </c>
      <c r="F682" s="8">
        <v>38.8019102777778</v>
      </c>
    </row>
    <row r="683" spans="1:6" ht="20" customHeight="1" x14ac:dyDescent="0.15">
      <c r="A683" s="6" t="s">
        <v>38</v>
      </c>
      <c r="B683" s="7" t="s">
        <v>69</v>
      </c>
      <c r="C683" s="8">
        <v>-100</v>
      </c>
      <c r="D683" s="8">
        <v>39.3437251984151</v>
      </c>
      <c r="E683" s="8">
        <v>-100</v>
      </c>
      <c r="F683" s="8">
        <v>-100</v>
      </c>
    </row>
    <row r="684" spans="1:6" ht="20" customHeight="1" x14ac:dyDescent="0.15">
      <c r="A684" s="6" t="s">
        <v>39</v>
      </c>
      <c r="B684" s="7" t="s">
        <v>69</v>
      </c>
      <c r="C684" s="8">
        <v>97</v>
      </c>
      <c r="D684" s="8">
        <v>39.3437251984151</v>
      </c>
      <c r="E684" s="8">
        <v>71.143774801587298</v>
      </c>
      <c r="F684" s="8">
        <v>20.8290930555556</v>
      </c>
    </row>
    <row r="685" spans="1:6" ht="20" customHeight="1" x14ac:dyDescent="0.15">
      <c r="A685" s="6" t="s">
        <v>40</v>
      </c>
      <c r="B685" s="7" t="s">
        <v>69</v>
      </c>
      <c r="C685" s="8">
        <v>87</v>
      </c>
      <c r="D685" s="8">
        <v>39.3437251984151</v>
      </c>
      <c r="E685" s="8">
        <v>70.488839285714207</v>
      </c>
      <c r="F685" s="8">
        <v>32.355854444444503</v>
      </c>
    </row>
    <row r="686" spans="1:6" ht="20" customHeight="1" x14ac:dyDescent="0.15">
      <c r="A686" s="6" t="s">
        <v>41</v>
      </c>
      <c r="B686" s="7" t="s">
        <v>69</v>
      </c>
      <c r="C686" s="8">
        <v>93</v>
      </c>
      <c r="D686" s="8">
        <v>39.3437251984151</v>
      </c>
      <c r="E686" s="8">
        <v>70.881894841269499</v>
      </c>
      <c r="F686" s="8">
        <v>59.55697</v>
      </c>
    </row>
    <row r="687" spans="1:6" ht="20" customHeight="1" x14ac:dyDescent="0.15">
      <c r="A687" s="6" t="s">
        <v>42</v>
      </c>
      <c r="B687" s="7" t="s">
        <v>69</v>
      </c>
      <c r="C687" s="8">
        <v>94</v>
      </c>
      <c r="D687" s="8">
        <v>39.3437251984151</v>
      </c>
      <c r="E687" s="8">
        <v>68.365277777777905</v>
      </c>
      <c r="F687" s="8">
        <v>21.883606111111099</v>
      </c>
    </row>
    <row r="688" spans="1:6" ht="20" customHeight="1" x14ac:dyDescent="0.15">
      <c r="A688" s="6" t="s">
        <v>43</v>
      </c>
      <c r="B688" s="7" t="s">
        <v>69</v>
      </c>
      <c r="C688" s="8">
        <v>95</v>
      </c>
      <c r="D688" s="8">
        <v>39.3437251984151</v>
      </c>
      <c r="E688" s="8">
        <v>74.264384920634896</v>
      </c>
      <c r="F688" s="8">
        <v>1.5340744444444401</v>
      </c>
    </row>
    <row r="689" spans="1:6" ht="20" customHeight="1" x14ac:dyDescent="0.15">
      <c r="A689" s="6" t="s">
        <v>44</v>
      </c>
      <c r="B689" s="7" t="s">
        <v>69</v>
      </c>
      <c r="C689" s="8">
        <v>65</v>
      </c>
      <c r="D689" s="8">
        <v>39.3437251984151</v>
      </c>
      <c r="E689" s="8">
        <v>74.859995039682701</v>
      </c>
      <c r="F689" s="8">
        <v>36.110340833333296</v>
      </c>
    </row>
    <row r="690" spans="1:6" ht="20" customHeight="1" x14ac:dyDescent="0.15">
      <c r="A690" s="6" t="s">
        <v>45</v>
      </c>
      <c r="B690" s="7" t="s">
        <v>69</v>
      </c>
      <c r="C690" s="8">
        <v>56</v>
      </c>
      <c r="D690" s="8">
        <v>39.3437251984151</v>
      </c>
      <c r="E690" s="8">
        <v>75.120486111111006</v>
      </c>
      <c r="F690" s="8">
        <v>116.958420277778</v>
      </c>
    </row>
    <row r="691" spans="1:6" ht="20" customHeight="1" x14ac:dyDescent="0.15">
      <c r="A691" s="6" t="s">
        <v>46</v>
      </c>
      <c r="B691" s="7" t="s">
        <v>69</v>
      </c>
      <c r="C691" s="8">
        <v>82</v>
      </c>
      <c r="D691" s="8">
        <v>39.3437251984151</v>
      </c>
      <c r="E691" s="8">
        <v>76.1501736111111</v>
      </c>
      <c r="F691" s="8">
        <v>58.7675297222222</v>
      </c>
    </row>
    <row r="692" spans="1:6" ht="20" customHeight="1" x14ac:dyDescent="0.15">
      <c r="A692" s="6" t="s">
        <v>47</v>
      </c>
      <c r="B692" s="7" t="s">
        <v>69</v>
      </c>
      <c r="C692" s="8">
        <v>97</v>
      </c>
      <c r="D692" s="8">
        <v>39.3437251984151</v>
      </c>
      <c r="E692" s="8">
        <v>71.102033730158794</v>
      </c>
      <c r="F692" s="8">
        <v>0</v>
      </c>
    </row>
    <row r="693" spans="1:6" ht="20" customHeight="1" x14ac:dyDescent="0.15">
      <c r="A693" s="6" t="s">
        <v>48</v>
      </c>
      <c r="B693" s="7" t="s">
        <v>69</v>
      </c>
      <c r="C693" s="8">
        <v>60</v>
      </c>
      <c r="D693" s="8">
        <v>39.3437251984151</v>
      </c>
      <c r="E693" s="8">
        <v>76.692633928571297</v>
      </c>
      <c r="F693" s="8">
        <v>111.36765694444399</v>
      </c>
    </row>
    <row r="694" spans="1:6" ht="20" customHeight="1" x14ac:dyDescent="0.15">
      <c r="A694" s="6" t="s">
        <v>49</v>
      </c>
      <c r="B694" s="7" t="s">
        <v>69</v>
      </c>
      <c r="C694" s="8">
        <v>40</v>
      </c>
      <c r="D694" s="8">
        <v>39.3437251984151</v>
      </c>
      <c r="E694" s="8">
        <v>78.603720238095704</v>
      </c>
      <c r="F694" s="8">
        <v>110.07406611111099</v>
      </c>
    </row>
    <row r="695" spans="1:6" ht="20" customHeight="1" x14ac:dyDescent="0.15">
      <c r="A695" s="6" t="s">
        <v>50</v>
      </c>
      <c r="B695" s="7" t="s">
        <v>69</v>
      </c>
      <c r="C695" s="8">
        <v>59</v>
      </c>
      <c r="D695" s="8">
        <v>39.3437251984151</v>
      </c>
      <c r="E695" s="8">
        <v>76.586458333333198</v>
      </c>
      <c r="F695" s="8">
        <v>0</v>
      </c>
    </row>
    <row r="696" spans="1:6" ht="20" customHeight="1" x14ac:dyDescent="0.15">
      <c r="A696" s="6" t="s">
        <v>51</v>
      </c>
      <c r="B696" s="7" t="s">
        <v>69</v>
      </c>
      <c r="C696" s="8">
        <v>54</v>
      </c>
      <c r="D696" s="8">
        <v>39.3437251984151</v>
      </c>
      <c r="E696" s="8">
        <v>78.677901785714099</v>
      </c>
      <c r="F696" s="8">
        <v>152.903956111111</v>
      </c>
    </row>
    <row r="697" spans="1:6" ht="20" customHeight="1" x14ac:dyDescent="0.15">
      <c r="A697" s="6" t="s">
        <v>52</v>
      </c>
      <c r="B697" s="7" t="s">
        <v>69</v>
      </c>
      <c r="C697" s="8">
        <v>75</v>
      </c>
      <c r="D697" s="8">
        <v>39.3437251984151</v>
      </c>
      <c r="E697" s="8">
        <v>72.778100198412702</v>
      </c>
      <c r="F697" s="8">
        <v>57.417220555555602</v>
      </c>
    </row>
    <row r="698" spans="1:6" ht="20" customHeight="1" x14ac:dyDescent="0.15">
      <c r="A698" s="6" t="s">
        <v>53</v>
      </c>
      <c r="B698" s="7" t="s">
        <v>69</v>
      </c>
      <c r="C698" s="8">
        <v>84</v>
      </c>
      <c r="D698" s="8">
        <v>39.3437251984151</v>
      </c>
      <c r="E698" s="8">
        <v>69.178745039682795</v>
      </c>
      <c r="F698" s="8">
        <v>106.190400833333</v>
      </c>
    </row>
    <row r="699" spans="1:6" ht="20" customHeight="1" x14ac:dyDescent="0.15">
      <c r="A699" s="6" t="s">
        <v>54</v>
      </c>
      <c r="B699" s="7" t="s">
        <v>69</v>
      </c>
      <c r="C699" s="8">
        <v>55</v>
      </c>
      <c r="D699" s="8">
        <v>39.3437251984151</v>
      </c>
      <c r="E699" s="8">
        <v>77.439756944444397</v>
      </c>
      <c r="F699" s="8">
        <v>201.760857222222</v>
      </c>
    </row>
    <row r="700" spans="1:6" ht="20" customHeight="1" x14ac:dyDescent="0.15">
      <c r="A700" s="6" t="s">
        <v>55</v>
      </c>
      <c r="B700" s="7" t="s">
        <v>69</v>
      </c>
      <c r="C700" s="8">
        <v>86</v>
      </c>
      <c r="D700" s="8">
        <v>39.3437251984151</v>
      </c>
      <c r="E700" s="8">
        <v>73.635391865079299</v>
      </c>
      <c r="F700" s="8">
        <v>13.530482222222201</v>
      </c>
    </row>
    <row r="701" spans="1:6" ht="20" customHeight="1" x14ac:dyDescent="0.15">
      <c r="A701" s="6" t="s">
        <v>56</v>
      </c>
      <c r="B701" s="7" t="s">
        <v>69</v>
      </c>
      <c r="C701" s="8">
        <v>53</v>
      </c>
      <c r="D701" s="8">
        <v>39.3437251984151</v>
      </c>
      <c r="E701" s="8">
        <v>76.4314236111111</v>
      </c>
      <c r="F701" s="8">
        <v>65.209829999999997</v>
      </c>
    </row>
    <row r="702" spans="1:6" ht="20" customHeight="1" x14ac:dyDescent="0.15">
      <c r="A702" s="6" t="s">
        <v>6</v>
      </c>
      <c r="B702" s="7" t="s">
        <v>70</v>
      </c>
      <c r="C702" s="8">
        <v>90</v>
      </c>
      <c r="D702" s="8">
        <v>51.359424603176301</v>
      </c>
      <c r="E702" s="8">
        <v>72.1172123015876</v>
      </c>
      <c r="F702" s="8">
        <v>20.140489722222199</v>
      </c>
    </row>
    <row r="703" spans="1:6" ht="20" customHeight="1" x14ac:dyDescent="0.15">
      <c r="A703" s="6" t="s">
        <v>8</v>
      </c>
      <c r="B703" s="7" t="s">
        <v>70</v>
      </c>
      <c r="C703" s="8">
        <v>78</v>
      </c>
      <c r="D703" s="8">
        <v>51.359424603176301</v>
      </c>
      <c r="E703" s="8">
        <v>72.710788690475894</v>
      </c>
      <c r="F703" s="8">
        <v>22.5358827777778</v>
      </c>
    </row>
    <row r="704" spans="1:6" ht="20" customHeight="1" x14ac:dyDescent="0.15">
      <c r="A704" s="6" t="s">
        <v>9</v>
      </c>
      <c r="B704" s="7" t="s">
        <v>70</v>
      </c>
      <c r="C704" s="8">
        <v>77</v>
      </c>
      <c r="D704" s="8">
        <v>51.359424603176301</v>
      </c>
      <c r="E704" s="8">
        <v>73.910863095238099</v>
      </c>
      <c r="F704" s="8">
        <v>69.422234166666698</v>
      </c>
    </row>
    <row r="705" spans="1:6" ht="20" customHeight="1" x14ac:dyDescent="0.15">
      <c r="A705" s="6" t="s">
        <v>10</v>
      </c>
      <c r="B705" s="7" t="s">
        <v>70</v>
      </c>
      <c r="C705" s="8">
        <v>80</v>
      </c>
      <c r="D705" s="8">
        <v>51.359424603176301</v>
      </c>
      <c r="E705" s="8">
        <v>72.6843253968255</v>
      </c>
      <c r="F705" s="8">
        <v>29.0733911111111</v>
      </c>
    </row>
    <row r="706" spans="1:6" ht="20" customHeight="1" x14ac:dyDescent="0.15">
      <c r="A706" s="6" t="s">
        <v>11</v>
      </c>
      <c r="B706" s="7" t="s">
        <v>70</v>
      </c>
      <c r="C706" s="8">
        <v>80</v>
      </c>
      <c r="D706" s="8">
        <v>51.359424603176301</v>
      </c>
      <c r="E706" s="8">
        <v>71.062624007936705</v>
      </c>
      <c r="F706" s="8">
        <v>120.718515833333</v>
      </c>
    </row>
    <row r="707" spans="1:6" ht="20" customHeight="1" x14ac:dyDescent="0.15">
      <c r="A707" s="6" t="s">
        <v>12</v>
      </c>
      <c r="B707" s="7" t="s">
        <v>70</v>
      </c>
      <c r="C707" s="8">
        <v>-100</v>
      </c>
      <c r="D707" s="8">
        <v>51.359424603176301</v>
      </c>
      <c r="E707" s="8">
        <v>-100</v>
      </c>
      <c r="F707" s="8">
        <v>-100</v>
      </c>
    </row>
    <row r="708" spans="1:6" ht="20" customHeight="1" x14ac:dyDescent="0.15">
      <c r="A708" s="6" t="s">
        <v>13</v>
      </c>
      <c r="B708" s="7" t="s">
        <v>70</v>
      </c>
      <c r="C708" s="8">
        <v>-100</v>
      </c>
      <c r="D708" s="8">
        <v>51.359424603176301</v>
      </c>
      <c r="E708" s="8">
        <v>-100</v>
      </c>
      <c r="F708" s="8">
        <v>-100</v>
      </c>
    </row>
    <row r="709" spans="1:6" ht="20" customHeight="1" x14ac:dyDescent="0.15">
      <c r="A709" s="6" t="s">
        <v>14</v>
      </c>
      <c r="B709" s="7" t="s">
        <v>70</v>
      </c>
      <c r="C709" s="8">
        <v>55</v>
      </c>
      <c r="D709" s="8">
        <v>51.359424603176301</v>
      </c>
      <c r="E709" s="8">
        <v>76.325967261904495</v>
      </c>
      <c r="F709" s="8">
        <v>488.86472666666702</v>
      </c>
    </row>
    <row r="710" spans="1:6" ht="20" customHeight="1" x14ac:dyDescent="0.15">
      <c r="A710" s="6" t="s">
        <v>15</v>
      </c>
      <c r="B710" s="7" t="s">
        <v>70</v>
      </c>
      <c r="C710" s="8">
        <v>87</v>
      </c>
      <c r="D710" s="8">
        <v>51.359424603176301</v>
      </c>
      <c r="E710" s="8">
        <v>70.356597222222305</v>
      </c>
      <c r="F710" s="8">
        <v>279.81354499999998</v>
      </c>
    </row>
    <row r="711" spans="1:6" ht="20" customHeight="1" x14ac:dyDescent="0.15">
      <c r="A711" s="6" t="s">
        <v>16</v>
      </c>
      <c r="B711" s="7" t="s">
        <v>70</v>
      </c>
      <c r="C711" s="8">
        <v>73</v>
      </c>
      <c r="D711" s="8">
        <v>51.359424603176301</v>
      </c>
      <c r="E711" s="8">
        <v>73.350793650793705</v>
      </c>
      <c r="F711" s="8">
        <v>80.348401944444504</v>
      </c>
    </row>
    <row r="712" spans="1:6" ht="20" customHeight="1" x14ac:dyDescent="0.15">
      <c r="A712" s="6" t="s">
        <v>17</v>
      </c>
      <c r="B712" s="7" t="s">
        <v>70</v>
      </c>
      <c r="C712" s="8">
        <v>-100</v>
      </c>
      <c r="D712" s="8">
        <v>51.359424603176301</v>
      </c>
      <c r="E712" s="8">
        <v>-100</v>
      </c>
      <c r="F712" s="8">
        <v>-100</v>
      </c>
    </row>
    <row r="713" spans="1:6" ht="20" customHeight="1" x14ac:dyDescent="0.15">
      <c r="A713" s="6" t="s">
        <v>18</v>
      </c>
      <c r="B713" s="7" t="s">
        <v>70</v>
      </c>
      <c r="C713" s="8">
        <v>93</v>
      </c>
      <c r="D713" s="8">
        <v>51.359424603176301</v>
      </c>
      <c r="E713" s="8">
        <v>75.337996031746201</v>
      </c>
      <c r="F713" s="8">
        <v>25.653697777777801</v>
      </c>
    </row>
    <row r="714" spans="1:6" ht="20" customHeight="1" x14ac:dyDescent="0.15">
      <c r="A714" s="6" t="s">
        <v>19</v>
      </c>
      <c r="B714" s="7" t="s">
        <v>70</v>
      </c>
      <c r="C714" s="8">
        <v>82</v>
      </c>
      <c r="D714" s="8">
        <v>51.359424603176301</v>
      </c>
      <c r="E714" s="8">
        <v>74.419146825396894</v>
      </c>
      <c r="F714" s="8">
        <v>43.078395833333303</v>
      </c>
    </row>
    <row r="715" spans="1:6" ht="20" customHeight="1" x14ac:dyDescent="0.15">
      <c r="A715" s="6" t="s">
        <v>20</v>
      </c>
      <c r="B715" s="7" t="s">
        <v>70</v>
      </c>
      <c r="C715" s="8">
        <v>72</v>
      </c>
      <c r="D715" s="8">
        <v>51.359424603176301</v>
      </c>
      <c r="E715" s="8">
        <v>75.995585317460296</v>
      </c>
      <c r="F715" s="8">
        <v>74.959918333333405</v>
      </c>
    </row>
    <row r="716" spans="1:6" ht="20" customHeight="1" x14ac:dyDescent="0.15">
      <c r="A716" s="6" t="s">
        <v>21</v>
      </c>
      <c r="B716" s="7" t="s">
        <v>70</v>
      </c>
      <c r="C716" s="8">
        <v>61</v>
      </c>
      <c r="D716" s="8">
        <v>51.359424603176301</v>
      </c>
      <c r="E716" s="8">
        <v>75.330530753968105</v>
      </c>
      <c r="F716" s="8">
        <v>84.628923055555603</v>
      </c>
    </row>
    <row r="717" spans="1:6" ht="20" customHeight="1" x14ac:dyDescent="0.15">
      <c r="A717" s="6" t="s">
        <v>22</v>
      </c>
      <c r="B717" s="7" t="s">
        <v>70</v>
      </c>
      <c r="C717" s="8">
        <v>57</v>
      </c>
      <c r="D717" s="8">
        <v>51.359424603176301</v>
      </c>
      <c r="E717" s="8">
        <v>76.3079117063495</v>
      </c>
      <c r="F717" s="8">
        <v>101.907009166667</v>
      </c>
    </row>
    <row r="718" spans="1:6" ht="20" customHeight="1" x14ac:dyDescent="0.15">
      <c r="A718" s="6" t="s">
        <v>23</v>
      </c>
      <c r="B718" s="7" t="s">
        <v>70</v>
      </c>
      <c r="C718" s="8">
        <v>90</v>
      </c>
      <c r="D718" s="8">
        <v>51.359424603176301</v>
      </c>
      <c r="E718" s="8">
        <v>72.566765873015896</v>
      </c>
      <c r="F718" s="8">
        <v>73.508287499999994</v>
      </c>
    </row>
    <row r="719" spans="1:6" ht="20" customHeight="1" x14ac:dyDescent="0.15">
      <c r="A719" s="6" t="s">
        <v>24</v>
      </c>
      <c r="B719" s="7" t="s">
        <v>70</v>
      </c>
      <c r="C719" s="8">
        <v>95</v>
      </c>
      <c r="D719" s="8">
        <v>51.359424603176301</v>
      </c>
      <c r="E719" s="8">
        <v>71.256894841269798</v>
      </c>
      <c r="F719" s="8">
        <v>24.621011944444401</v>
      </c>
    </row>
    <row r="720" spans="1:6" ht="20" customHeight="1" x14ac:dyDescent="0.15">
      <c r="A720" s="6" t="s">
        <v>25</v>
      </c>
      <c r="B720" s="7" t="s">
        <v>70</v>
      </c>
      <c r="C720" s="8">
        <v>93</v>
      </c>
      <c r="D720" s="8">
        <v>51.359424603176301</v>
      </c>
      <c r="E720" s="8">
        <v>69.975347222222396</v>
      </c>
      <c r="F720" s="8">
        <v>0</v>
      </c>
    </row>
    <row r="721" spans="1:6" ht="20" customHeight="1" x14ac:dyDescent="0.15">
      <c r="A721" s="6" t="s">
        <v>26</v>
      </c>
      <c r="B721" s="7" t="s">
        <v>70</v>
      </c>
      <c r="C721" s="8">
        <v>72</v>
      </c>
      <c r="D721" s="8">
        <v>51.359424603176301</v>
      </c>
      <c r="E721" s="8">
        <v>75.054538690475994</v>
      </c>
      <c r="F721" s="8">
        <v>14.104747222222199</v>
      </c>
    </row>
    <row r="722" spans="1:6" ht="20" customHeight="1" x14ac:dyDescent="0.15">
      <c r="A722" s="6" t="s">
        <v>27</v>
      </c>
      <c r="B722" s="7" t="s">
        <v>70</v>
      </c>
      <c r="C722" s="8">
        <v>87</v>
      </c>
      <c r="D722" s="8">
        <v>51.359424603176301</v>
      </c>
      <c r="E722" s="8">
        <v>73.778025793650798</v>
      </c>
      <c r="F722" s="8">
        <v>23.314396666666699</v>
      </c>
    </row>
    <row r="723" spans="1:6" ht="20" customHeight="1" x14ac:dyDescent="0.15">
      <c r="A723" s="6" t="s">
        <v>28</v>
      </c>
      <c r="B723" s="7" t="s">
        <v>70</v>
      </c>
      <c r="C723" s="8">
        <v>50</v>
      </c>
      <c r="D723" s="8">
        <v>51.359424603176301</v>
      </c>
      <c r="E723" s="8">
        <v>76.509176587301596</v>
      </c>
      <c r="F723" s="8">
        <v>14.1553775</v>
      </c>
    </row>
    <row r="724" spans="1:6" ht="20" customHeight="1" x14ac:dyDescent="0.15">
      <c r="A724" s="6" t="s">
        <v>29</v>
      </c>
      <c r="B724" s="7" t="s">
        <v>70</v>
      </c>
      <c r="C724" s="8">
        <v>55</v>
      </c>
      <c r="D724" s="8">
        <v>51.359424603176301</v>
      </c>
      <c r="E724" s="8">
        <v>78.437152777777996</v>
      </c>
      <c r="F724" s="8">
        <v>73.091563611111098</v>
      </c>
    </row>
    <row r="725" spans="1:6" ht="20" customHeight="1" x14ac:dyDescent="0.15">
      <c r="A725" s="6" t="s">
        <v>30</v>
      </c>
      <c r="B725" s="7" t="s">
        <v>70</v>
      </c>
      <c r="C725" s="8">
        <v>100</v>
      </c>
      <c r="D725" s="8">
        <v>51.359424603176301</v>
      </c>
      <c r="E725" s="8">
        <v>67.363045634920695</v>
      </c>
      <c r="F725" s="8">
        <v>7.7692174999999999</v>
      </c>
    </row>
    <row r="726" spans="1:6" ht="20" customHeight="1" x14ac:dyDescent="0.15">
      <c r="A726" s="6" t="s">
        <v>31</v>
      </c>
      <c r="B726" s="7" t="s">
        <v>70</v>
      </c>
      <c r="C726" s="8">
        <v>98</v>
      </c>
      <c r="D726" s="8">
        <v>51.359424603176301</v>
      </c>
      <c r="E726" s="8">
        <v>74.237797619047498</v>
      </c>
      <c r="F726" s="8">
        <v>28.3021169444444</v>
      </c>
    </row>
    <row r="727" spans="1:6" ht="20" customHeight="1" x14ac:dyDescent="0.15">
      <c r="A727" s="6" t="s">
        <v>32</v>
      </c>
      <c r="B727" s="7" t="s">
        <v>70</v>
      </c>
      <c r="C727" s="8">
        <v>99</v>
      </c>
      <c r="D727" s="8">
        <v>51.359424603176301</v>
      </c>
      <c r="E727" s="8">
        <v>72.037896825396601</v>
      </c>
      <c r="F727" s="8">
        <v>9.3805674999999997</v>
      </c>
    </row>
    <row r="728" spans="1:6" ht="20" customHeight="1" x14ac:dyDescent="0.15">
      <c r="A728" s="6" t="s">
        <v>33</v>
      </c>
      <c r="B728" s="7" t="s">
        <v>70</v>
      </c>
      <c r="C728" s="8">
        <v>-100</v>
      </c>
      <c r="D728" s="8">
        <v>51.359424603176301</v>
      </c>
      <c r="E728" s="8">
        <v>-100</v>
      </c>
      <c r="F728" s="8">
        <v>-100</v>
      </c>
    </row>
    <row r="729" spans="1:6" ht="20" customHeight="1" x14ac:dyDescent="0.15">
      <c r="A729" s="6" t="s">
        <v>34</v>
      </c>
      <c r="B729" s="7" t="s">
        <v>70</v>
      </c>
      <c r="C729" s="8">
        <v>64</v>
      </c>
      <c r="D729" s="8">
        <v>51.359424603176301</v>
      </c>
      <c r="E729" s="8">
        <v>73.838392857142694</v>
      </c>
      <c r="F729" s="8">
        <v>43.2997266666667</v>
      </c>
    </row>
    <row r="730" spans="1:6" ht="20" customHeight="1" x14ac:dyDescent="0.15">
      <c r="A730" s="6" t="s">
        <v>35</v>
      </c>
      <c r="B730" s="7" t="s">
        <v>70</v>
      </c>
      <c r="C730" s="8">
        <v>67</v>
      </c>
      <c r="D730" s="8">
        <v>51.359424603176301</v>
      </c>
      <c r="E730" s="8">
        <v>74.408085317460305</v>
      </c>
      <c r="F730" s="8">
        <v>65.392846388888898</v>
      </c>
    </row>
    <row r="731" spans="1:6" ht="20" customHeight="1" x14ac:dyDescent="0.15">
      <c r="A731" s="6" t="s">
        <v>36</v>
      </c>
      <c r="B731" s="7" t="s">
        <v>70</v>
      </c>
      <c r="C731" s="8">
        <v>96</v>
      </c>
      <c r="D731" s="8">
        <v>51.359424603176301</v>
      </c>
      <c r="E731" s="8">
        <v>76.750868055555898</v>
      </c>
      <c r="F731" s="8">
        <v>67.647742500000007</v>
      </c>
    </row>
    <row r="732" spans="1:6" ht="20" customHeight="1" x14ac:dyDescent="0.15">
      <c r="A732" s="6" t="s">
        <v>37</v>
      </c>
      <c r="B732" s="7" t="s">
        <v>70</v>
      </c>
      <c r="C732" s="8">
        <v>100</v>
      </c>
      <c r="D732" s="8">
        <v>51.359424603176301</v>
      </c>
      <c r="E732" s="8">
        <v>73.935441468253899</v>
      </c>
      <c r="F732" s="8">
        <v>51.967976111111099</v>
      </c>
    </row>
    <row r="733" spans="1:6" ht="20" customHeight="1" x14ac:dyDescent="0.15">
      <c r="A733" s="6" t="s">
        <v>38</v>
      </c>
      <c r="B733" s="7" t="s">
        <v>70</v>
      </c>
      <c r="C733" s="8">
        <v>-100</v>
      </c>
      <c r="D733" s="8">
        <v>51.359424603176301</v>
      </c>
      <c r="E733" s="8">
        <v>-100</v>
      </c>
      <c r="F733" s="8">
        <v>-100</v>
      </c>
    </row>
    <row r="734" spans="1:6" ht="20" customHeight="1" x14ac:dyDescent="0.15">
      <c r="A734" s="6" t="s">
        <v>39</v>
      </c>
      <c r="B734" s="7" t="s">
        <v>70</v>
      </c>
      <c r="C734" s="8">
        <v>100</v>
      </c>
      <c r="D734" s="8">
        <v>51.359424603176301</v>
      </c>
      <c r="E734" s="8">
        <v>70.360515873015899</v>
      </c>
      <c r="F734" s="8">
        <v>7.8181344444444401</v>
      </c>
    </row>
    <row r="735" spans="1:6" ht="20" customHeight="1" x14ac:dyDescent="0.15">
      <c r="A735" s="6" t="s">
        <v>40</v>
      </c>
      <c r="B735" s="7" t="s">
        <v>70</v>
      </c>
      <c r="C735" s="8">
        <v>87</v>
      </c>
      <c r="D735" s="8">
        <v>51.359424603176301</v>
      </c>
      <c r="E735" s="8">
        <v>71.679042658730097</v>
      </c>
      <c r="F735" s="8">
        <v>79.872671388888904</v>
      </c>
    </row>
    <row r="736" spans="1:6" ht="20" customHeight="1" x14ac:dyDescent="0.15">
      <c r="A736" s="6" t="s">
        <v>41</v>
      </c>
      <c r="B736" s="7" t="s">
        <v>70</v>
      </c>
      <c r="C736" s="8">
        <v>92</v>
      </c>
      <c r="D736" s="8">
        <v>51.359424603176301</v>
      </c>
      <c r="E736" s="8">
        <v>71.845386904761497</v>
      </c>
      <c r="F736" s="8">
        <v>65.330471388888895</v>
      </c>
    </row>
    <row r="737" spans="1:6" ht="20" customHeight="1" x14ac:dyDescent="0.15">
      <c r="A737" s="6" t="s">
        <v>42</v>
      </c>
      <c r="B737" s="7" t="s">
        <v>70</v>
      </c>
      <c r="C737" s="8">
        <v>95</v>
      </c>
      <c r="D737" s="8">
        <v>51.359424603176301</v>
      </c>
      <c r="E737" s="8">
        <v>70.027852182539604</v>
      </c>
      <c r="F737" s="8">
        <v>22.345909722222199</v>
      </c>
    </row>
    <row r="738" spans="1:6" ht="20" customHeight="1" x14ac:dyDescent="0.15">
      <c r="A738" s="6" t="s">
        <v>43</v>
      </c>
      <c r="B738" s="7" t="s">
        <v>70</v>
      </c>
      <c r="C738" s="8">
        <v>97</v>
      </c>
      <c r="D738" s="8">
        <v>51.359424603176301</v>
      </c>
      <c r="E738" s="8">
        <v>74.783110119047606</v>
      </c>
      <c r="F738" s="8">
        <v>2.0456236111111101</v>
      </c>
    </row>
    <row r="739" spans="1:6" ht="20" customHeight="1" x14ac:dyDescent="0.15">
      <c r="A739" s="6" t="s">
        <v>44</v>
      </c>
      <c r="B739" s="7" t="s">
        <v>70</v>
      </c>
      <c r="C739" s="8">
        <v>79</v>
      </c>
      <c r="D739" s="8">
        <v>51.359424603176301</v>
      </c>
      <c r="E739" s="8">
        <v>74.8747023809523</v>
      </c>
      <c r="F739" s="8">
        <v>34.767659166666697</v>
      </c>
    </row>
    <row r="740" spans="1:6" ht="20" customHeight="1" x14ac:dyDescent="0.15">
      <c r="A740" s="6" t="s">
        <v>45</v>
      </c>
      <c r="B740" s="7" t="s">
        <v>70</v>
      </c>
      <c r="C740" s="8">
        <v>80</v>
      </c>
      <c r="D740" s="8">
        <v>51.359424603176301</v>
      </c>
      <c r="E740" s="8">
        <v>75.056845238095406</v>
      </c>
      <c r="F740" s="8">
        <v>121.15100388888899</v>
      </c>
    </row>
    <row r="741" spans="1:6" ht="20" customHeight="1" x14ac:dyDescent="0.15">
      <c r="A741" s="6" t="s">
        <v>46</v>
      </c>
      <c r="B741" s="7" t="s">
        <v>70</v>
      </c>
      <c r="C741" s="8">
        <v>82</v>
      </c>
      <c r="D741" s="8">
        <v>51.359424603176301</v>
      </c>
      <c r="E741" s="8">
        <v>76.087549603174594</v>
      </c>
      <c r="F741" s="8">
        <v>45.790196388888901</v>
      </c>
    </row>
    <row r="742" spans="1:6" ht="20" customHeight="1" x14ac:dyDescent="0.15">
      <c r="A742" s="6" t="s">
        <v>47</v>
      </c>
      <c r="B742" s="7" t="s">
        <v>70</v>
      </c>
      <c r="C742" s="8">
        <v>97</v>
      </c>
      <c r="D742" s="8">
        <v>51.359424603176301</v>
      </c>
      <c r="E742" s="8">
        <v>71.152678571428694</v>
      </c>
      <c r="F742" s="8">
        <v>0</v>
      </c>
    </row>
    <row r="743" spans="1:6" ht="20" customHeight="1" x14ac:dyDescent="0.15">
      <c r="A743" s="6" t="s">
        <v>48</v>
      </c>
      <c r="B743" s="7" t="s">
        <v>70</v>
      </c>
      <c r="C743" s="8">
        <v>79</v>
      </c>
      <c r="D743" s="8">
        <v>51.359424603176301</v>
      </c>
      <c r="E743" s="8">
        <v>76.093551587301604</v>
      </c>
      <c r="F743" s="8">
        <v>62.971496111111101</v>
      </c>
    </row>
    <row r="744" spans="1:6" ht="20" customHeight="1" x14ac:dyDescent="0.15">
      <c r="A744" s="6" t="s">
        <v>49</v>
      </c>
      <c r="B744" s="7" t="s">
        <v>70</v>
      </c>
      <c r="C744" s="8">
        <v>44</v>
      </c>
      <c r="D744" s="8">
        <v>51.359424603176301</v>
      </c>
      <c r="E744" s="8">
        <v>78.5714781746033</v>
      </c>
      <c r="F744" s="8">
        <v>82.6311080555556</v>
      </c>
    </row>
    <row r="745" spans="1:6" ht="20" customHeight="1" x14ac:dyDescent="0.15">
      <c r="A745" s="6" t="s">
        <v>50</v>
      </c>
      <c r="B745" s="7" t="s">
        <v>70</v>
      </c>
      <c r="C745" s="8">
        <v>75</v>
      </c>
      <c r="D745" s="8">
        <v>51.359424603176301</v>
      </c>
      <c r="E745" s="8">
        <v>76.862872023809501</v>
      </c>
      <c r="F745" s="8">
        <v>0</v>
      </c>
    </row>
    <row r="746" spans="1:6" ht="20" customHeight="1" x14ac:dyDescent="0.15">
      <c r="A746" s="6" t="s">
        <v>51</v>
      </c>
      <c r="B746" s="7" t="s">
        <v>70</v>
      </c>
      <c r="C746" s="8">
        <v>56</v>
      </c>
      <c r="D746" s="8">
        <v>51.359424603176301</v>
      </c>
      <c r="E746" s="8">
        <v>78.772619047619102</v>
      </c>
      <c r="F746" s="8">
        <v>124.64613749999999</v>
      </c>
    </row>
    <row r="747" spans="1:6" ht="20" customHeight="1" x14ac:dyDescent="0.15">
      <c r="A747" s="6" t="s">
        <v>52</v>
      </c>
      <c r="B747" s="7" t="s">
        <v>70</v>
      </c>
      <c r="C747" s="8">
        <v>72</v>
      </c>
      <c r="D747" s="8">
        <v>51.359424603176301</v>
      </c>
      <c r="E747" s="8">
        <v>73.401091269841402</v>
      </c>
      <c r="F747" s="8">
        <v>50.7290361111111</v>
      </c>
    </row>
    <row r="748" spans="1:6" ht="20" customHeight="1" x14ac:dyDescent="0.15">
      <c r="A748" s="6" t="s">
        <v>53</v>
      </c>
      <c r="B748" s="7" t="s">
        <v>70</v>
      </c>
      <c r="C748" s="8">
        <v>95</v>
      </c>
      <c r="D748" s="8">
        <v>51.359424603176301</v>
      </c>
      <c r="E748" s="8">
        <v>69.816889880952402</v>
      </c>
      <c r="F748" s="8">
        <v>103.414767777778</v>
      </c>
    </row>
    <row r="749" spans="1:6" ht="20" customHeight="1" x14ac:dyDescent="0.15">
      <c r="A749" s="6" t="s">
        <v>54</v>
      </c>
      <c r="B749" s="7" t="s">
        <v>70</v>
      </c>
      <c r="C749" s="8">
        <v>73</v>
      </c>
      <c r="D749" s="8">
        <v>51.359424603176301</v>
      </c>
      <c r="E749" s="8">
        <v>76.704141865079393</v>
      </c>
      <c r="F749" s="8">
        <v>191.15890611111101</v>
      </c>
    </row>
    <row r="750" spans="1:6" ht="20" customHeight="1" x14ac:dyDescent="0.15">
      <c r="A750" s="6" t="s">
        <v>55</v>
      </c>
      <c r="B750" s="7" t="s">
        <v>70</v>
      </c>
      <c r="C750" s="8">
        <v>89</v>
      </c>
      <c r="D750" s="8">
        <v>51.359424603176301</v>
      </c>
      <c r="E750" s="8">
        <v>73.711631944444406</v>
      </c>
      <c r="F750" s="8">
        <v>19.407489999999999</v>
      </c>
    </row>
    <row r="751" spans="1:6" ht="20" customHeight="1" x14ac:dyDescent="0.15">
      <c r="A751" s="6" t="s">
        <v>56</v>
      </c>
      <c r="B751" s="7" t="s">
        <v>70</v>
      </c>
      <c r="C751" s="8">
        <v>57</v>
      </c>
      <c r="D751" s="8">
        <v>51.359424603176301</v>
      </c>
      <c r="E751" s="8">
        <v>76.548288690476397</v>
      </c>
      <c r="F751" s="8">
        <v>66.3381008333333</v>
      </c>
    </row>
    <row r="752" spans="1:6" ht="20" customHeight="1" x14ac:dyDescent="0.15">
      <c r="A752" s="6" t="s">
        <v>6</v>
      </c>
      <c r="B752" s="7" t="s">
        <v>71</v>
      </c>
      <c r="C752" s="8">
        <v>90</v>
      </c>
      <c r="D752" s="8">
        <v>43.887103174602601</v>
      </c>
      <c r="E752" s="8">
        <v>71.975644841269897</v>
      </c>
      <c r="F752" s="8">
        <v>19.350952222222201</v>
      </c>
    </row>
    <row r="753" spans="1:6" ht="20" customHeight="1" x14ac:dyDescent="0.15">
      <c r="A753" s="6" t="s">
        <v>8</v>
      </c>
      <c r="B753" s="7" t="s">
        <v>71</v>
      </c>
      <c r="C753" s="8">
        <v>90</v>
      </c>
      <c r="D753" s="8">
        <v>43.887103174602601</v>
      </c>
      <c r="E753" s="8">
        <v>72.599355158730006</v>
      </c>
      <c r="F753" s="8">
        <v>12.220105277777799</v>
      </c>
    </row>
    <row r="754" spans="1:6" ht="20" customHeight="1" x14ac:dyDescent="0.15">
      <c r="A754" s="6" t="s">
        <v>9</v>
      </c>
      <c r="B754" s="7" t="s">
        <v>71</v>
      </c>
      <c r="C754" s="8">
        <v>81</v>
      </c>
      <c r="D754" s="8">
        <v>43.887103174602601</v>
      </c>
      <c r="E754" s="8">
        <v>73.832490079365101</v>
      </c>
      <c r="F754" s="8">
        <v>67.957003611111105</v>
      </c>
    </row>
    <row r="755" spans="1:6" ht="20" customHeight="1" x14ac:dyDescent="0.15">
      <c r="A755" s="6" t="s">
        <v>10</v>
      </c>
      <c r="B755" s="7" t="s">
        <v>71</v>
      </c>
      <c r="C755" s="8">
        <v>79</v>
      </c>
      <c r="D755" s="8">
        <v>43.887103174602601</v>
      </c>
      <c r="E755" s="8">
        <v>73.493154761904705</v>
      </c>
      <c r="F755" s="8">
        <v>58.193019166666701</v>
      </c>
    </row>
    <row r="756" spans="1:6" ht="20" customHeight="1" x14ac:dyDescent="0.15">
      <c r="A756" s="6" t="s">
        <v>11</v>
      </c>
      <c r="B756" s="7" t="s">
        <v>71</v>
      </c>
      <c r="C756" s="8">
        <v>42</v>
      </c>
      <c r="D756" s="8">
        <v>43.887103174602601</v>
      </c>
      <c r="E756" s="8">
        <v>75.258234126984803</v>
      </c>
      <c r="F756" s="8">
        <v>248.74036416666701</v>
      </c>
    </row>
    <row r="757" spans="1:6" ht="20" customHeight="1" x14ac:dyDescent="0.15">
      <c r="A757" s="6" t="s">
        <v>12</v>
      </c>
      <c r="B757" s="7" t="s">
        <v>71</v>
      </c>
      <c r="C757" s="8">
        <v>-100</v>
      </c>
      <c r="D757" s="8">
        <v>43.887103174602601</v>
      </c>
      <c r="E757" s="8">
        <v>-100</v>
      </c>
      <c r="F757" s="8">
        <v>-100</v>
      </c>
    </row>
    <row r="758" spans="1:6" ht="20" customHeight="1" x14ac:dyDescent="0.15">
      <c r="A758" s="6" t="s">
        <v>13</v>
      </c>
      <c r="B758" s="7" t="s">
        <v>71</v>
      </c>
      <c r="C758" s="8">
        <v>-100</v>
      </c>
      <c r="D758" s="8">
        <v>43.887103174602601</v>
      </c>
      <c r="E758" s="8">
        <v>-100</v>
      </c>
      <c r="F758" s="8">
        <v>-100</v>
      </c>
    </row>
    <row r="759" spans="1:6" ht="20" customHeight="1" x14ac:dyDescent="0.15">
      <c r="A759" s="6" t="s">
        <v>14</v>
      </c>
      <c r="B759" s="7" t="s">
        <v>71</v>
      </c>
      <c r="C759" s="8">
        <v>23</v>
      </c>
      <c r="D759" s="8">
        <v>43.887103174602601</v>
      </c>
      <c r="E759" s="8">
        <v>76.353720238095406</v>
      </c>
      <c r="F759" s="8">
        <v>558.84417444444398</v>
      </c>
    </row>
    <row r="760" spans="1:6" ht="20" customHeight="1" x14ac:dyDescent="0.15">
      <c r="A760" s="6" t="s">
        <v>15</v>
      </c>
      <c r="B760" s="7" t="s">
        <v>71</v>
      </c>
      <c r="C760" s="8">
        <v>80</v>
      </c>
      <c r="D760" s="8">
        <v>43.887103174602601</v>
      </c>
      <c r="E760" s="8">
        <v>71.343998015873098</v>
      </c>
      <c r="F760" s="8">
        <v>287.68012138888901</v>
      </c>
    </row>
    <row r="761" spans="1:6" ht="20" customHeight="1" x14ac:dyDescent="0.15">
      <c r="A761" s="6" t="s">
        <v>16</v>
      </c>
      <c r="B761" s="7" t="s">
        <v>71</v>
      </c>
      <c r="C761" s="8">
        <v>55</v>
      </c>
      <c r="D761" s="8">
        <v>43.887103174602601</v>
      </c>
      <c r="E761" s="8">
        <v>74.196626984127406</v>
      </c>
      <c r="F761" s="8">
        <v>110.843551944444</v>
      </c>
    </row>
    <row r="762" spans="1:6" ht="20" customHeight="1" x14ac:dyDescent="0.15">
      <c r="A762" s="6" t="s">
        <v>17</v>
      </c>
      <c r="B762" s="7" t="s">
        <v>71</v>
      </c>
      <c r="C762" s="8">
        <v>-100</v>
      </c>
      <c r="D762" s="8">
        <v>43.887103174602601</v>
      </c>
      <c r="E762" s="8">
        <v>-100</v>
      </c>
      <c r="F762" s="8">
        <v>-100</v>
      </c>
    </row>
    <row r="763" spans="1:6" ht="20" customHeight="1" x14ac:dyDescent="0.15">
      <c r="A763" s="6" t="s">
        <v>18</v>
      </c>
      <c r="B763" s="7" t="s">
        <v>71</v>
      </c>
      <c r="C763" s="8">
        <v>98</v>
      </c>
      <c r="D763" s="8">
        <v>43.887103174602601</v>
      </c>
      <c r="E763" s="8">
        <v>74.160367063492203</v>
      </c>
      <c r="F763" s="8">
        <v>27.524113611111101</v>
      </c>
    </row>
    <row r="764" spans="1:6" ht="20" customHeight="1" x14ac:dyDescent="0.15">
      <c r="A764" s="6" t="s">
        <v>19</v>
      </c>
      <c r="B764" s="7" t="s">
        <v>71</v>
      </c>
      <c r="C764" s="8">
        <v>80</v>
      </c>
      <c r="D764" s="8">
        <v>43.887103174602601</v>
      </c>
      <c r="E764" s="8">
        <v>74.077033730158902</v>
      </c>
      <c r="F764" s="8">
        <v>49.974906111111103</v>
      </c>
    </row>
    <row r="765" spans="1:6" ht="20" customHeight="1" x14ac:dyDescent="0.15">
      <c r="A765" s="6" t="s">
        <v>20</v>
      </c>
      <c r="B765" s="7" t="s">
        <v>71</v>
      </c>
      <c r="C765" s="8">
        <v>68</v>
      </c>
      <c r="D765" s="8">
        <v>43.887103174602601</v>
      </c>
      <c r="E765" s="8">
        <v>75.448561507936603</v>
      </c>
      <c r="F765" s="8">
        <v>72.844815555555599</v>
      </c>
    </row>
    <row r="766" spans="1:6" ht="20" customHeight="1" x14ac:dyDescent="0.15">
      <c r="A766" s="6" t="s">
        <v>21</v>
      </c>
      <c r="B766" s="7" t="s">
        <v>71</v>
      </c>
      <c r="C766" s="8">
        <v>53</v>
      </c>
      <c r="D766" s="8">
        <v>43.887103174602601</v>
      </c>
      <c r="E766" s="8">
        <v>75.193998015873206</v>
      </c>
      <c r="F766" s="8">
        <v>93.946593888888899</v>
      </c>
    </row>
    <row r="767" spans="1:6" ht="20" customHeight="1" x14ac:dyDescent="0.15">
      <c r="A767" s="6" t="s">
        <v>22</v>
      </c>
      <c r="B767" s="7" t="s">
        <v>71</v>
      </c>
      <c r="C767" s="8">
        <v>67</v>
      </c>
      <c r="D767" s="8">
        <v>43.887103174602601</v>
      </c>
      <c r="E767" s="8">
        <v>76.314186507936896</v>
      </c>
      <c r="F767" s="8">
        <v>105.432564722222</v>
      </c>
    </row>
    <row r="768" spans="1:6" ht="20" customHeight="1" x14ac:dyDescent="0.15">
      <c r="A768" s="6" t="s">
        <v>23</v>
      </c>
      <c r="B768" s="7" t="s">
        <v>71</v>
      </c>
      <c r="C768" s="8">
        <v>90</v>
      </c>
      <c r="D768" s="8">
        <v>43.887103174602601</v>
      </c>
      <c r="E768" s="8">
        <v>71.598015873015996</v>
      </c>
      <c r="F768" s="8">
        <v>93.025676388888897</v>
      </c>
    </row>
    <row r="769" spans="1:6" ht="20" customHeight="1" x14ac:dyDescent="0.15">
      <c r="A769" s="6" t="s">
        <v>24</v>
      </c>
      <c r="B769" s="7" t="s">
        <v>71</v>
      </c>
      <c r="C769" s="8">
        <v>97</v>
      </c>
      <c r="D769" s="8">
        <v>43.887103174602601</v>
      </c>
      <c r="E769" s="8">
        <v>71.361557539682806</v>
      </c>
      <c r="F769" s="8">
        <v>11.5940041666667</v>
      </c>
    </row>
    <row r="770" spans="1:6" ht="20" customHeight="1" x14ac:dyDescent="0.15">
      <c r="A770" s="6" t="s">
        <v>25</v>
      </c>
      <c r="B770" s="7" t="s">
        <v>71</v>
      </c>
      <c r="C770" s="8">
        <v>93</v>
      </c>
      <c r="D770" s="8">
        <v>43.887103174602601</v>
      </c>
      <c r="E770" s="8">
        <v>70.119692460317495</v>
      </c>
      <c r="F770" s="8">
        <v>0</v>
      </c>
    </row>
    <row r="771" spans="1:6" ht="20" customHeight="1" x14ac:dyDescent="0.15">
      <c r="A771" s="6" t="s">
        <v>26</v>
      </c>
      <c r="B771" s="7" t="s">
        <v>71</v>
      </c>
      <c r="C771" s="8">
        <v>94</v>
      </c>
      <c r="D771" s="8">
        <v>43.887103174602601</v>
      </c>
      <c r="E771" s="8">
        <v>74.9019345238097</v>
      </c>
      <c r="F771" s="8">
        <v>8.0358286111111106</v>
      </c>
    </row>
    <row r="772" spans="1:6" ht="20" customHeight="1" x14ac:dyDescent="0.15">
      <c r="A772" s="6" t="s">
        <v>27</v>
      </c>
      <c r="B772" s="7" t="s">
        <v>71</v>
      </c>
      <c r="C772" s="8">
        <v>81</v>
      </c>
      <c r="D772" s="8">
        <v>43.887103174602601</v>
      </c>
      <c r="E772" s="8">
        <v>73.655505952381304</v>
      </c>
      <c r="F772" s="8">
        <v>27.753949444444402</v>
      </c>
    </row>
    <row r="773" spans="1:6" ht="20" customHeight="1" x14ac:dyDescent="0.15">
      <c r="A773" s="6" t="s">
        <v>28</v>
      </c>
      <c r="B773" s="7" t="s">
        <v>71</v>
      </c>
      <c r="C773" s="8">
        <v>43</v>
      </c>
      <c r="D773" s="8">
        <v>43.887103174602601</v>
      </c>
      <c r="E773" s="8">
        <v>76.4768353174601</v>
      </c>
      <c r="F773" s="8">
        <v>9.8554802777777795</v>
      </c>
    </row>
    <row r="774" spans="1:6" ht="20" customHeight="1" x14ac:dyDescent="0.15">
      <c r="A774" s="6" t="s">
        <v>29</v>
      </c>
      <c r="B774" s="7" t="s">
        <v>71</v>
      </c>
      <c r="C774" s="8">
        <v>55</v>
      </c>
      <c r="D774" s="8">
        <v>43.887103174602601</v>
      </c>
      <c r="E774" s="8">
        <v>78.375595238095499</v>
      </c>
      <c r="F774" s="8">
        <v>93.440202499999998</v>
      </c>
    </row>
    <row r="775" spans="1:6" ht="20" customHeight="1" x14ac:dyDescent="0.15">
      <c r="A775" s="6" t="s">
        <v>30</v>
      </c>
      <c r="B775" s="7" t="s">
        <v>71</v>
      </c>
      <c r="C775" s="8">
        <v>99</v>
      </c>
      <c r="D775" s="8">
        <v>43.887103174602601</v>
      </c>
      <c r="E775" s="8">
        <v>68.901240079365095</v>
      </c>
      <c r="F775" s="8">
        <v>12.0875066666667</v>
      </c>
    </row>
    <row r="776" spans="1:6" ht="20" customHeight="1" x14ac:dyDescent="0.15">
      <c r="A776" s="6" t="s">
        <v>31</v>
      </c>
      <c r="B776" s="7" t="s">
        <v>71</v>
      </c>
      <c r="C776" s="8">
        <v>99</v>
      </c>
      <c r="D776" s="8">
        <v>43.887103174602601</v>
      </c>
      <c r="E776" s="8">
        <v>73.605357142856704</v>
      </c>
      <c r="F776" s="8">
        <v>6.8380377777777799</v>
      </c>
    </row>
    <row r="777" spans="1:6" ht="20" customHeight="1" x14ac:dyDescent="0.15">
      <c r="A777" s="6" t="s">
        <v>32</v>
      </c>
      <c r="B777" s="7" t="s">
        <v>71</v>
      </c>
      <c r="C777" s="8">
        <v>90</v>
      </c>
      <c r="D777" s="8">
        <v>43.887103174602601</v>
      </c>
      <c r="E777" s="8">
        <v>72.884374999999693</v>
      </c>
      <c r="F777" s="8">
        <v>8.3696855555555594</v>
      </c>
    </row>
    <row r="778" spans="1:6" ht="20" customHeight="1" x14ac:dyDescent="0.15">
      <c r="A778" s="6" t="s">
        <v>33</v>
      </c>
      <c r="B778" s="7" t="s">
        <v>71</v>
      </c>
      <c r="C778" s="8">
        <v>-100</v>
      </c>
      <c r="D778" s="8">
        <v>43.887103174602601</v>
      </c>
      <c r="E778" s="8">
        <v>-100</v>
      </c>
      <c r="F778" s="8">
        <v>-100</v>
      </c>
    </row>
    <row r="779" spans="1:6" ht="20" customHeight="1" x14ac:dyDescent="0.15">
      <c r="A779" s="6" t="s">
        <v>34</v>
      </c>
      <c r="B779" s="7" t="s">
        <v>71</v>
      </c>
      <c r="C779" s="8">
        <v>74</v>
      </c>
      <c r="D779" s="8">
        <v>43.887103174602601</v>
      </c>
      <c r="E779" s="8">
        <v>73.262500000000102</v>
      </c>
      <c r="F779" s="8">
        <v>42.151054999999999</v>
      </c>
    </row>
    <row r="780" spans="1:6" ht="20" customHeight="1" x14ac:dyDescent="0.15">
      <c r="A780" s="6" t="s">
        <v>35</v>
      </c>
      <c r="B780" s="7" t="s">
        <v>71</v>
      </c>
      <c r="C780" s="8">
        <v>89</v>
      </c>
      <c r="D780" s="8">
        <v>43.887103174602601</v>
      </c>
      <c r="E780" s="8">
        <v>72.902480158730199</v>
      </c>
      <c r="F780" s="8">
        <v>28.1122916666667</v>
      </c>
    </row>
    <row r="781" spans="1:6" ht="20" customHeight="1" x14ac:dyDescent="0.15">
      <c r="A781" s="6" t="s">
        <v>36</v>
      </c>
      <c r="B781" s="7" t="s">
        <v>71</v>
      </c>
      <c r="C781" s="8">
        <v>100</v>
      </c>
      <c r="D781" s="8">
        <v>43.887103174602601</v>
      </c>
      <c r="E781" s="8">
        <v>76.587500000000006</v>
      </c>
      <c r="F781" s="8">
        <v>8.5575697222222207</v>
      </c>
    </row>
    <row r="782" spans="1:6" ht="20" customHeight="1" x14ac:dyDescent="0.15">
      <c r="A782" s="6" t="s">
        <v>37</v>
      </c>
      <c r="B782" s="7" t="s">
        <v>71</v>
      </c>
      <c r="C782" s="8">
        <v>100</v>
      </c>
      <c r="D782" s="8">
        <v>43.887103174602601</v>
      </c>
      <c r="E782" s="8">
        <v>74.236160714285802</v>
      </c>
      <c r="F782" s="8">
        <v>52.432059722222199</v>
      </c>
    </row>
    <row r="783" spans="1:6" ht="20" customHeight="1" x14ac:dyDescent="0.15">
      <c r="A783" s="6" t="s">
        <v>38</v>
      </c>
      <c r="B783" s="7" t="s">
        <v>71</v>
      </c>
      <c r="C783" s="8">
        <v>-100</v>
      </c>
      <c r="D783" s="8">
        <v>43.887103174602601</v>
      </c>
      <c r="E783" s="8">
        <v>-100</v>
      </c>
      <c r="F783" s="8">
        <v>-100</v>
      </c>
    </row>
    <row r="784" spans="1:6" ht="20" customHeight="1" x14ac:dyDescent="0.15">
      <c r="A784" s="6" t="s">
        <v>39</v>
      </c>
      <c r="B784" s="7" t="s">
        <v>71</v>
      </c>
      <c r="C784" s="8">
        <v>94</v>
      </c>
      <c r="D784" s="8">
        <v>43.887103174602601</v>
      </c>
      <c r="E784" s="8">
        <v>73.397916666666802</v>
      </c>
      <c r="F784" s="8">
        <v>8.2335805555555606</v>
      </c>
    </row>
    <row r="785" spans="1:6" ht="20" customHeight="1" x14ac:dyDescent="0.15">
      <c r="A785" s="6" t="s">
        <v>40</v>
      </c>
      <c r="B785" s="7" t="s">
        <v>71</v>
      </c>
      <c r="C785" s="8">
        <v>82</v>
      </c>
      <c r="D785" s="8">
        <v>43.887103174602601</v>
      </c>
      <c r="E785" s="8">
        <v>70.737896825396902</v>
      </c>
      <c r="F785" s="8">
        <v>127.64572250000001</v>
      </c>
    </row>
    <row r="786" spans="1:6" ht="20" customHeight="1" x14ac:dyDescent="0.15">
      <c r="A786" s="6" t="s">
        <v>41</v>
      </c>
      <c r="B786" s="7" t="s">
        <v>71</v>
      </c>
      <c r="C786" s="8">
        <v>84</v>
      </c>
      <c r="D786" s="8">
        <v>43.887103174602601</v>
      </c>
      <c r="E786" s="8">
        <v>71.025198412698202</v>
      </c>
      <c r="F786" s="8">
        <v>55.041337222222197</v>
      </c>
    </row>
    <row r="787" spans="1:6" ht="20" customHeight="1" x14ac:dyDescent="0.15">
      <c r="A787" s="6" t="s">
        <v>42</v>
      </c>
      <c r="B787" s="7" t="s">
        <v>71</v>
      </c>
      <c r="C787" s="8">
        <v>95</v>
      </c>
      <c r="D787" s="8">
        <v>43.887103174602601</v>
      </c>
      <c r="E787" s="8">
        <v>68.982936507936799</v>
      </c>
      <c r="F787" s="8">
        <v>23.724568333333298</v>
      </c>
    </row>
    <row r="788" spans="1:6" ht="20" customHeight="1" x14ac:dyDescent="0.15">
      <c r="A788" s="6" t="s">
        <v>43</v>
      </c>
      <c r="B788" s="7" t="s">
        <v>71</v>
      </c>
      <c r="C788" s="8">
        <v>97</v>
      </c>
      <c r="D788" s="8">
        <v>43.887103174602601</v>
      </c>
      <c r="E788" s="8">
        <v>74.253422619047399</v>
      </c>
      <c r="F788" s="8">
        <v>2.03036611111111</v>
      </c>
    </row>
    <row r="789" spans="1:6" ht="20" customHeight="1" x14ac:dyDescent="0.15">
      <c r="A789" s="6" t="s">
        <v>44</v>
      </c>
      <c r="B789" s="7" t="s">
        <v>71</v>
      </c>
      <c r="C789" s="8">
        <v>79</v>
      </c>
      <c r="D789" s="8">
        <v>43.887103174602601</v>
      </c>
      <c r="E789" s="8">
        <v>74.028075396825301</v>
      </c>
      <c r="F789" s="8">
        <v>46.064707499999997</v>
      </c>
    </row>
    <row r="790" spans="1:6" ht="20" customHeight="1" x14ac:dyDescent="0.15">
      <c r="A790" s="6" t="s">
        <v>45</v>
      </c>
      <c r="B790" s="7" t="s">
        <v>71</v>
      </c>
      <c r="C790" s="8">
        <v>84</v>
      </c>
      <c r="D790" s="8">
        <v>43.887103174602601</v>
      </c>
      <c r="E790" s="8">
        <v>73.832886904762105</v>
      </c>
      <c r="F790" s="8">
        <v>77.241719166666698</v>
      </c>
    </row>
    <row r="791" spans="1:6" ht="20" customHeight="1" x14ac:dyDescent="0.15">
      <c r="A791" s="6" t="s">
        <v>46</v>
      </c>
      <c r="B791" s="7" t="s">
        <v>71</v>
      </c>
      <c r="C791" s="8">
        <v>87</v>
      </c>
      <c r="D791" s="8">
        <v>43.887103174602601</v>
      </c>
      <c r="E791" s="8">
        <v>74.780280957336203</v>
      </c>
      <c r="F791" s="8">
        <v>109.237483888889</v>
      </c>
    </row>
    <row r="792" spans="1:6" ht="20" customHeight="1" x14ac:dyDescent="0.15">
      <c r="A792" s="6" t="s">
        <v>47</v>
      </c>
      <c r="B792" s="7" t="s">
        <v>71</v>
      </c>
      <c r="C792" s="8">
        <v>100</v>
      </c>
      <c r="D792" s="8">
        <v>43.887103174602601</v>
      </c>
      <c r="E792" s="8">
        <v>70.217509920634896</v>
      </c>
      <c r="F792" s="8">
        <v>0</v>
      </c>
    </row>
    <row r="793" spans="1:6" ht="20" customHeight="1" x14ac:dyDescent="0.15">
      <c r="A793" s="6" t="s">
        <v>48</v>
      </c>
      <c r="B793" s="7" t="s">
        <v>71</v>
      </c>
      <c r="C793" s="8">
        <v>71</v>
      </c>
      <c r="D793" s="8">
        <v>43.887103174602601</v>
      </c>
      <c r="E793" s="8">
        <v>75.206746031746107</v>
      </c>
      <c r="F793" s="8">
        <v>68.149911388888896</v>
      </c>
    </row>
    <row r="794" spans="1:6" ht="20" customHeight="1" x14ac:dyDescent="0.15">
      <c r="A794" s="6" t="s">
        <v>49</v>
      </c>
      <c r="B794" s="7" t="s">
        <v>71</v>
      </c>
      <c r="C794" s="8">
        <v>33</v>
      </c>
      <c r="D794" s="8">
        <v>43.887103174602601</v>
      </c>
      <c r="E794" s="8">
        <v>78.541071428571797</v>
      </c>
      <c r="F794" s="8">
        <v>112.342519166667</v>
      </c>
    </row>
    <row r="795" spans="1:6" ht="20" customHeight="1" x14ac:dyDescent="0.15">
      <c r="A795" s="6" t="s">
        <v>50</v>
      </c>
      <c r="B795" s="7" t="s">
        <v>71</v>
      </c>
      <c r="C795" s="8">
        <v>67</v>
      </c>
      <c r="D795" s="8">
        <v>43.887103174602601</v>
      </c>
      <c r="E795" s="8">
        <v>76.229513888889002</v>
      </c>
      <c r="F795" s="8">
        <v>0</v>
      </c>
    </row>
    <row r="796" spans="1:6" ht="20" customHeight="1" x14ac:dyDescent="0.15">
      <c r="A796" s="6" t="s">
        <v>51</v>
      </c>
      <c r="B796" s="7" t="s">
        <v>71</v>
      </c>
      <c r="C796" s="8">
        <v>59</v>
      </c>
      <c r="D796" s="8">
        <v>43.887103174602601</v>
      </c>
      <c r="E796" s="8">
        <v>78.041319444444497</v>
      </c>
      <c r="F796" s="8">
        <v>200.974201666667</v>
      </c>
    </row>
    <row r="797" spans="1:6" ht="20" customHeight="1" x14ac:dyDescent="0.15">
      <c r="A797" s="6" t="s">
        <v>52</v>
      </c>
      <c r="B797" s="7" t="s">
        <v>71</v>
      </c>
      <c r="C797" s="8">
        <v>70</v>
      </c>
      <c r="D797" s="8">
        <v>43.887103174602601</v>
      </c>
      <c r="E797" s="8">
        <v>72.949305555555298</v>
      </c>
      <c r="F797" s="8">
        <v>82.511463888888898</v>
      </c>
    </row>
    <row r="798" spans="1:6" ht="20" customHeight="1" x14ac:dyDescent="0.15">
      <c r="A798" s="6" t="s">
        <v>53</v>
      </c>
      <c r="B798" s="7" t="s">
        <v>71</v>
      </c>
      <c r="C798" s="8">
        <v>95</v>
      </c>
      <c r="D798" s="8">
        <v>43.887103174602601</v>
      </c>
      <c r="E798" s="8">
        <v>68.769196428571604</v>
      </c>
      <c r="F798" s="8">
        <v>123.335558611111</v>
      </c>
    </row>
    <row r="799" spans="1:6" ht="20" customHeight="1" x14ac:dyDescent="0.15">
      <c r="A799" s="6" t="s">
        <v>54</v>
      </c>
      <c r="B799" s="7" t="s">
        <v>71</v>
      </c>
      <c r="C799" s="8">
        <v>78</v>
      </c>
      <c r="D799" s="8">
        <v>43.887103174602601</v>
      </c>
      <c r="E799" s="8">
        <v>75.438492063492305</v>
      </c>
      <c r="F799" s="8">
        <v>235.136544722222</v>
      </c>
    </row>
    <row r="800" spans="1:6" ht="20" customHeight="1" x14ac:dyDescent="0.15">
      <c r="A800" s="6" t="s">
        <v>55</v>
      </c>
      <c r="B800" s="7" t="s">
        <v>71</v>
      </c>
      <c r="C800" s="8">
        <v>85</v>
      </c>
      <c r="D800" s="8">
        <v>43.887103174602601</v>
      </c>
      <c r="E800" s="8">
        <v>73.692757936507803</v>
      </c>
      <c r="F800" s="8">
        <v>29.427082777777802</v>
      </c>
    </row>
    <row r="801" spans="1:6" ht="20" customHeight="1" x14ac:dyDescent="0.15">
      <c r="A801" s="6" t="s">
        <v>56</v>
      </c>
      <c r="B801" s="7" t="s">
        <v>71</v>
      </c>
      <c r="C801" s="8">
        <v>62</v>
      </c>
      <c r="D801" s="8">
        <v>43.887103174602601</v>
      </c>
      <c r="E801" s="8">
        <v>76.127901785714897</v>
      </c>
      <c r="F801" s="8">
        <v>63.271671388888898</v>
      </c>
    </row>
    <row r="802" spans="1:6" ht="20" customHeight="1" x14ac:dyDescent="0.15">
      <c r="A802" s="6" t="s">
        <v>6</v>
      </c>
      <c r="B802" s="7" t="s">
        <v>72</v>
      </c>
      <c r="C802" s="8">
        <v>88</v>
      </c>
      <c r="D802" s="8">
        <v>53.949603174604398</v>
      </c>
      <c r="E802" s="8">
        <v>72.951537698412594</v>
      </c>
      <c r="F802" s="8">
        <v>11.054664166666701</v>
      </c>
    </row>
    <row r="803" spans="1:6" ht="20" customHeight="1" x14ac:dyDescent="0.15">
      <c r="A803" s="6" t="s">
        <v>8</v>
      </c>
      <c r="B803" s="7" t="s">
        <v>72</v>
      </c>
      <c r="C803" s="8">
        <v>83</v>
      </c>
      <c r="D803" s="8">
        <v>53.949603174604398</v>
      </c>
      <c r="E803" s="8">
        <v>72.4551587301588</v>
      </c>
      <c r="F803" s="8">
        <v>23.128248888888901</v>
      </c>
    </row>
    <row r="804" spans="1:6" ht="20" customHeight="1" x14ac:dyDescent="0.15">
      <c r="A804" s="6" t="s">
        <v>9</v>
      </c>
      <c r="B804" s="7" t="s">
        <v>72</v>
      </c>
      <c r="C804" s="8">
        <v>81</v>
      </c>
      <c r="D804" s="8">
        <v>53.949603174604398</v>
      </c>
      <c r="E804" s="8">
        <v>73.569394841269599</v>
      </c>
      <c r="F804" s="8">
        <v>18.3525261111111</v>
      </c>
    </row>
    <row r="805" spans="1:6" ht="20" customHeight="1" x14ac:dyDescent="0.15">
      <c r="A805" s="6" t="s">
        <v>10</v>
      </c>
      <c r="B805" s="7" t="s">
        <v>72</v>
      </c>
      <c r="C805" s="8">
        <v>83</v>
      </c>
      <c r="D805" s="8">
        <v>53.949603174604398</v>
      </c>
      <c r="E805" s="8">
        <v>73.408531746031599</v>
      </c>
      <c r="F805" s="8">
        <v>20.141799166666701</v>
      </c>
    </row>
    <row r="806" spans="1:6" ht="20" customHeight="1" x14ac:dyDescent="0.15">
      <c r="A806" s="6" t="s">
        <v>11</v>
      </c>
      <c r="B806" s="7" t="s">
        <v>72</v>
      </c>
      <c r="C806" s="8">
        <v>38</v>
      </c>
      <c r="D806" s="8">
        <v>53.949603174604398</v>
      </c>
      <c r="E806" s="8">
        <v>76.464335317460296</v>
      </c>
      <c r="F806" s="8">
        <v>242.066855555556</v>
      </c>
    </row>
    <row r="807" spans="1:6" ht="20" customHeight="1" x14ac:dyDescent="0.15">
      <c r="A807" s="6" t="s">
        <v>12</v>
      </c>
      <c r="B807" s="7" t="s">
        <v>72</v>
      </c>
      <c r="C807" s="8">
        <v>-100</v>
      </c>
      <c r="D807" s="8">
        <v>53.949603174604398</v>
      </c>
      <c r="E807" s="8">
        <v>-100</v>
      </c>
      <c r="F807" s="8">
        <v>-100</v>
      </c>
    </row>
    <row r="808" spans="1:6" ht="20" customHeight="1" x14ac:dyDescent="0.15">
      <c r="A808" s="6" t="s">
        <v>13</v>
      </c>
      <c r="B808" s="7" t="s">
        <v>72</v>
      </c>
      <c r="C808" s="8">
        <v>-100</v>
      </c>
      <c r="D808" s="8">
        <v>53.949603174604398</v>
      </c>
      <c r="E808" s="8">
        <v>-100</v>
      </c>
      <c r="F808" s="8">
        <v>-100</v>
      </c>
    </row>
    <row r="809" spans="1:6" ht="20" customHeight="1" x14ac:dyDescent="0.15">
      <c r="A809" s="6" t="s">
        <v>14</v>
      </c>
      <c r="B809" s="7" t="s">
        <v>72</v>
      </c>
      <c r="C809" s="8">
        <v>35</v>
      </c>
      <c r="D809" s="8">
        <v>53.949603174604398</v>
      </c>
      <c r="E809" s="8">
        <v>77.002827380952098</v>
      </c>
      <c r="F809" s="8">
        <v>476.80874194444402</v>
      </c>
    </row>
    <row r="810" spans="1:6" ht="20" customHeight="1" x14ac:dyDescent="0.15">
      <c r="A810" s="6" t="s">
        <v>15</v>
      </c>
      <c r="B810" s="7" t="s">
        <v>72</v>
      </c>
      <c r="C810" s="8">
        <v>74</v>
      </c>
      <c r="D810" s="8">
        <v>53.949603174604398</v>
      </c>
      <c r="E810" s="8">
        <v>71.7743055555556</v>
      </c>
      <c r="F810" s="8">
        <v>247.647054444444</v>
      </c>
    </row>
    <row r="811" spans="1:6" ht="20" customHeight="1" x14ac:dyDescent="0.15">
      <c r="A811" s="6" t="s">
        <v>16</v>
      </c>
      <c r="B811" s="7" t="s">
        <v>72</v>
      </c>
      <c r="C811" s="8">
        <v>45</v>
      </c>
      <c r="D811" s="8">
        <v>53.949603174604398</v>
      </c>
      <c r="E811" s="8">
        <v>74.966989302089203</v>
      </c>
      <c r="F811" s="8">
        <v>60.107387500000002</v>
      </c>
    </row>
    <row r="812" spans="1:6" ht="20" customHeight="1" x14ac:dyDescent="0.15">
      <c r="A812" s="6" t="s">
        <v>17</v>
      </c>
      <c r="B812" s="7" t="s">
        <v>72</v>
      </c>
      <c r="C812" s="8">
        <v>-100</v>
      </c>
      <c r="D812" s="8">
        <v>53.949603174604398</v>
      </c>
      <c r="E812" s="8">
        <v>-100</v>
      </c>
      <c r="F812" s="8">
        <v>-100</v>
      </c>
    </row>
    <row r="813" spans="1:6" ht="20" customHeight="1" x14ac:dyDescent="0.15">
      <c r="A813" s="6" t="s">
        <v>18</v>
      </c>
      <c r="B813" s="7" t="s">
        <v>72</v>
      </c>
      <c r="C813" s="8">
        <v>88</v>
      </c>
      <c r="D813" s="8">
        <v>53.949603174604398</v>
      </c>
      <c r="E813" s="8">
        <v>74.619940476190195</v>
      </c>
      <c r="F813" s="8">
        <v>43.715053611111102</v>
      </c>
    </row>
    <row r="814" spans="1:6" ht="20" customHeight="1" x14ac:dyDescent="0.15">
      <c r="A814" s="6" t="s">
        <v>19</v>
      </c>
      <c r="B814" s="7" t="s">
        <v>72</v>
      </c>
      <c r="C814" s="8">
        <v>84</v>
      </c>
      <c r="D814" s="8">
        <v>53.949603174604398</v>
      </c>
      <c r="E814" s="8">
        <v>74.298338293651</v>
      </c>
      <c r="F814" s="8">
        <v>12.636908055555599</v>
      </c>
    </row>
    <row r="815" spans="1:6" ht="20" customHeight="1" x14ac:dyDescent="0.15">
      <c r="A815" s="6" t="s">
        <v>20</v>
      </c>
      <c r="B815" s="7" t="s">
        <v>72</v>
      </c>
      <c r="C815" s="8">
        <v>74</v>
      </c>
      <c r="D815" s="8">
        <v>53.949603174604398</v>
      </c>
      <c r="E815" s="8">
        <v>74.794246031746297</v>
      </c>
      <c r="F815" s="8">
        <v>76.440507222222195</v>
      </c>
    </row>
    <row r="816" spans="1:6" ht="20" customHeight="1" x14ac:dyDescent="0.15">
      <c r="A816" s="6" t="s">
        <v>21</v>
      </c>
      <c r="B816" s="7" t="s">
        <v>72</v>
      </c>
      <c r="C816" s="8">
        <v>54</v>
      </c>
      <c r="D816" s="8">
        <v>53.949603174604398</v>
      </c>
      <c r="E816" s="8">
        <v>75.819097222222396</v>
      </c>
      <c r="F816" s="8">
        <v>59.625647222222199</v>
      </c>
    </row>
    <row r="817" spans="1:6" ht="20" customHeight="1" x14ac:dyDescent="0.15">
      <c r="A817" s="6" t="s">
        <v>22</v>
      </c>
      <c r="B817" s="7" t="s">
        <v>72</v>
      </c>
      <c r="C817" s="8">
        <v>67</v>
      </c>
      <c r="D817" s="8">
        <v>53.949603174604398</v>
      </c>
      <c r="E817" s="8">
        <v>76.3672123015876</v>
      </c>
      <c r="F817" s="8">
        <v>66.437121388888897</v>
      </c>
    </row>
    <row r="818" spans="1:6" ht="20" customHeight="1" x14ac:dyDescent="0.15">
      <c r="A818" s="6" t="s">
        <v>23</v>
      </c>
      <c r="B818" s="7" t="s">
        <v>72</v>
      </c>
      <c r="C818" s="8">
        <v>94</v>
      </c>
      <c r="D818" s="8">
        <v>53.949603174604398</v>
      </c>
      <c r="E818" s="8">
        <v>71.371577380952303</v>
      </c>
      <c r="F818" s="8">
        <v>26.466614166666702</v>
      </c>
    </row>
    <row r="819" spans="1:6" ht="20" customHeight="1" x14ac:dyDescent="0.15">
      <c r="A819" s="6" t="s">
        <v>24</v>
      </c>
      <c r="B819" s="7" t="s">
        <v>72</v>
      </c>
      <c r="C819" s="8">
        <v>97</v>
      </c>
      <c r="D819" s="8">
        <v>53.949603174604398</v>
      </c>
      <c r="E819" s="8">
        <v>70.8038690476195</v>
      </c>
      <c r="F819" s="8">
        <v>8.2326788888888895</v>
      </c>
    </row>
    <row r="820" spans="1:6" ht="20" customHeight="1" x14ac:dyDescent="0.15">
      <c r="A820" s="6" t="s">
        <v>25</v>
      </c>
      <c r="B820" s="7" t="s">
        <v>72</v>
      </c>
      <c r="C820" s="8">
        <v>94</v>
      </c>
      <c r="D820" s="8">
        <v>53.949603174604398</v>
      </c>
      <c r="E820" s="8">
        <v>72.167410714285495</v>
      </c>
      <c r="F820" s="8">
        <v>0</v>
      </c>
    </row>
    <row r="821" spans="1:6" ht="20" customHeight="1" x14ac:dyDescent="0.15">
      <c r="A821" s="6" t="s">
        <v>26</v>
      </c>
      <c r="B821" s="7" t="s">
        <v>72</v>
      </c>
      <c r="C821" s="8">
        <v>92</v>
      </c>
      <c r="D821" s="8">
        <v>53.949603174604398</v>
      </c>
      <c r="E821" s="8">
        <v>75.175148809523904</v>
      </c>
      <c r="F821" s="8">
        <v>8.1012291666666698</v>
      </c>
    </row>
    <row r="822" spans="1:6" ht="20" customHeight="1" x14ac:dyDescent="0.15">
      <c r="A822" s="6" t="s">
        <v>27</v>
      </c>
      <c r="B822" s="7" t="s">
        <v>72</v>
      </c>
      <c r="C822" s="8">
        <v>99</v>
      </c>
      <c r="D822" s="8">
        <v>53.949603174604398</v>
      </c>
      <c r="E822" s="8">
        <v>73.923412698412307</v>
      </c>
      <c r="F822" s="8">
        <v>9.4944225000000007</v>
      </c>
    </row>
    <row r="823" spans="1:6" ht="20" customHeight="1" x14ac:dyDescent="0.15">
      <c r="A823" s="6" t="s">
        <v>28</v>
      </c>
      <c r="B823" s="7" t="s">
        <v>72</v>
      </c>
      <c r="C823" s="8">
        <v>49</v>
      </c>
      <c r="D823" s="8">
        <v>53.949603174604398</v>
      </c>
      <c r="E823" s="8">
        <v>76.396974206348901</v>
      </c>
      <c r="F823" s="8">
        <v>8.16858222222222</v>
      </c>
    </row>
    <row r="824" spans="1:6" ht="20" customHeight="1" x14ac:dyDescent="0.15">
      <c r="A824" s="6" t="s">
        <v>29</v>
      </c>
      <c r="B824" s="7" t="s">
        <v>72</v>
      </c>
      <c r="C824" s="8">
        <v>71</v>
      </c>
      <c r="D824" s="8">
        <v>53.949603174604398</v>
      </c>
      <c r="E824" s="8">
        <v>78.209044972208304</v>
      </c>
      <c r="F824" s="8">
        <v>42.708516388888903</v>
      </c>
    </row>
    <row r="825" spans="1:6" ht="20" customHeight="1" x14ac:dyDescent="0.15">
      <c r="A825" s="6" t="s">
        <v>30</v>
      </c>
      <c r="B825" s="7" t="s">
        <v>72</v>
      </c>
      <c r="C825" s="8">
        <v>96</v>
      </c>
      <c r="D825" s="8">
        <v>53.949603174604398</v>
      </c>
      <c r="E825" s="8">
        <v>74.436061507936401</v>
      </c>
      <c r="F825" s="8">
        <v>51.816230555555599</v>
      </c>
    </row>
    <row r="826" spans="1:6" ht="20" customHeight="1" x14ac:dyDescent="0.15">
      <c r="A826" s="6" t="s">
        <v>31</v>
      </c>
      <c r="B826" s="7" t="s">
        <v>72</v>
      </c>
      <c r="C826" s="8">
        <v>100</v>
      </c>
      <c r="D826" s="8">
        <v>53.949603174604398</v>
      </c>
      <c r="E826" s="8">
        <v>72.294940476190504</v>
      </c>
      <c r="F826" s="8">
        <v>6.8742850000000004</v>
      </c>
    </row>
    <row r="827" spans="1:6" ht="20" customHeight="1" x14ac:dyDescent="0.15">
      <c r="A827" s="6" t="s">
        <v>32</v>
      </c>
      <c r="B827" s="7" t="s">
        <v>72</v>
      </c>
      <c r="C827" s="8">
        <v>94</v>
      </c>
      <c r="D827" s="8">
        <v>53.949603174604398</v>
      </c>
      <c r="E827" s="8">
        <v>72.360813492063599</v>
      </c>
      <c r="F827" s="8">
        <v>9.1278283333333299</v>
      </c>
    </row>
    <row r="828" spans="1:6" ht="20" customHeight="1" x14ac:dyDescent="0.15">
      <c r="A828" s="6" t="s">
        <v>33</v>
      </c>
      <c r="B828" s="7" t="s">
        <v>72</v>
      </c>
      <c r="C828" s="8">
        <v>-100</v>
      </c>
      <c r="D828" s="8">
        <v>53.949603174604398</v>
      </c>
      <c r="E828" s="8">
        <v>-100</v>
      </c>
      <c r="F828" s="8">
        <v>-100</v>
      </c>
    </row>
    <row r="829" spans="1:6" ht="20" customHeight="1" x14ac:dyDescent="0.15">
      <c r="A829" s="6" t="s">
        <v>34</v>
      </c>
      <c r="B829" s="7" t="s">
        <v>72</v>
      </c>
      <c r="C829" s="8">
        <v>61</v>
      </c>
      <c r="D829" s="8">
        <v>53.949603174604398</v>
      </c>
      <c r="E829" s="8">
        <v>73.384565756823704</v>
      </c>
      <c r="F829" s="8">
        <v>43.221881666666697</v>
      </c>
    </row>
    <row r="830" spans="1:6" ht="20" customHeight="1" x14ac:dyDescent="0.15">
      <c r="A830" s="6" t="s">
        <v>35</v>
      </c>
      <c r="B830" s="7" t="s">
        <v>72</v>
      </c>
      <c r="C830" s="8">
        <v>96</v>
      </c>
      <c r="D830" s="8">
        <v>53.949603174604398</v>
      </c>
      <c r="E830" s="8">
        <v>73.076438492063403</v>
      </c>
      <c r="F830" s="8">
        <v>16.200277222222201</v>
      </c>
    </row>
    <row r="831" spans="1:6" ht="20" customHeight="1" x14ac:dyDescent="0.15">
      <c r="A831" s="6" t="s">
        <v>36</v>
      </c>
      <c r="B831" s="7" t="s">
        <v>72</v>
      </c>
      <c r="C831" s="8">
        <v>100</v>
      </c>
      <c r="D831" s="8">
        <v>53.949603174604398</v>
      </c>
      <c r="E831" s="8">
        <v>77.085664682540099</v>
      </c>
      <c r="F831" s="8">
        <v>10.1972905555556</v>
      </c>
    </row>
    <row r="832" spans="1:6" ht="20" customHeight="1" x14ac:dyDescent="0.15">
      <c r="A832" s="6" t="s">
        <v>37</v>
      </c>
      <c r="B832" s="7" t="s">
        <v>72</v>
      </c>
      <c r="C832" s="8">
        <v>100</v>
      </c>
      <c r="D832" s="8">
        <v>53.949603174604398</v>
      </c>
      <c r="E832" s="8">
        <v>75.2844665012409</v>
      </c>
      <c r="F832" s="8">
        <v>52.143028611111099</v>
      </c>
    </row>
    <row r="833" spans="1:6" ht="20" customHeight="1" x14ac:dyDescent="0.15">
      <c r="A833" s="6" t="s">
        <v>38</v>
      </c>
      <c r="B833" s="7" t="s">
        <v>72</v>
      </c>
      <c r="C833" s="8">
        <v>-100</v>
      </c>
      <c r="D833" s="8">
        <v>53.949603174604398</v>
      </c>
      <c r="E833" s="8">
        <v>-100</v>
      </c>
      <c r="F833" s="8">
        <v>-100</v>
      </c>
    </row>
    <row r="834" spans="1:6" ht="20" customHeight="1" x14ac:dyDescent="0.15">
      <c r="A834" s="6" t="s">
        <v>39</v>
      </c>
      <c r="B834" s="7" t="s">
        <v>72</v>
      </c>
      <c r="C834" s="8">
        <v>98</v>
      </c>
      <c r="D834" s="8">
        <v>53.949603174604398</v>
      </c>
      <c r="E834" s="8">
        <v>76.504414682539803</v>
      </c>
      <c r="F834" s="8">
        <v>9.2313883333333298</v>
      </c>
    </row>
    <row r="835" spans="1:6" ht="20" customHeight="1" x14ac:dyDescent="0.15">
      <c r="A835" s="6" t="s">
        <v>40</v>
      </c>
      <c r="B835" s="7" t="s">
        <v>72</v>
      </c>
      <c r="C835" s="8">
        <v>73</v>
      </c>
      <c r="D835" s="8">
        <v>53.949603174604398</v>
      </c>
      <c r="E835" s="8">
        <v>71.999937996031804</v>
      </c>
      <c r="F835" s="8">
        <v>80.887479999999996</v>
      </c>
    </row>
    <row r="836" spans="1:6" ht="20" customHeight="1" x14ac:dyDescent="0.15">
      <c r="A836" s="6" t="s">
        <v>41</v>
      </c>
      <c r="B836" s="7" t="s">
        <v>72</v>
      </c>
      <c r="C836" s="8">
        <v>80</v>
      </c>
      <c r="D836" s="8">
        <v>53.949603174604398</v>
      </c>
      <c r="E836" s="8">
        <v>71.289707341269605</v>
      </c>
      <c r="F836" s="8">
        <v>30.356592500000001</v>
      </c>
    </row>
    <row r="837" spans="1:6" ht="20" customHeight="1" x14ac:dyDescent="0.15">
      <c r="A837" s="6" t="s">
        <v>42</v>
      </c>
      <c r="B837" s="7" t="s">
        <v>72</v>
      </c>
      <c r="C837" s="8">
        <v>98</v>
      </c>
      <c r="D837" s="8">
        <v>53.949603174604398</v>
      </c>
      <c r="E837" s="8">
        <v>70.967633928571502</v>
      </c>
      <c r="F837" s="8">
        <v>8.0980577777777807</v>
      </c>
    </row>
    <row r="838" spans="1:6" ht="20" customHeight="1" x14ac:dyDescent="0.15">
      <c r="A838" s="6" t="s">
        <v>43</v>
      </c>
      <c r="B838" s="7" t="s">
        <v>72</v>
      </c>
      <c r="C838" s="8">
        <v>94</v>
      </c>
      <c r="D838" s="8">
        <v>53.949603174604398</v>
      </c>
      <c r="E838" s="8">
        <v>75.579960317460305</v>
      </c>
      <c r="F838" s="8">
        <v>2.4377547222222198</v>
      </c>
    </row>
    <row r="839" spans="1:6" ht="20" customHeight="1" x14ac:dyDescent="0.15">
      <c r="A839" s="6" t="s">
        <v>44</v>
      </c>
      <c r="B839" s="7" t="s">
        <v>72</v>
      </c>
      <c r="C839" s="8">
        <v>93</v>
      </c>
      <c r="D839" s="8">
        <v>53.949603174604398</v>
      </c>
      <c r="E839" s="8">
        <v>73.954166666666794</v>
      </c>
      <c r="F839" s="8">
        <v>8.5985063888888895</v>
      </c>
    </row>
    <row r="840" spans="1:6" ht="20" customHeight="1" x14ac:dyDescent="0.15">
      <c r="A840" s="6" t="s">
        <v>45</v>
      </c>
      <c r="B840" s="7" t="s">
        <v>72</v>
      </c>
      <c r="C840" s="8">
        <v>95</v>
      </c>
      <c r="D840" s="8">
        <v>53.949603174604398</v>
      </c>
      <c r="E840" s="8">
        <v>73.162648809523802</v>
      </c>
      <c r="F840" s="8">
        <v>7.7647527777777796</v>
      </c>
    </row>
    <row r="841" spans="1:6" ht="20" customHeight="1" x14ac:dyDescent="0.15">
      <c r="A841" s="6" t="s">
        <v>46</v>
      </c>
      <c r="B841" s="7" t="s">
        <v>72</v>
      </c>
      <c r="C841" s="8">
        <v>86</v>
      </c>
      <c r="D841" s="8">
        <v>53.949603174604398</v>
      </c>
      <c r="E841" s="8">
        <v>75.901884920635297</v>
      </c>
      <c r="F841" s="8">
        <v>18.996616944444401</v>
      </c>
    </row>
    <row r="842" spans="1:6" ht="20" customHeight="1" x14ac:dyDescent="0.15">
      <c r="A842" s="6" t="s">
        <v>47</v>
      </c>
      <c r="B842" s="7" t="s">
        <v>72</v>
      </c>
      <c r="C842" s="8">
        <v>100</v>
      </c>
      <c r="D842" s="8">
        <v>53.949603174604398</v>
      </c>
      <c r="E842" s="8">
        <v>69.995684523809402</v>
      </c>
      <c r="F842" s="8">
        <v>0</v>
      </c>
    </row>
    <row r="843" spans="1:6" ht="20" customHeight="1" x14ac:dyDescent="0.15">
      <c r="A843" s="6" t="s">
        <v>48</v>
      </c>
      <c r="B843" s="7" t="s">
        <v>72</v>
      </c>
      <c r="C843" s="8">
        <v>82</v>
      </c>
      <c r="D843" s="8">
        <v>53.949603174604398</v>
      </c>
      <c r="E843" s="8">
        <v>75.515716486903102</v>
      </c>
      <c r="F843" s="8">
        <v>15.4649588888889</v>
      </c>
    </row>
    <row r="844" spans="1:6" ht="20" customHeight="1" x14ac:dyDescent="0.15">
      <c r="A844" s="6" t="s">
        <v>49</v>
      </c>
      <c r="B844" s="7" t="s">
        <v>72</v>
      </c>
      <c r="C844" s="8">
        <v>53</v>
      </c>
      <c r="D844" s="8">
        <v>53.949603174604398</v>
      </c>
      <c r="E844" s="8">
        <v>77.512103174603396</v>
      </c>
      <c r="F844" s="8">
        <v>59.3590038888889</v>
      </c>
    </row>
    <row r="845" spans="1:6" ht="20" customHeight="1" x14ac:dyDescent="0.15">
      <c r="A845" s="6" t="s">
        <v>50</v>
      </c>
      <c r="B845" s="7" t="s">
        <v>72</v>
      </c>
      <c r="C845" s="8">
        <v>91</v>
      </c>
      <c r="D845" s="8">
        <v>53.949603174604398</v>
      </c>
      <c r="E845" s="8">
        <v>73.018303571428504</v>
      </c>
      <c r="F845" s="8">
        <v>0</v>
      </c>
    </row>
    <row r="846" spans="1:6" ht="20" customHeight="1" x14ac:dyDescent="0.15">
      <c r="A846" s="6" t="s">
        <v>51</v>
      </c>
      <c r="B846" s="7" t="s">
        <v>72</v>
      </c>
      <c r="C846" s="8">
        <v>53</v>
      </c>
      <c r="D846" s="8">
        <v>53.949603174604398</v>
      </c>
      <c r="E846" s="8">
        <v>78.401835317460495</v>
      </c>
      <c r="F846" s="8">
        <v>133.76303638888899</v>
      </c>
    </row>
    <row r="847" spans="1:6" ht="20" customHeight="1" x14ac:dyDescent="0.15">
      <c r="A847" s="6" t="s">
        <v>52</v>
      </c>
      <c r="B847" s="7" t="s">
        <v>72</v>
      </c>
      <c r="C847" s="8">
        <v>73</v>
      </c>
      <c r="D847" s="8">
        <v>53.949603174604398</v>
      </c>
      <c r="E847" s="8">
        <v>73.139930555555495</v>
      </c>
      <c r="F847" s="8">
        <v>35.723593333333298</v>
      </c>
    </row>
    <row r="848" spans="1:6" ht="20" customHeight="1" x14ac:dyDescent="0.15">
      <c r="A848" s="6" t="s">
        <v>53</v>
      </c>
      <c r="B848" s="7" t="s">
        <v>72</v>
      </c>
      <c r="C848" s="8">
        <v>98</v>
      </c>
      <c r="D848" s="8">
        <v>53.949603174604398</v>
      </c>
      <c r="E848" s="8">
        <v>72.179166666666703</v>
      </c>
      <c r="F848" s="8">
        <v>31.8908038888889</v>
      </c>
    </row>
    <row r="849" spans="1:6" ht="20" customHeight="1" x14ac:dyDescent="0.15">
      <c r="A849" s="6" t="s">
        <v>54</v>
      </c>
      <c r="B849" s="7" t="s">
        <v>72</v>
      </c>
      <c r="C849" s="8">
        <v>78</v>
      </c>
      <c r="D849" s="8">
        <v>53.949603174604398</v>
      </c>
      <c r="E849" s="8">
        <v>75.7737103174602</v>
      </c>
      <c r="F849" s="8">
        <v>102.335576388889</v>
      </c>
    </row>
    <row r="850" spans="1:6" ht="20" customHeight="1" x14ac:dyDescent="0.15">
      <c r="A850" s="6" t="s">
        <v>55</v>
      </c>
      <c r="B850" s="7" t="s">
        <v>72</v>
      </c>
      <c r="C850" s="8">
        <v>89</v>
      </c>
      <c r="D850" s="8">
        <v>53.949603174604398</v>
      </c>
      <c r="E850" s="8">
        <v>76.339951815476098</v>
      </c>
      <c r="F850" s="8">
        <v>11.768486388888901</v>
      </c>
    </row>
    <row r="851" spans="1:6" ht="20" customHeight="1" x14ac:dyDescent="0.15">
      <c r="A851" s="6" t="s">
        <v>56</v>
      </c>
      <c r="B851" s="7" t="s">
        <v>72</v>
      </c>
      <c r="C851" s="8">
        <v>79</v>
      </c>
      <c r="D851" s="8">
        <v>53.949603174604398</v>
      </c>
      <c r="E851" s="8">
        <v>75.710739087301903</v>
      </c>
      <c r="F851" s="8">
        <v>25.748819166666699</v>
      </c>
    </row>
    <row r="852" spans="1:6" ht="20" customHeight="1" x14ac:dyDescent="0.15">
      <c r="A852" s="6" t="s">
        <v>6</v>
      </c>
      <c r="B852" s="7" t="s">
        <v>73</v>
      </c>
      <c r="C852" s="8">
        <v>89</v>
      </c>
      <c r="D852" s="8">
        <v>65.423735119045602</v>
      </c>
      <c r="E852" s="8">
        <v>74.166691468254001</v>
      </c>
      <c r="F852" s="8">
        <v>28.018760555555598</v>
      </c>
    </row>
    <row r="853" spans="1:6" ht="20" customHeight="1" x14ac:dyDescent="0.15">
      <c r="A853" s="6" t="s">
        <v>8</v>
      </c>
      <c r="B853" s="7" t="s">
        <v>73</v>
      </c>
      <c r="C853" s="8">
        <v>81</v>
      </c>
      <c r="D853" s="8">
        <v>65.423735119045602</v>
      </c>
      <c r="E853" s="8">
        <v>72.938343253967901</v>
      </c>
      <c r="F853" s="8">
        <v>34.284759166666703</v>
      </c>
    </row>
    <row r="854" spans="1:6" ht="20" customHeight="1" x14ac:dyDescent="0.15">
      <c r="A854" s="6" t="s">
        <v>9</v>
      </c>
      <c r="B854" s="7" t="s">
        <v>73</v>
      </c>
      <c r="C854" s="8">
        <v>93</v>
      </c>
      <c r="D854" s="8">
        <v>65.423735119045602</v>
      </c>
      <c r="E854" s="8">
        <v>74.168849206348995</v>
      </c>
      <c r="F854" s="8">
        <v>17.1380758333333</v>
      </c>
    </row>
    <row r="855" spans="1:6" ht="20" customHeight="1" x14ac:dyDescent="0.15">
      <c r="A855" s="6" t="s">
        <v>10</v>
      </c>
      <c r="B855" s="7" t="s">
        <v>73</v>
      </c>
      <c r="C855" s="8">
        <v>98</v>
      </c>
      <c r="D855" s="8">
        <v>65.423735119045602</v>
      </c>
      <c r="E855" s="8">
        <v>75.406125992063494</v>
      </c>
      <c r="F855" s="8">
        <v>7.8442744444444399</v>
      </c>
    </row>
    <row r="856" spans="1:6" ht="20" customHeight="1" x14ac:dyDescent="0.15">
      <c r="A856" s="6" t="s">
        <v>11</v>
      </c>
      <c r="B856" s="7" t="s">
        <v>73</v>
      </c>
      <c r="C856" s="8">
        <v>77</v>
      </c>
      <c r="D856" s="8">
        <v>65.423735119045602</v>
      </c>
      <c r="E856" s="8">
        <v>76.663665674603394</v>
      </c>
      <c r="F856" s="8">
        <v>71.677493055555502</v>
      </c>
    </row>
    <row r="857" spans="1:6" ht="20" customHeight="1" x14ac:dyDescent="0.15">
      <c r="A857" s="6" t="s">
        <v>12</v>
      </c>
      <c r="B857" s="7" t="s">
        <v>73</v>
      </c>
      <c r="C857" s="8">
        <v>-100</v>
      </c>
      <c r="D857" s="8">
        <v>65.423735119045602</v>
      </c>
      <c r="E857" s="8">
        <v>-100</v>
      </c>
      <c r="F857" s="8">
        <v>-100</v>
      </c>
    </row>
    <row r="858" spans="1:6" ht="20" customHeight="1" x14ac:dyDescent="0.15">
      <c r="A858" s="6" t="s">
        <v>13</v>
      </c>
      <c r="B858" s="7" t="s">
        <v>73</v>
      </c>
      <c r="C858" s="8">
        <v>-100</v>
      </c>
      <c r="D858" s="8">
        <v>65.423735119045602</v>
      </c>
      <c r="E858" s="8">
        <v>-100</v>
      </c>
      <c r="F858" s="8">
        <v>-100</v>
      </c>
    </row>
    <row r="859" spans="1:6" ht="20" customHeight="1" x14ac:dyDescent="0.15">
      <c r="A859" s="6" t="s">
        <v>14</v>
      </c>
      <c r="B859" s="7" t="s">
        <v>73</v>
      </c>
      <c r="C859" s="8">
        <v>57</v>
      </c>
      <c r="D859" s="8">
        <v>65.423735119045602</v>
      </c>
      <c r="E859" s="8">
        <v>77.534375000000196</v>
      </c>
      <c r="F859" s="8">
        <v>323.14777361111101</v>
      </c>
    </row>
    <row r="860" spans="1:6" ht="20" customHeight="1" x14ac:dyDescent="0.15">
      <c r="A860" s="6" t="s">
        <v>15</v>
      </c>
      <c r="B860" s="7" t="s">
        <v>73</v>
      </c>
      <c r="C860" s="8">
        <v>95</v>
      </c>
      <c r="D860" s="8">
        <v>65.423735119045602</v>
      </c>
      <c r="E860" s="8">
        <v>72.005084325396993</v>
      </c>
      <c r="F860" s="8">
        <v>72.597934166666704</v>
      </c>
    </row>
    <row r="861" spans="1:6" ht="20" customHeight="1" x14ac:dyDescent="0.15">
      <c r="A861" s="6" t="s">
        <v>16</v>
      </c>
      <c r="B861" s="7" t="s">
        <v>73</v>
      </c>
      <c r="C861" s="8">
        <v>56</v>
      </c>
      <c r="D861" s="8">
        <v>65.423735119045602</v>
      </c>
      <c r="E861" s="8">
        <v>75.127182539683005</v>
      </c>
      <c r="F861" s="8">
        <v>45.805318333333297</v>
      </c>
    </row>
    <row r="862" spans="1:6" ht="20" customHeight="1" x14ac:dyDescent="0.15">
      <c r="A862" s="6" t="s">
        <v>17</v>
      </c>
      <c r="B862" s="7" t="s">
        <v>73</v>
      </c>
      <c r="C862" s="8">
        <v>-100</v>
      </c>
      <c r="D862" s="8">
        <v>65.423735119045602</v>
      </c>
      <c r="E862" s="8">
        <v>-100</v>
      </c>
      <c r="F862" s="8">
        <v>-100</v>
      </c>
    </row>
    <row r="863" spans="1:6" ht="20" customHeight="1" x14ac:dyDescent="0.15">
      <c r="A863" s="6" t="s">
        <v>18</v>
      </c>
      <c r="B863" s="7" t="s">
        <v>73</v>
      </c>
      <c r="C863" s="8">
        <v>97</v>
      </c>
      <c r="D863" s="8">
        <v>65.423735119045602</v>
      </c>
      <c r="E863" s="8">
        <v>74.945634920635101</v>
      </c>
      <c r="F863" s="8">
        <v>22.25582</v>
      </c>
    </row>
    <row r="864" spans="1:6" ht="20" customHeight="1" x14ac:dyDescent="0.15">
      <c r="A864" s="6" t="s">
        <v>19</v>
      </c>
      <c r="B864" s="7" t="s">
        <v>73</v>
      </c>
      <c r="C864" s="8">
        <v>82</v>
      </c>
      <c r="D864" s="8">
        <v>65.423735119045602</v>
      </c>
      <c r="E864" s="8">
        <v>76.424126074498403</v>
      </c>
      <c r="F864" s="8">
        <v>17.3082494444444</v>
      </c>
    </row>
    <row r="865" spans="1:6" ht="20" customHeight="1" x14ac:dyDescent="0.15">
      <c r="A865" s="6" t="s">
        <v>20</v>
      </c>
      <c r="B865" s="7" t="s">
        <v>73</v>
      </c>
      <c r="C865" s="8">
        <v>89</v>
      </c>
      <c r="D865" s="8">
        <v>65.423735119045602</v>
      </c>
      <c r="E865" s="8">
        <v>75.177182539682505</v>
      </c>
      <c r="F865" s="8">
        <v>25.790131111111101</v>
      </c>
    </row>
    <row r="866" spans="1:6" ht="20" customHeight="1" x14ac:dyDescent="0.15">
      <c r="A866" s="6" t="s">
        <v>21</v>
      </c>
      <c r="B866" s="7" t="s">
        <v>73</v>
      </c>
      <c r="C866" s="8">
        <v>79</v>
      </c>
      <c r="D866" s="8">
        <v>65.423735119045602</v>
      </c>
      <c r="E866" s="8">
        <v>75.241617063491802</v>
      </c>
      <c r="F866" s="8">
        <v>23.768370277777802</v>
      </c>
    </row>
    <row r="867" spans="1:6" ht="20" customHeight="1" x14ac:dyDescent="0.15">
      <c r="A867" s="6" t="s">
        <v>22</v>
      </c>
      <c r="B867" s="7" t="s">
        <v>73</v>
      </c>
      <c r="C867" s="8">
        <v>93</v>
      </c>
      <c r="D867" s="8">
        <v>65.423735119045602</v>
      </c>
      <c r="E867" s="8">
        <v>76.056448412698501</v>
      </c>
      <c r="F867" s="8">
        <v>47.360777222222197</v>
      </c>
    </row>
    <row r="868" spans="1:6" ht="20" customHeight="1" x14ac:dyDescent="0.15">
      <c r="A868" s="6" t="s">
        <v>23</v>
      </c>
      <c r="B868" s="7" t="s">
        <v>73</v>
      </c>
      <c r="C868" s="8">
        <v>97</v>
      </c>
      <c r="D868" s="8">
        <v>65.423735119045602</v>
      </c>
      <c r="E868" s="8">
        <v>72.951587301587296</v>
      </c>
      <c r="F868" s="8">
        <v>21.396192222222201</v>
      </c>
    </row>
    <row r="869" spans="1:6" ht="20" customHeight="1" x14ac:dyDescent="0.15">
      <c r="A869" s="6" t="s">
        <v>24</v>
      </c>
      <c r="B869" s="7" t="s">
        <v>73</v>
      </c>
      <c r="C869" s="8">
        <v>100</v>
      </c>
      <c r="D869" s="8">
        <v>65.423735119045602</v>
      </c>
      <c r="E869" s="8">
        <v>73.403174603174804</v>
      </c>
      <c r="F869" s="8">
        <v>7.3318958333333297</v>
      </c>
    </row>
    <row r="870" spans="1:6" ht="20" customHeight="1" x14ac:dyDescent="0.15">
      <c r="A870" s="6" t="s">
        <v>25</v>
      </c>
      <c r="B870" s="7" t="s">
        <v>73</v>
      </c>
      <c r="C870" s="8">
        <v>95</v>
      </c>
      <c r="D870" s="8">
        <v>65.423735119045602</v>
      </c>
      <c r="E870" s="8">
        <v>73.759374999999906</v>
      </c>
      <c r="F870" s="8">
        <v>0</v>
      </c>
    </row>
    <row r="871" spans="1:6" ht="20" customHeight="1" x14ac:dyDescent="0.15">
      <c r="A871" s="6" t="s">
        <v>26</v>
      </c>
      <c r="B871" s="7" t="s">
        <v>73</v>
      </c>
      <c r="C871" s="8">
        <v>98</v>
      </c>
      <c r="D871" s="8">
        <v>65.423735119045602</v>
      </c>
      <c r="E871" s="8">
        <v>76.184573412698199</v>
      </c>
      <c r="F871" s="8">
        <v>7.5503097222222202</v>
      </c>
    </row>
    <row r="872" spans="1:6" ht="20" customHeight="1" x14ac:dyDescent="0.15">
      <c r="A872" s="6" t="s">
        <v>27</v>
      </c>
      <c r="B872" s="7" t="s">
        <v>73</v>
      </c>
      <c r="C872" s="8">
        <v>86</v>
      </c>
      <c r="D872" s="8">
        <v>65.423735119045602</v>
      </c>
      <c r="E872" s="8">
        <v>73.585367063492299</v>
      </c>
      <c r="F872" s="8">
        <v>16.448090277777801</v>
      </c>
    </row>
    <row r="873" spans="1:6" ht="20" customHeight="1" x14ac:dyDescent="0.15">
      <c r="A873" s="6" t="s">
        <v>28</v>
      </c>
      <c r="B873" s="7" t="s">
        <v>73</v>
      </c>
      <c r="C873" s="8">
        <v>73</v>
      </c>
      <c r="D873" s="8">
        <v>65.423735119045602</v>
      </c>
      <c r="E873" s="8">
        <v>77.382911706349205</v>
      </c>
      <c r="F873" s="8">
        <v>14.3943141666667</v>
      </c>
    </row>
    <row r="874" spans="1:6" ht="20" customHeight="1" x14ac:dyDescent="0.15">
      <c r="A874" s="6" t="s">
        <v>29</v>
      </c>
      <c r="B874" s="7" t="s">
        <v>73</v>
      </c>
      <c r="C874" s="8">
        <v>79</v>
      </c>
      <c r="D874" s="8">
        <v>65.423735119045602</v>
      </c>
      <c r="E874" s="8">
        <v>78.484325396825298</v>
      </c>
      <c r="F874" s="8">
        <v>26.495480000000001</v>
      </c>
    </row>
    <row r="875" spans="1:6" ht="20" customHeight="1" x14ac:dyDescent="0.15">
      <c r="A875" s="6" t="s">
        <v>30</v>
      </c>
      <c r="B875" s="7" t="s">
        <v>73</v>
      </c>
      <c r="C875" s="8">
        <v>80</v>
      </c>
      <c r="D875" s="8">
        <v>65.423735119045602</v>
      </c>
      <c r="E875" s="8">
        <v>74.503530751708595</v>
      </c>
      <c r="F875" s="8">
        <v>54.183033333333299</v>
      </c>
    </row>
    <row r="876" spans="1:6" ht="20" customHeight="1" x14ac:dyDescent="0.15">
      <c r="A876" s="6" t="s">
        <v>31</v>
      </c>
      <c r="B876" s="7" t="s">
        <v>73</v>
      </c>
      <c r="C876" s="8">
        <v>95</v>
      </c>
      <c r="D876" s="8">
        <v>65.423735119045602</v>
      </c>
      <c r="E876" s="8">
        <v>73.494394841269298</v>
      </c>
      <c r="F876" s="8">
        <v>15.4690711111111</v>
      </c>
    </row>
    <row r="877" spans="1:6" ht="20" customHeight="1" x14ac:dyDescent="0.15">
      <c r="A877" s="6" t="s">
        <v>32</v>
      </c>
      <c r="B877" s="7" t="s">
        <v>73</v>
      </c>
      <c r="C877" s="8">
        <v>100</v>
      </c>
      <c r="D877" s="8">
        <v>65.423735119045602</v>
      </c>
      <c r="E877" s="8">
        <v>74.805753968253995</v>
      </c>
      <c r="F877" s="8">
        <v>17.0339822222222</v>
      </c>
    </row>
    <row r="878" spans="1:6" ht="20" customHeight="1" x14ac:dyDescent="0.15">
      <c r="A878" s="6" t="s">
        <v>33</v>
      </c>
      <c r="B878" s="7" t="s">
        <v>73</v>
      </c>
      <c r="C878" s="8">
        <v>-100</v>
      </c>
      <c r="D878" s="8">
        <v>65.423735119045602</v>
      </c>
      <c r="E878" s="8">
        <v>-100</v>
      </c>
      <c r="F878" s="8">
        <v>-100</v>
      </c>
    </row>
    <row r="879" spans="1:6" ht="20" customHeight="1" x14ac:dyDescent="0.15">
      <c r="A879" s="6" t="s">
        <v>34</v>
      </c>
      <c r="B879" s="7" t="s">
        <v>73</v>
      </c>
      <c r="C879" s="8">
        <v>59</v>
      </c>
      <c r="D879" s="8">
        <v>65.423735119045602</v>
      </c>
      <c r="E879" s="8">
        <v>72.371526195900003</v>
      </c>
      <c r="F879" s="8">
        <v>79.546566388888905</v>
      </c>
    </row>
    <row r="880" spans="1:6" ht="20" customHeight="1" x14ac:dyDescent="0.15">
      <c r="A880" s="6" t="s">
        <v>35</v>
      </c>
      <c r="B880" s="7" t="s">
        <v>73</v>
      </c>
      <c r="C880" s="8">
        <v>76</v>
      </c>
      <c r="D880" s="8">
        <v>65.423735119045602</v>
      </c>
      <c r="E880" s="8">
        <v>73.008407738095201</v>
      </c>
      <c r="F880" s="8">
        <v>55.605848611111099</v>
      </c>
    </row>
    <row r="881" spans="1:6" ht="20" customHeight="1" x14ac:dyDescent="0.15">
      <c r="A881" s="6" t="s">
        <v>36</v>
      </c>
      <c r="B881" s="7" t="s">
        <v>73</v>
      </c>
      <c r="C881" s="8">
        <v>95</v>
      </c>
      <c r="D881" s="8">
        <v>65.423735119045602</v>
      </c>
      <c r="E881" s="8">
        <v>78.863690476190499</v>
      </c>
      <c r="F881" s="8">
        <v>49.866610277777802</v>
      </c>
    </row>
    <row r="882" spans="1:6" ht="20" customHeight="1" x14ac:dyDescent="0.15">
      <c r="A882" s="6" t="s">
        <v>37</v>
      </c>
      <c r="B882" s="7" t="s">
        <v>73</v>
      </c>
      <c r="C882" s="8">
        <v>86</v>
      </c>
      <c r="D882" s="8">
        <v>65.423735119045602</v>
      </c>
      <c r="E882" s="8">
        <v>74.355855599772696</v>
      </c>
      <c r="F882" s="8">
        <v>72.498652500000006</v>
      </c>
    </row>
    <row r="883" spans="1:6" ht="20" customHeight="1" x14ac:dyDescent="0.15">
      <c r="A883" s="6" t="s">
        <v>38</v>
      </c>
      <c r="B883" s="7" t="s">
        <v>73</v>
      </c>
      <c r="C883" s="8">
        <v>-100</v>
      </c>
      <c r="D883" s="8">
        <v>65.423735119045602</v>
      </c>
      <c r="E883" s="8">
        <v>-100</v>
      </c>
      <c r="F883" s="8">
        <v>-100</v>
      </c>
    </row>
    <row r="884" spans="1:6" ht="20" customHeight="1" x14ac:dyDescent="0.15">
      <c r="A884" s="6" t="s">
        <v>39</v>
      </c>
      <c r="B884" s="7" t="s">
        <v>73</v>
      </c>
      <c r="C884" s="8">
        <v>98</v>
      </c>
      <c r="D884" s="8">
        <v>65.423735119045602</v>
      </c>
      <c r="E884" s="8">
        <v>77.050744047619105</v>
      </c>
      <c r="F884" s="8">
        <v>14.1047255555556</v>
      </c>
    </row>
    <row r="885" spans="1:6" ht="20" customHeight="1" x14ac:dyDescent="0.15">
      <c r="A885" s="6" t="s">
        <v>40</v>
      </c>
      <c r="B885" s="7" t="s">
        <v>73</v>
      </c>
      <c r="C885" s="8">
        <v>81</v>
      </c>
      <c r="D885" s="8">
        <v>65.423735119045602</v>
      </c>
      <c r="E885" s="8">
        <v>72.253459821428393</v>
      </c>
      <c r="F885" s="8">
        <v>46.933934444444397</v>
      </c>
    </row>
    <row r="886" spans="1:6" ht="20" customHeight="1" x14ac:dyDescent="0.15">
      <c r="A886" s="6" t="s">
        <v>41</v>
      </c>
      <c r="B886" s="7" t="s">
        <v>73</v>
      </c>
      <c r="C886" s="8">
        <v>56</v>
      </c>
      <c r="D886" s="8">
        <v>65.423735119045602</v>
      </c>
      <c r="E886" s="8">
        <v>70.845262896824906</v>
      </c>
      <c r="F886" s="8">
        <v>74.7497797222222</v>
      </c>
    </row>
    <row r="887" spans="1:6" ht="20" customHeight="1" x14ac:dyDescent="0.15">
      <c r="A887" s="6" t="s">
        <v>42</v>
      </c>
      <c r="B887" s="7" t="s">
        <v>73</v>
      </c>
      <c r="C887" s="8">
        <v>100</v>
      </c>
      <c r="D887" s="8">
        <v>65.423735119045602</v>
      </c>
      <c r="E887" s="8">
        <v>74.272991071428706</v>
      </c>
      <c r="F887" s="8">
        <v>6.9483874999999999</v>
      </c>
    </row>
    <row r="888" spans="1:6" ht="20" customHeight="1" x14ac:dyDescent="0.15">
      <c r="A888" s="6" t="s">
        <v>43</v>
      </c>
      <c r="B888" s="7" t="s">
        <v>73</v>
      </c>
      <c r="C888" s="8">
        <v>99</v>
      </c>
      <c r="D888" s="8">
        <v>65.423735119045602</v>
      </c>
      <c r="E888" s="8">
        <v>76.760466269841302</v>
      </c>
      <c r="F888" s="8">
        <v>9.9584611111111094</v>
      </c>
    </row>
    <row r="889" spans="1:6" ht="20" customHeight="1" x14ac:dyDescent="0.15">
      <c r="A889" s="6" t="s">
        <v>44</v>
      </c>
      <c r="B889" s="7" t="s">
        <v>73</v>
      </c>
      <c r="C889" s="8">
        <v>93</v>
      </c>
      <c r="D889" s="8">
        <v>65.423735119045602</v>
      </c>
      <c r="E889" s="8">
        <v>76.2271577380953</v>
      </c>
      <c r="F889" s="8">
        <v>0.111923333333333</v>
      </c>
    </row>
    <row r="890" spans="1:6" ht="20" customHeight="1" x14ac:dyDescent="0.15">
      <c r="A890" s="6" t="s">
        <v>45</v>
      </c>
      <c r="B890" s="7" t="s">
        <v>73</v>
      </c>
      <c r="C890" s="8">
        <v>99</v>
      </c>
      <c r="D890" s="8">
        <v>65.423735119045602</v>
      </c>
      <c r="E890" s="8">
        <v>76.612946428571604</v>
      </c>
      <c r="F890" s="8">
        <v>6.5312747222222196</v>
      </c>
    </row>
    <row r="891" spans="1:6" ht="20" customHeight="1" x14ac:dyDescent="0.15">
      <c r="A891" s="6" t="s">
        <v>46</v>
      </c>
      <c r="B891" s="7" t="s">
        <v>73</v>
      </c>
      <c r="C891" s="8">
        <v>94</v>
      </c>
      <c r="D891" s="8">
        <v>65.423735119045602</v>
      </c>
      <c r="E891" s="8">
        <v>76.778844246031696</v>
      </c>
      <c r="F891" s="8">
        <v>17.519758888888902</v>
      </c>
    </row>
    <row r="892" spans="1:6" ht="20" customHeight="1" x14ac:dyDescent="0.15">
      <c r="A892" s="6" t="s">
        <v>47</v>
      </c>
      <c r="B892" s="7" t="s">
        <v>73</v>
      </c>
      <c r="C892" s="8">
        <v>93</v>
      </c>
      <c r="D892" s="8">
        <v>65.423735119045602</v>
      </c>
      <c r="E892" s="8">
        <v>74.052901785714099</v>
      </c>
      <c r="F892" s="8">
        <v>0</v>
      </c>
    </row>
    <row r="893" spans="1:6" ht="20" customHeight="1" x14ac:dyDescent="0.15">
      <c r="A893" s="6" t="s">
        <v>48</v>
      </c>
      <c r="B893" s="7" t="s">
        <v>73</v>
      </c>
      <c r="C893" s="8">
        <v>-100</v>
      </c>
      <c r="D893" s="8">
        <v>65.423735119045602</v>
      </c>
      <c r="E893" s="8">
        <v>-100</v>
      </c>
      <c r="F893" s="8">
        <v>-100</v>
      </c>
    </row>
    <row r="894" spans="1:6" ht="20" customHeight="1" x14ac:dyDescent="0.15">
      <c r="A894" s="6" t="s">
        <v>49</v>
      </c>
      <c r="B894" s="7" t="s">
        <v>73</v>
      </c>
      <c r="C894" s="8">
        <v>75</v>
      </c>
      <c r="D894" s="8">
        <v>65.423735119045602</v>
      </c>
      <c r="E894" s="8">
        <v>77.720287698412406</v>
      </c>
      <c r="F894" s="8">
        <v>35.784786388888897</v>
      </c>
    </row>
    <row r="895" spans="1:6" ht="20" customHeight="1" x14ac:dyDescent="0.15">
      <c r="A895" s="6" t="s">
        <v>50</v>
      </c>
      <c r="B895" s="7" t="s">
        <v>73</v>
      </c>
      <c r="C895" s="8">
        <v>97</v>
      </c>
      <c r="D895" s="8">
        <v>65.423735119045602</v>
      </c>
      <c r="E895" s="8">
        <v>76.804959128065207</v>
      </c>
      <c r="F895" s="8">
        <v>0.23424194444444399</v>
      </c>
    </row>
    <row r="896" spans="1:6" ht="20" customHeight="1" x14ac:dyDescent="0.15">
      <c r="A896" s="6" t="s">
        <v>51</v>
      </c>
      <c r="B896" s="7" t="s">
        <v>73</v>
      </c>
      <c r="C896" s="8">
        <v>69</v>
      </c>
      <c r="D896" s="8">
        <v>65.423735119045602</v>
      </c>
      <c r="E896" s="8">
        <v>77.868253968254095</v>
      </c>
      <c r="F896" s="8">
        <v>146.376222222222</v>
      </c>
    </row>
    <row r="897" spans="1:6" ht="20" customHeight="1" x14ac:dyDescent="0.15">
      <c r="A897" s="6" t="s">
        <v>52</v>
      </c>
      <c r="B897" s="7" t="s">
        <v>73</v>
      </c>
      <c r="C897" s="8">
        <v>73</v>
      </c>
      <c r="D897" s="8">
        <v>65.423735119045602</v>
      </c>
      <c r="E897" s="8">
        <v>75.069543650793904</v>
      </c>
      <c r="F897" s="8">
        <v>19.355418333333301</v>
      </c>
    </row>
    <row r="898" spans="1:6" ht="20" customHeight="1" x14ac:dyDescent="0.15">
      <c r="A898" s="6" t="s">
        <v>53</v>
      </c>
      <c r="B898" s="7" t="s">
        <v>73</v>
      </c>
      <c r="C898" s="8">
        <v>92</v>
      </c>
      <c r="D898" s="8">
        <v>65.423735119045602</v>
      </c>
      <c r="E898" s="8">
        <v>75.066493055555298</v>
      </c>
      <c r="F898" s="8">
        <v>60.771433055555597</v>
      </c>
    </row>
    <row r="899" spans="1:6" ht="20" customHeight="1" x14ac:dyDescent="0.15">
      <c r="A899" s="6" t="s">
        <v>54</v>
      </c>
      <c r="B899" s="7" t="s">
        <v>73</v>
      </c>
      <c r="C899" s="8">
        <v>100</v>
      </c>
      <c r="D899" s="8">
        <v>65.423735119045602</v>
      </c>
      <c r="E899" s="8">
        <v>75.177777777777706</v>
      </c>
      <c r="F899" s="8">
        <v>6.3916511111111101</v>
      </c>
    </row>
    <row r="900" spans="1:6" ht="20" customHeight="1" x14ac:dyDescent="0.15">
      <c r="A900" s="6" t="s">
        <v>55</v>
      </c>
      <c r="B900" s="7" t="s">
        <v>73</v>
      </c>
      <c r="C900" s="8">
        <v>89</v>
      </c>
      <c r="D900" s="8">
        <v>65.423735119045602</v>
      </c>
      <c r="E900" s="8">
        <v>77.877161279761907</v>
      </c>
      <c r="F900" s="8">
        <v>7.6064905555555598</v>
      </c>
    </row>
    <row r="901" spans="1:6" ht="20" customHeight="1" x14ac:dyDescent="0.15">
      <c r="A901" s="6" t="s">
        <v>56</v>
      </c>
      <c r="B901" s="7" t="s">
        <v>73</v>
      </c>
      <c r="C901" s="8">
        <v>93</v>
      </c>
      <c r="D901" s="8">
        <v>65.423735119045602</v>
      </c>
      <c r="E901" s="8">
        <v>77.392633928571499</v>
      </c>
      <c r="F901" s="8">
        <v>29.953973333333298</v>
      </c>
    </row>
    <row r="902" spans="1:6" ht="20" customHeight="1" x14ac:dyDescent="0.15">
      <c r="A902" s="6" t="s">
        <v>6</v>
      </c>
      <c r="B902" s="7" t="s">
        <v>74</v>
      </c>
      <c r="C902" s="8">
        <v>92</v>
      </c>
      <c r="D902" s="8">
        <v>69.716369047619196</v>
      </c>
      <c r="E902" s="8">
        <v>73.888740079365306</v>
      </c>
      <c r="F902" s="8">
        <v>81.360931944444502</v>
      </c>
    </row>
    <row r="903" spans="1:6" ht="20" customHeight="1" x14ac:dyDescent="0.15">
      <c r="A903" s="6" t="s">
        <v>8</v>
      </c>
      <c r="B903" s="7" t="s">
        <v>74</v>
      </c>
      <c r="C903" s="8">
        <v>59</v>
      </c>
      <c r="D903" s="8">
        <v>69.716369047619196</v>
      </c>
      <c r="E903" s="8">
        <v>71.843154761904898</v>
      </c>
      <c r="F903" s="8">
        <v>64.460202499999994</v>
      </c>
    </row>
    <row r="904" spans="1:6" ht="20" customHeight="1" x14ac:dyDescent="0.15">
      <c r="A904" s="6" t="s">
        <v>9</v>
      </c>
      <c r="B904" s="7" t="s">
        <v>74</v>
      </c>
      <c r="C904" s="8">
        <v>90</v>
      </c>
      <c r="D904" s="8">
        <v>69.716369047619196</v>
      </c>
      <c r="E904" s="8">
        <v>73.741121031746104</v>
      </c>
      <c r="F904" s="8">
        <v>17.379226944444401</v>
      </c>
    </row>
    <row r="905" spans="1:6" ht="20" customHeight="1" x14ac:dyDescent="0.15">
      <c r="A905" s="6" t="s">
        <v>10</v>
      </c>
      <c r="B905" s="7" t="s">
        <v>74</v>
      </c>
      <c r="C905" s="8">
        <v>97</v>
      </c>
      <c r="D905" s="8">
        <v>69.716369047619196</v>
      </c>
      <c r="E905" s="8">
        <v>75.699553571428893</v>
      </c>
      <c r="F905" s="8">
        <v>9.6047688888888896</v>
      </c>
    </row>
    <row r="906" spans="1:6" ht="20" customHeight="1" x14ac:dyDescent="0.15">
      <c r="A906" s="6" t="s">
        <v>11</v>
      </c>
      <c r="B906" s="7" t="s">
        <v>74</v>
      </c>
      <c r="C906" s="8">
        <v>100</v>
      </c>
      <c r="D906" s="8">
        <v>69.716369047619196</v>
      </c>
      <c r="E906" s="8">
        <v>75.1032738095236</v>
      </c>
      <c r="F906" s="8">
        <v>1.3749175</v>
      </c>
    </row>
    <row r="907" spans="1:6" ht="20" customHeight="1" x14ac:dyDescent="0.15">
      <c r="A907" s="6" t="s">
        <v>12</v>
      </c>
      <c r="B907" s="7" t="s">
        <v>74</v>
      </c>
      <c r="C907" s="8">
        <v>-100</v>
      </c>
      <c r="D907" s="8">
        <v>69.716369047619196</v>
      </c>
      <c r="E907" s="8">
        <v>-100</v>
      </c>
      <c r="F907" s="8">
        <v>-100</v>
      </c>
    </row>
    <row r="908" spans="1:6" ht="20" customHeight="1" x14ac:dyDescent="0.15">
      <c r="A908" s="6" t="s">
        <v>13</v>
      </c>
      <c r="B908" s="7" t="s">
        <v>74</v>
      </c>
      <c r="C908" s="8">
        <v>-100</v>
      </c>
      <c r="D908" s="8">
        <v>69.716369047619196</v>
      </c>
      <c r="E908" s="8">
        <v>-100</v>
      </c>
      <c r="F908" s="8">
        <v>-100</v>
      </c>
    </row>
    <row r="909" spans="1:6" ht="20" customHeight="1" x14ac:dyDescent="0.15">
      <c r="A909" s="6" t="s">
        <v>14</v>
      </c>
      <c r="B909" s="7" t="s">
        <v>74</v>
      </c>
      <c r="C909" s="8">
        <v>95</v>
      </c>
      <c r="D909" s="8">
        <v>69.716369047619196</v>
      </c>
      <c r="E909" s="8">
        <v>75.200892857142904</v>
      </c>
      <c r="F909" s="8">
        <v>7.5395058333333296</v>
      </c>
    </row>
    <row r="910" spans="1:6" ht="20" customHeight="1" x14ac:dyDescent="0.15">
      <c r="A910" s="6" t="s">
        <v>15</v>
      </c>
      <c r="B910" s="7" t="s">
        <v>74</v>
      </c>
      <c r="C910" s="8">
        <v>100</v>
      </c>
      <c r="D910" s="8">
        <v>69.716369047619196</v>
      </c>
      <c r="E910" s="8">
        <v>70.915029761904904</v>
      </c>
      <c r="F910" s="8">
        <v>5.0108005555555604</v>
      </c>
    </row>
    <row r="911" spans="1:6" ht="20" customHeight="1" x14ac:dyDescent="0.15">
      <c r="A911" s="6" t="s">
        <v>16</v>
      </c>
      <c r="B911" s="7" t="s">
        <v>74</v>
      </c>
      <c r="C911" s="8">
        <v>62</v>
      </c>
      <c r="D911" s="8">
        <v>69.716369047619196</v>
      </c>
      <c r="E911" s="8">
        <v>73.718501984126902</v>
      </c>
      <c r="F911" s="8">
        <v>43.243019166666699</v>
      </c>
    </row>
    <row r="912" spans="1:6" ht="20" customHeight="1" x14ac:dyDescent="0.15">
      <c r="A912" s="6" t="s">
        <v>17</v>
      </c>
      <c r="B912" s="7" t="s">
        <v>74</v>
      </c>
      <c r="C912" s="8">
        <v>-100</v>
      </c>
      <c r="D912" s="8">
        <v>69.716369047619196</v>
      </c>
      <c r="E912" s="8">
        <v>-100</v>
      </c>
      <c r="F912" s="8">
        <v>-100</v>
      </c>
    </row>
    <row r="913" spans="1:6" ht="20" customHeight="1" x14ac:dyDescent="0.15">
      <c r="A913" s="6" t="s">
        <v>18</v>
      </c>
      <c r="B913" s="7" t="s">
        <v>74</v>
      </c>
      <c r="C913" s="8">
        <v>100</v>
      </c>
      <c r="D913" s="8">
        <v>69.716369047619196</v>
      </c>
      <c r="E913" s="8">
        <v>75.311458333333405</v>
      </c>
      <c r="F913" s="8">
        <v>6.2128780555555601</v>
      </c>
    </row>
    <row r="914" spans="1:6" ht="20" customHeight="1" x14ac:dyDescent="0.15">
      <c r="A914" s="6" t="s">
        <v>19</v>
      </c>
      <c r="B914" s="7" t="s">
        <v>74</v>
      </c>
      <c r="C914" s="8">
        <v>62</v>
      </c>
      <c r="D914" s="8">
        <v>69.716369047619196</v>
      </c>
      <c r="E914" s="8">
        <v>73.839533730158706</v>
      </c>
      <c r="F914" s="8">
        <v>84.522336944444405</v>
      </c>
    </row>
    <row r="915" spans="1:6" ht="20" customHeight="1" x14ac:dyDescent="0.15">
      <c r="A915" s="6" t="s">
        <v>20</v>
      </c>
      <c r="B915" s="7" t="s">
        <v>74</v>
      </c>
      <c r="C915" s="8">
        <v>91</v>
      </c>
      <c r="D915" s="8">
        <v>69.716369047619196</v>
      </c>
      <c r="E915" s="8">
        <v>77.350496031746005</v>
      </c>
      <c r="F915" s="8">
        <v>16.122027777777799</v>
      </c>
    </row>
    <row r="916" spans="1:6" ht="20" customHeight="1" x14ac:dyDescent="0.15">
      <c r="A916" s="6" t="s">
        <v>21</v>
      </c>
      <c r="B916" s="7" t="s">
        <v>74</v>
      </c>
      <c r="C916" s="8">
        <v>96</v>
      </c>
      <c r="D916" s="8">
        <v>69.716369047619196</v>
      </c>
      <c r="E916" s="8">
        <v>74.993700396825403</v>
      </c>
      <c r="F916" s="8">
        <v>5.6682427777777802</v>
      </c>
    </row>
    <row r="917" spans="1:6" ht="20" customHeight="1" x14ac:dyDescent="0.15">
      <c r="A917" s="6" t="s">
        <v>22</v>
      </c>
      <c r="B917" s="7" t="s">
        <v>74</v>
      </c>
      <c r="C917" s="8">
        <v>97</v>
      </c>
      <c r="D917" s="8">
        <v>69.716369047619196</v>
      </c>
      <c r="E917" s="8">
        <v>76.401836016096397</v>
      </c>
      <c r="F917" s="8">
        <v>55.210640833333301</v>
      </c>
    </row>
    <row r="918" spans="1:6" ht="20" customHeight="1" x14ac:dyDescent="0.15">
      <c r="A918" s="6" t="s">
        <v>23</v>
      </c>
      <c r="B918" s="7" t="s">
        <v>74</v>
      </c>
      <c r="C918" s="8">
        <v>95</v>
      </c>
      <c r="D918" s="8">
        <v>69.716369047619196</v>
      </c>
      <c r="E918" s="8">
        <v>72.937797619047899</v>
      </c>
      <c r="F918" s="8">
        <v>18.048739444444401</v>
      </c>
    </row>
    <row r="919" spans="1:6" ht="20" customHeight="1" x14ac:dyDescent="0.15">
      <c r="A919" s="6" t="s">
        <v>24</v>
      </c>
      <c r="B919" s="7" t="s">
        <v>74</v>
      </c>
      <c r="C919" s="8">
        <v>100</v>
      </c>
      <c r="D919" s="8">
        <v>69.716369047619196</v>
      </c>
      <c r="E919" s="8">
        <v>75.249801587301107</v>
      </c>
      <c r="F919" s="8">
        <v>6.9384527777777798</v>
      </c>
    </row>
    <row r="920" spans="1:6" ht="20" customHeight="1" x14ac:dyDescent="0.15">
      <c r="A920" s="6" t="s">
        <v>25</v>
      </c>
      <c r="B920" s="7" t="s">
        <v>74</v>
      </c>
      <c r="C920" s="8">
        <v>96</v>
      </c>
      <c r="D920" s="8">
        <v>69.716369047619196</v>
      </c>
      <c r="E920" s="8">
        <v>74.394890873015896</v>
      </c>
      <c r="F920" s="8">
        <v>0</v>
      </c>
    </row>
    <row r="921" spans="1:6" ht="20" customHeight="1" x14ac:dyDescent="0.15">
      <c r="A921" s="6" t="s">
        <v>26</v>
      </c>
      <c r="B921" s="7" t="s">
        <v>74</v>
      </c>
      <c r="C921" s="8">
        <v>100</v>
      </c>
      <c r="D921" s="8">
        <v>69.716369047619196</v>
      </c>
      <c r="E921" s="8">
        <v>76.800644841270298</v>
      </c>
      <c r="F921" s="8">
        <v>6.9750025000000004</v>
      </c>
    </row>
    <row r="922" spans="1:6" ht="20" customHeight="1" x14ac:dyDescent="0.15">
      <c r="A922" s="6" t="s">
        <v>27</v>
      </c>
      <c r="B922" s="7" t="s">
        <v>74</v>
      </c>
      <c r="C922" s="8">
        <v>58</v>
      </c>
      <c r="D922" s="8">
        <v>69.716369047619196</v>
      </c>
      <c r="E922" s="8">
        <v>72.007390873015794</v>
      </c>
      <c r="F922" s="8">
        <v>20.909114166666701</v>
      </c>
    </row>
    <row r="923" spans="1:6" ht="20" customHeight="1" x14ac:dyDescent="0.15">
      <c r="A923" s="6" t="s">
        <v>28</v>
      </c>
      <c r="B923" s="7" t="s">
        <v>74</v>
      </c>
      <c r="C923" s="8">
        <v>88</v>
      </c>
      <c r="D923" s="8">
        <v>69.716369047619196</v>
      </c>
      <c r="E923" s="8">
        <v>77.5775297619047</v>
      </c>
      <c r="F923" s="8">
        <v>25.529182777777802</v>
      </c>
    </row>
    <row r="924" spans="1:6" ht="20" customHeight="1" x14ac:dyDescent="0.15">
      <c r="A924" s="6" t="s">
        <v>29</v>
      </c>
      <c r="B924" s="7" t="s">
        <v>74</v>
      </c>
      <c r="C924" s="8">
        <v>92</v>
      </c>
      <c r="D924" s="8">
        <v>69.716369047619196</v>
      </c>
      <c r="E924" s="8">
        <v>77.280059523809499</v>
      </c>
      <c r="F924" s="8">
        <v>11.187236666666699</v>
      </c>
    </row>
    <row r="925" spans="1:6" ht="20" customHeight="1" x14ac:dyDescent="0.15">
      <c r="A925" s="6" t="s">
        <v>30</v>
      </c>
      <c r="B925" s="7" t="s">
        <v>74</v>
      </c>
      <c r="C925" s="8">
        <v>76</v>
      </c>
      <c r="D925" s="8">
        <v>69.716369047619196</v>
      </c>
      <c r="E925" s="8">
        <v>72.476884920634902</v>
      </c>
      <c r="F925" s="8">
        <v>84.964695833333295</v>
      </c>
    </row>
    <row r="926" spans="1:6" ht="20" customHeight="1" x14ac:dyDescent="0.15">
      <c r="A926" s="6" t="s">
        <v>31</v>
      </c>
      <c r="B926" s="7" t="s">
        <v>74</v>
      </c>
      <c r="C926" s="8">
        <v>89</v>
      </c>
      <c r="D926" s="8">
        <v>69.716369047619196</v>
      </c>
      <c r="E926" s="8">
        <v>75.407539682539394</v>
      </c>
      <c r="F926" s="8">
        <v>32.298363055555598</v>
      </c>
    </row>
    <row r="927" spans="1:6" ht="20" customHeight="1" x14ac:dyDescent="0.15">
      <c r="A927" s="6" t="s">
        <v>32</v>
      </c>
      <c r="B927" s="7" t="s">
        <v>74</v>
      </c>
      <c r="C927" s="8">
        <v>84</v>
      </c>
      <c r="D927" s="8">
        <v>69.716369047619196</v>
      </c>
      <c r="E927" s="8">
        <v>74.296428571428507</v>
      </c>
      <c r="F927" s="8">
        <v>30.1951641666667</v>
      </c>
    </row>
    <row r="928" spans="1:6" ht="20" customHeight="1" x14ac:dyDescent="0.15">
      <c r="A928" s="6" t="s">
        <v>33</v>
      </c>
      <c r="B928" s="7" t="s">
        <v>74</v>
      </c>
      <c r="C928" s="8">
        <v>-100</v>
      </c>
      <c r="D928" s="8">
        <v>69.716369047619196</v>
      </c>
      <c r="E928" s="8">
        <v>-100</v>
      </c>
      <c r="F928" s="8">
        <v>-100</v>
      </c>
    </row>
    <row r="929" spans="1:6" ht="20" customHeight="1" x14ac:dyDescent="0.15">
      <c r="A929" s="6" t="s">
        <v>34</v>
      </c>
      <c r="B929" s="7" t="s">
        <v>74</v>
      </c>
      <c r="C929" s="8">
        <v>41</v>
      </c>
      <c r="D929" s="8">
        <v>69.716369047619196</v>
      </c>
      <c r="E929" s="8">
        <v>71.072073412698501</v>
      </c>
      <c r="F929" s="8">
        <v>94.545839444444397</v>
      </c>
    </row>
    <row r="930" spans="1:6" ht="20" customHeight="1" x14ac:dyDescent="0.15">
      <c r="A930" s="6" t="s">
        <v>35</v>
      </c>
      <c r="B930" s="7" t="s">
        <v>74</v>
      </c>
      <c r="C930" s="8">
        <v>68</v>
      </c>
      <c r="D930" s="8">
        <v>69.716369047619196</v>
      </c>
      <c r="E930" s="8">
        <v>72.847817460317401</v>
      </c>
      <c r="F930" s="8">
        <v>37.787765555555602</v>
      </c>
    </row>
    <row r="931" spans="1:6" ht="20" customHeight="1" x14ac:dyDescent="0.15">
      <c r="A931" s="6" t="s">
        <v>36</v>
      </c>
      <c r="B931" s="7" t="s">
        <v>74</v>
      </c>
      <c r="C931" s="8">
        <v>85</v>
      </c>
      <c r="D931" s="8">
        <v>69.716369047619196</v>
      </c>
      <c r="E931" s="8">
        <v>77.158730158730407</v>
      </c>
      <c r="F931" s="8">
        <v>120.754660555556</v>
      </c>
    </row>
    <row r="932" spans="1:6" ht="20" customHeight="1" x14ac:dyDescent="0.15">
      <c r="A932" s="6" t="s">
        <v>37</v>
      </c>
      <c r="B932" s="7" t="s">
        <v>74</v>
      </c>
      <c r="C932" s="8">
        <v>85</v>
      </c>
      <c r="D932" s="8">
        <v>69.716369047619196</v>
      </c>
      <c r="E932" s="8">
        <v>73.211160714285796</v>
      </c>
      <c r="F932" s="8">
        <v>72.547128888888906</v>
      </c>
    </row>
    <row r="933" spans="1:6" ht="20" customHeight="1" x14ac:dyDescent="0.15">
      <c r="A933" s="6" t="s">
        <v>38</v>
      </c>
      <c r="B933" s="7" t="s">
        <v>74</v>
      </c>
      <c r="C933" s="8">
        <v>-100</v>
      </c>
      <c r="D933" s="8">
        <v>69.716369047619196</v>
      </c>
      <c r="E933" s="8">
        <v>-100</v>
      </c>
      <c r="F933" s="8">
        <v>-100</v>
      </c>
    </row>
    <row r="934" spans="1:6" ht="20" customHeight="1" x14ac:dyDescent="0.15">
      <c r="A934" s="6" t="s">
        <v>39</v>
      </c>
      <c r="B934" s="7" t="s">
        <v>74</v>
      </c>
      <c r="C934" s="8">
        <v>100</v>
      </c>
      <c r="D934" s="8">
        <v>69.716369047619196</v>
      </c>
      <c r="E934" s="8">
        <v>76.793353174603297</v>
      </c>
      <c r="F934" s="8">
        <v>10.371379444444401</v>
      </c>
    </row>
    <row r="935" spans="1:6" ht="20" customHeight="1" x14ac:dyDescent="0.15">
      <c r="A935" s="6" t="s">
        <v>40</v>
      </c>
      <c r="B935" s="7" t="s">
        <v>74</v>
      </c>
      <c r="C935" s="8">
        <v>77</v>
      </c>
      <c r="D935" s="8">
        <v>69.716369047619196</v>
      </c>
      <c r="E935" s="8">
        <v>73.213591269841203</v>
      </c>
      <c r="F935" s="8">
        <v>44.067418888888902</v>
      </c>
    </row>
    <row r="936" spans="1:6" ht="20" customHeight="1" x14ac:dyDescent="0.15">
      <c r="A936" s="6" t="s">
        <v>41</v>
      </c>
      <c r="B936" s="7" t="s">
        <v>74</v>
      </c>
      <c r="C936" s="8">
        <v>41</v>
      </c>
      <c r="D936" s="8">
        <v>69.716369047619196</v>
      </c>
      <c r="E936" s="8">
        <v>69.544642857142904</v>
      </c>
      <c r="F936" s="8">
        <v>132.12588416666699</v>
      </c>
    </row>
    <row r="937" spans="1:6" ht="20" customHeight="1" x14ac:dyDescent="0.15">
      <c r="A937" s="6" t="s">
        <v>42</v>
      </c>
      <c r="B937" s="7" t="s">
        <v>74</v>
      </c>
      <c r="C937" s="8">
        <v>100</v>
      </c>
      <c r="D937" s="8">
        <v>69.716369047619196</v>
      </c>
      <c r="E937" s="8">
        <v>75.974751984126897</v>
      </c>
      <c r="F937" s="8">
        <v>6.2833611111111098</v>
      </c>
    </row>
    <row r="938" spans="1:6" ht="20" customHeight="1" x14ac:dyDescent="0.15">
      <c r="A938" s="6" t="s">
        <v>43</v>
      </c>
      <c r="B938" s="7" t="s">
        <v>74</v>
      </c>
      <c r="C938" s="8">
        <v>96</v>
      </c>
      <c r="D938" s="8">
        <v>69.716369047619196</v>
      </c>
      <c r="E938" s="8">
        <v>76.5445436507935</v>
      </c>
      <c r="F938" s="8">
        <v>12.7813466666667</v>
      </c>
    </row>
    <row r="939" spans="1:6" ht="20" customHeight="1" x14ac:dyDescent="0.15">
      <c r="A939" s="6" t="s">
        <v>44</v>
      </c>
      <c r="B939" s="7" t="s">
        <v>74</v>
      </c>
      <c r="C939" s="8">
        <v>72</v>
      </c>
      <c r="D939" s="8">
        <v>69.716369047619196</v>
      </c>
      <c r="E939" s="8">
        <v>77.101488095238196</v>
      </c>
      <c r="F939" s="8">
        <v>28.899275555555601</v>
      </c>
    </row>
    <row r="940" spans="1:6" ht="20" customHeight="1" x14ac:dyDescent="0.15">
      <c r="A940" s="6" t="s">
        <v>45</v>
      </c>
      <c r="B940" s="7" t="s">
        <v>74</v>
      </c>
      <c r="C940" s="8">
        <v>100</v>
      </c>
      <c r="D940" s="8">
        <v>69.716369047619196</v>
      </c>
      <c r="E940" s="8">
        <v>75.9649801587301</v>
      </c>
      <c r="F940" s="8">
        <v>5.4906519444444504</v>
      </c>
    </row>
    <row r="941" spans="1:6" ht="20" customHeight="1" x14ac:dyDescent="0.15">
      <c r="A941" s="6" t="s">
        <v>46</v>
      </c>
      <c r="B941" s="7" t="s">
        <v>74</v>
      </c>
      <c r="C941" s="8">
        <v>99</v>
      </c>
      <c r="D941" s="8">
        <v>69.716369047619196</v>
      </c>
      <c r="E941" s="8">
        <v>77.249553571428706</v>
      </c>
      <c r="F941" s="8">
        <v>11.22002</v>
      </c>
    </row>
    <row r="942" spans="1:6" ht="20" customHeight="1" x14ac:dyDescent="0.15">
      <c r="A942" s="6" t="s">
        <v>47</v>
      </c>
      <c r="B942" s="7" t="s">
        <v>74</v>
      </c>
      <c r="C942" s="8">
        <v>92</v>
      </c>
      <c r="D942" s="8">
        <v>69.716369047619196</v>
      </c>
      <c r="E942" s="8">
        <v>73.636259920634899</v>
      </c>
      <c r="F942" s="8">
        <v>0</v>
      </c>
    </row>
    <row r="943" spans="1:6" ht="20" customHeight="1" x14ac:dyDescent="0.15">
      <c r="A943" s="6" t="s">
        <v>48</v>
      </c>
      <c r="B943" s="7" t="s">
        <v>74</v>
      </c>
      <c r="C943" s="8">
        <v>-100</v>
      </c>
      <c r="D943" s="8">
        <v>69.716369047619196</v>
      </c>
      <c r="E943" s="8">
        <v>-100</v>
      </c>
      <c r="F943" s="8">
        <v>-100</v>
      </c>
    </row>
    <row r="944" spans="1:6" ht="20" customHeight="1" x14ac:dyDescent="0.15">
      <c r="A944" s="6" t="s">
        <v>49</v>
      </c>
      <c r="B944" s="7" t="s">
        <v>74</v>
      </c>
      <c r="C944" s="8">
        <v>95</v>
      </c>
      <c r="D944" s="8">
        <v>69.716369047619196</v>
      </c>
      <c r="E944" s="8">
        <v>75.313244047619406</v>
      </c>
      <c r="F944" s="8">
        <v>22.718250277777798</v>
      </c>
    </row>
    <row r="945" spans="1:6" ht="20" customHeight="1" x14ac:dyDescent="0.15">
      <c r="A945" s="6" t="s">
        <v>50</v>
      </c>
      <c r="B945" s="7" t="s">
        <v>74</v>
      </c>
      <c r="C945" s="8">
        <v>99</v>
      </c>
      <c r="D945" s="8">
        <v>69.716369047619196</v>
      </c>
      <c r="E945" s="8">
        <v>77.839260912698407</v>
      </c>
      <c r="F945" s="8">
        <v>19.432086111111101</v>
      </c>
    </row>
    <row r="946" spans="1:6" ht="20" customHeight="1" x14ac:dyDescent="0.15">
      <c r="A946" s="6" t="s">
        <v>51</v>
      </c>
      <c r="B946" s="7" t="s">
        <v>74</v>
      </c>
      <c r="C946" s="8">
        <v>57</v>
      </c>
      <c r="D946" s="8">
        <v>69.716369047619196</v>
      </c>
      <c r="E946" s="8">
        <v>78.549355158729696</v>
      </c>
      <c r="F946" s="8">
        <v>48.830636666666699</v>
      </c>
    </row>
    <row r="947" spans="1:6" ht="20" customHeight="1" x14ac:dyDescent="0.15">
      <c r="A947" s="6" t="s">
        <v>52</v>
      </c>
      <c r="B947" s="7" t="s">
        <v>74</v>
      </c>
      <c r="C947" s="8">
        <v>74</v>
      </c>
      <c r="D947" s="8">
        <v>69.716369047619196</v>
      </c>
      <c r="E947" s="8">
        <v>75.420882936508093</v>
      </c>
      <c r="F947" s="8">
        <v>3.9841433333333298</v>
      </c>
    </row>
    <row r="948" spans="1:6" ht="20" customHeight="1" x14ac:dyDescent="0.15">
      <c r="A948" s="6" t="s">
        <v>53</v>
      </c>
      <c r="B948" s="7" t="s">
        <v>74</v>
      </c>
      <c r="C948" s="8">
        <v>92</v>
      </c>
      <c r="D948" s="8">
        <v>69.716369047619196</v>
      </c>
      <c r="E948" s="8">
        <v>75.240823412698404</v>
      </c>
      <c r="F948" s="8">
        <v>64.6034561111111</v>
      </c>
    </row>
    <row r="949" spans="1:6" ht="20" customHeight="1" x14ac:dyDescent="0.15">
      <c r="A949" s="6" t="s">
        <v>54</v>
      </c>
      <c r="B949" s="7" t="s">
        <v>74</v>
      </c>
      <c r="C949" s="8">
        <v>100</v>
      </c>
      <c r="D949" s="8">
        <v>69.716369047619196</v>
      </c>
      <c r="E949" s="8">
        <v>74.369543650793801</v>
      </c>
      <c r="F949" s="8">
        <v>6.3136541666666703</v>
      </c>
    </row>
    <row r="950" spans="1:6" ht="20" customHeight="1" x14ac:dyDescent="0.15">
      <c r="A950" s="6" t="s">
        <v>55</v>
      </c>
      <c r="B950" s="7" t="s">
        <v>74</v>
      </c>
      <c r="C950" s="8">
        <v>92</v>
      </c>
      <c r="D950" s="8">
        <v>69.716369047619196</v>
      </c>
      <c r="E950" s="8">
        <v>76.939136904762094</v>
      </c>
      <c r="F950" s="8">
        <v>13.0272083333333</v>
      </c>
    </row>
    <row r="951" spans="1:6" ht="20" customHeight="1" x14ac:dyDescent="0.15">
      <c r="A951" s="6" t="s">
        <v>56</v>
      </c>
      <c r="B951" s="7" t="s">
        <v>74</v>
      </c>
      <c r="C951" s="8">
        <v>100</v>
      </c>
      <c r="D951" s="8">
        <v>69.716369047619196</v>
      </c>
      <c r="E951" s="8">
        <v>77.817807539682406</v>
      </c>
      <c r="F951" s="8">
        <v>9.87928472222222</v>
      </c>
    </row>
    <row r="952" spans="1:6" ht="20" customHeight="1" x14ac:dyDescent="0.15">
      <c r="A952" s="6" t="s">
        <v>6</v>
      </c>
      <c r="B952" s="7" t="s">
        <v>75</v>
      </c>
      <c r="C952" s="8">
        <v>91</v>
      </c>
      <c r="D952" s="8">
        <v>73.760044642857196</v>
      </c>
      <c r="E952" s="8">
        <v>74.727380952381097</v>
      </c>
      <c r="F952" s="8">
        <v>76.895192777777794</v>
      </c>
    </row>
    <row r="953" spans="1:6" ht="20" customHeight="1" x14ac:dyDescent="0.15">
      <c r="A953" s="6" t="s">
        <v>8</v>
      </c>
      <c r="B953" s="7" t="s">
        <v>75</v>
      </c>
      <c r="C953" s="8">
        <v>48</v>
      </c>
      <c r="D953" s="8">
        <v>73.760044642857196</v>
      </c>
      <c r="E953" s="8">
        <v>70.435615079365107</v>
      </c>
      <c r="F953" s="8">
        <v>87.986321388888896</v>
      </c>
    </row>
    <row r="954" spans="1:6" ht="20" customHeight="1" x14ac:dyDescent="0.15">
      <c r="A954" s="6" t="s">
        <v>9</v>
      </c>
      <c r="B954" s="7" t="s">
        <v>75</v>
      </c>
      <c r="C954" s="8">
        <v>74</v>
      </c>
      <c r="D954" s="8">
        <v>73.760044642857196</v>
      </c>
      <c r="E954" s="8">
        <v>73.374801587301405</v>
      </c>
      <c r="F954" s="8">
        <v>33.3981247222222</v>
      </c>
    </row>
    <row r="955" spans="1:6" ht="20" customHeight="1" x14ac:dyDescent="0.15">
      <c r="A955" s="6" t="s">
        <v>10</v>
      </c>
      <c r="B955" s="7" t="s">
        <v>75</v>
      </c>
      <c r="C955" s="8">
        <v>93</v>
      </c>
      <c r="D955" s="8">
        <v>73.760044642857196</v>
      </c>
      <c r="E955" s="8">
        <v>75.413640873016305</v>
      </c>
      <c r="F955" s="8">
        <v>10.2010358333333</v>
      </c>
    </row>
    <row r="956" spans="1:6" ht="20" customHeight="1" x14ac:dyDescent="0.15">
      <c r="A956" s="6" t="s">
        <v>11</v>
      </c>
      <c r="B956" s="7" t="s">
        <v>75</v>
      </c>
      <c r="C956" s="8">
        <v>73</v>
      </c>
      <c r="D956" s="8">
        <v>73.760044642857196</v>
      </c>
      <c r="E956" s="8">
        <v>76.009375000000503</v>
      </c>
      <c r="F956" s="8">
        <v>12.8767158333333</v>
      </c>
    </row>
    <row r="957" spans="1:6" ht="20" customHeight="1" x14ac:dyDescent="0.15">
      <c r="A957" s="6" t="s">
        <v>12</v>
      </c>
      <c r="B957" s="7" t="s">
        <v>75</v>
      </c>
      <c r="C957" s="8">
        <v>-100</v>
      </c>
      <c r="D957" s="8">
        <v>73.760044642857196</v>
      </c>
      <c r="E957" s="8">
        <v>-100</v>
      </c>
      <c r="F957" s="8">
        <v>-100</v>
      </c>
    </row>
    <row r="958" spans="1:6" ht="20" customHeight="1" x14ac:dyDescent="0.15">
      <c r="A958" s="6" t="s">
        <v>13</v>
      </c>
      <c r="B958" s="7" t="s">
        <v>75</v>
      </c>
      <c r="C958" s="8">
        <v>-100</v>
      </c>
      <c r="D958" s="8">
        <v>73.760044642857196</v>
      </c>
      <c r="E958" s="8">
        <v>-100</v>
      </c>
      <c r="F958" s="8">
        <v>-100</v>
      </c>
    </row>
    <row r="959" spans="1:6" ht="20" customHeight="1" x14ac:dyDescent="0.15">
      <c r="A959" s="6" t="s">
        <v>14</v>
      </c>
      <c r="B959" s="7" t="s">
        <v>75</v>
      </c>
      <c r="C959" s="8">
        <v>16</v>
      </c>
      <c r="D959" s="8">
        <v>73.760044642857196</v>
      </c>
      <c r="E959" s="8">
        <v>77.303199404762296</v>
      </c>
      <c r="F959" s="8">
        <v>43.086836111111097</v>
      </c>
    </row>
    <row r="960" spans="1:6" ht="20" customHeight="1" x14ac:dyDescent="0.15">
      <c r="A960" s="6" t="s">
        <v>15</v>
      </c>
      <c r="B960" s="7" t="s">
        <v>75</v>
      </c>
      <c r="C960" s="8">
        <v>39</v>
      </c>
      <c r="D960" s="8">
        <v>73.760044642857196</v>
      </c>
      <c r="E960" s="8">
        <v>73.458153638814096</v>
      </c>
      <c r="F960" s="8">
        <v>2.52861388888889</v>
      </c>
    </row>
    <row r="961" spans="1:6" ht="20" customHeight="1" x14ac:dyDescent="0.15">
      <c r="A961" s="6" t="s">
        <v>16</v>
      </c>
      <c r="B961" s="7" t="s">
        <v>75</v>
      </c>
      <c r="C961" s="8">
        <v>67</v>
      </c>
      <c r="D961" s="8">
        <v>73.760044642857196</v>
      </c>
      <c r="E961" s="8">
        <v>74.0318452380954</v>
      </c>
      <c r="F961" s="8">
        <v>52.446681111111097</v>
      </c>
    </row>
    <row r="962" spans="1:6" ht="20" customHeight="1" x14ac:dyDescent="0.15">
      <c r="A962" s="6" t="s">
        <v>17</v>
      </c>
      <c r="B962" s="7" t="s">
        <v>75</v>
      </c>
      <c r="C962" s="8">
        <v>-100</v>
      </c>
      <c r="D962" s="8">
        <v>73.760044642857196</v>
      </c>
      <c r="E962" s="8">
        <v>-100</v>
      </c>
      <c r="F962" s="8">
        <v>-100</v>
      </c>
    </row>
    <row r="963" spans="1:6" ht="20" customHeight="1" x14ac:dyDescent="0.15">
      <c r="A963" s="6" t="s">
        <v>18</v>
      </c>
      <c r="B963" s="7" t="s">
        <v>75</v>
      </c>
      <c r="C963" s="8">
        <v>98</v>
      </c>
      <c r="D963" s="8">
        <v>73.760044642857196</v>
      </c>
      <c r="E963" s="8">
        <v>76.119518849206202</v>
      </c>
      <c r="F963" s="8">
        <v>13.6859230555556</v>
      </c>
    </row>
    <row r="964" spans="1:6" ht="20" customHeight="1" x14ac:dyDescent="0.15">
      <c r="A964" s="6" t="s">
        <v>19</v>
      </c>
      <c r="B964" s="7" t="s">
        <v>75</v>
      </c>
      <c r="C964" s="8">
        <v>45</v>
      </c>
      <c r="D964" s="8">
        <v>73.760044642857196</v>
      </c>
      <c r="E964" s="8">
        <v>71.1348462301589</v>
      </c>
      <c r="F964" s="8">
        <v>134.22819166666699</v>
      </c>
    </row>
    <row r="965" spans="1:6" ht="20" customHeight="1" x14ac:dyDescent="0.15">
      <c r="A965" s="6" t="s">
        <v>20</v>
      </c>
      <c r="B965" s="7" t="s">
        <v>75</v>
      </c>
      <c r="C965" s="8">
        <v>99</v>
      </c>
      <c r="D965" s="8">
        <v>73.760044642857196</v>
      </c>
      <c r="E965" s="8">
        <v>77.284275793651005</v>
      </c>
      <c r="F965" s="8">
        <v>14.0367691666667</v>
      </c>
    </row>
    <row r="966" spans="1:6" ht="20" customHeight="1" x14ac:dyDescent="0.15">
      <c r="A966" s="6" t="s">
        <v>21</v>
      </c>
      <c r="B966" s="7" t="s">
        <v>75</v>
      </c>
      <c r="C966" s="8">
        <v>100</v>
      </c>
      <c r="D966" s="8">
        <v>73.760044642857196</v>
      </c>
      <c r="E966" s="8">
        <v>74.111458333333104</v>
      </c>
      <c r="F966" s="8">
        <v>4.9265422222222197</v>
      </c>
    </row>
    <row r="967" spans="1:6" ht="20" customHeight="1" x14ac:dyDescent="0.15">
      <c r="A967" s="6" t="s">
        <v>22</v>
      </c>
      <c r="B967" s="7" t="s">
        <v>75</v>
      </c>
      <c r="C967" s="8">
        <v>65</v>
      </c>
      <c r="D967" s="8">
        <v>73.760044642857196</v>
      </c>
      <c r="E967" s="8">
        <v>71.986507936508005</v>
      </c>
      <c r="F967" s="8">
        <v>105.60367361111101</v>
      </c>
    </row>
    <row r="968" spans="1:6" ht="20" customHeight="1" x14ac:dyDescent="0.15">
      <c r="A968" s="6" t="s">
        <v>23</v>
      </c>
      <c r="B968" s="7" t="s">
        <v>75</v>
      </c>
      <c r="C968" s="8">
        <v>85</v>
      </c>
      <c r="D968" s="8">
        <v>73.760044642857196</v>
      </c>
      <c r="E968" s="8">
        <v>73.235441468253995</v>
      </c>
      <c r="F968" s="8">
        <v>45.635534999999997</v>
      </c>
    </row>
    <row r="969" spans="1:6" ht="20" customHeight="1" x14ac:dyDescent="0.15">
      <c r="A969" s="6" t="s">
        <v>24</v>
      </c>
      <c r="B969" s="7" t="s">
        <v>75</v>
      </c>
      <c r="C969" s="8">
        <v>100</v>
      </c>
      <c r="D969" s="8">
        <v>73.760044642857196</v>
      </c>
      <c r="E969" s="8">
        <v>77.588963293650593</v>
      </c>
      <c r="F969" s="8">
        <v>6.9015955555555601</v>
      </c>
    </row>
    <row r="970" spans="1:6" ht="20" customHeight="1" x14ac:dyDescent="0.15">
      <c r="A970" s="6" t="s">
        <v>25</v>
      </c>
      <c r="B970" s="7" t="s">
        <v>75</v>
      </c>
      <c r="C970" s="8">
        <v>88</v>
      </c>
      <c r="D970" s="8">
        <v>73.760044642857196</v>
      </c>
      <c r="E970" s="8">
        <v>74.817460317460103</v>
      </c>
      <c r="F970" s="8">
        <v>0</v>
      </c>
    </row>
    <row r="971" spans="1:6" ht="20" customHeight="1" x14ac:dyDescent="0.15">
      <c r="A971" s="6" t="s">
        <v>26</v>
      </c>
      <c r="B971" s="7" t="s">
        <v>75</v>
      </c>
      <c r="C971" s="8">
        <v>83</v>
      </c>
      <c r="D971" s="8">
        <v>73.760044642857196</v>
      </c>
      <c r="E971" s="8">
        <v>75.752976190476303</v>
      </c>
      <c r="F971" s="8">
        <v>41.635465555555598</v>
      </c>
    </row>
    <row r="972" spans="1:6" ht="20" customHeight="1" x14ac:dyDescent="0.15">
      <c r="A972" s="6" t="s">
        <v>27</v>
      </c>
      <c r="B972" s="7" t="s">
        <v>75</v>
      </c>
      <c r="C972" s="8">
        <v>53</v>
      </c>
      <c r="D972" s="8">
        <v>73.760044642857196</v>
      </c>
      <c r="E972" s="8">
        <v>71.055902777777803</v>
      </c>
      <c r="F972" s="8">
        <v>25.0948552777778</v>
      </c>
    </row>
    <row r="973" spans="1:6" ht="20" customHeight="1" x14ac:dyDescent="0.15">
      <c r="A973" s="6" t="s">
        <v>28</v>
      </c>
      <c r="B973" s="7" t="s">
        <v>75</v>
      </c>
      <c r="C973" s="8">
        <v>90</v>
      </c>
      <c r="D973" s="8">
        <v>73.760044642857196</v>
      </c>
      <c r="E973" s="8">
        <v>77.654265873015603</v>
      </c>
      <c r="F973" s="8">
        <v>21.486733333333301</v>
      </c>
    </row>
    <row r="974" spans="1:6" ht="20" customHeight="1" x14ac:dyDescent="0.15">
      <c r="A974" s="6" t="s">
        <v>29</v>
      </c>
      <c r="B974" s="7" t="s">
        <v>75</v>
      </c>
      <c r="C974" s="8">
        <v>95</v>
      </c>
      <c r="D974" s="8">
        <v>73.760044642857196</v>
      </c>
      <c r="E974" s="8">
        <v>77.190426587301403</v>
      </c>
      <c r="F974" s="8">
        <v>18.993166666666699</v>
      </c>
    </row>
    <row r="975" spans="1:6" ht="20" customHeight="1" x14ac:dyDescent="0.15">
      <c r="A975" s="6" t="s">
        <v>30</v>
      </c>
      <c r="B975" s="7" t="s">
        <v>75</v>
      </c>
      <c r="C975" s="8">
        <v>79</v>
      </c>
      <c r="D975" s="8">
        <v>73.760044642857196</v>
      </c>
      <c r="E975" s="8">
        <v>72.524206349206494</v>
      </c>
      <c r="F975" s="8">
        <v>70.783150000000006</v>
      </c>
    </row>
    <row r="976" spans="1:6" ht="20" customHeight="1" x14ac:dyDescent="0.15">
      <c r="A976" s="6" t="s">
        <v>31</v>
      </c>
      <c r="B976" s="7" t="s">
        <v>75</v>
      </c>
      <c r="C976" s="8">
        <v>61</v>
      </c>
      <c r="D976" s="8">
        <v>73.760044642857196</v>
      </c>
      <c r="E976" s="8">
        <v>71.088492063491998</v>
      </c>
      <c r="F976" s="8">
        <v>101.957528611111</v>
      </c>
    </row>
    <row r="977" spans="1:6" ht="20" customHeight="1" x14ac:dyDescent="0.15">
      <c r="A977" s="6" t="s">
        <v>32</v>
      </c>
      <c r="B977" s="7" t="s">
        <v>75</v>
      </c>
      <c r="C977" s="8">
        <v>63</v>
      </c>
      <c r="D977" s="8">
        <v>73.760044642857196</v>
      </c>
      <c r="E977" s="8">
        <v>72.801041666666606</v>
      </c>
      <c r="F977" s="8">
        <v>52.3227952777778</v>
      </c>
    </row>
    <row r="978" spans="1:6" ht="20" customHeight="1" x14ac:dyDescent="0.15">
      <c r="A978" s="6" t="s">
        <v>33</v>
      </c>
      <c r="B978" s="7" t="s">
        <v>75</v>
      </c>
      <c r="C978" s="8">
        <v>-100</v>
      </c>
      <c r="D978" s="8">
        <v>73.760044642857196</v>
      </c>
      <c r="E978" s="8">
        <v>-100</v>
      </c>
      <c r="F978" s="8">
        <v>-100</v>
      </c>
    </row>
    <row r="979" spans="1:6" ht="20" customHeight="1" x14ac:dyDescent="0.15">
      <c r="A979" s="6" t="s">
        <v>34</v>
      </c>
      <c r="B979" s="7" t="s">
        <v>75</v>
      </c>
      <c r="C979" s="8">
        <v>48</v>
      </c>
      <c r="D979" s="8">
        <v>73.760044642857196</v>
      </c>
      <c r="E979" s="8">
        <v>70.976438492063494</v>
      </c>
      <c r="F979" s="8">
        <v>101.15457000000001</v>
      </c>
    </row>
    <row r="980" spans="1:6" ht="20" customHeight="1" x14ac:dyDescent="0.15">
      <c r="A980" s="6" t="s">
        <v>35</v>
      </c>
      <c r="B980" s="7" t="s">
        <v>75</v>
      </c>
      <c r="C980" s="8">
        <v>61</v>
      </c>
      <c r="D980" s="8">
        <v>73.760044642857196</v>
      </c>
      <c r="E980" s="8">
        <v>72.268700396825196</v>
      </c>
      <c r="F980" s="8">
        <v>54.349271666666702</v>
      </c>
    </row>
    <row r="981" spans="1:6" ht="20" customHeight="1" x14ac:dyDescent="0.15">
      <c r="A981" s="6" t="s">
        <v>36</v>
      </c>
      <c r="B981" s="7" t="s">
        <v>75</v>
      </c>
      <c r="C981" s="8">
        <v>84</v>
      </c>
      <c r="D981" s="8">
        <v>73.760044642857196</v>
      </c>
      <c r="E981" s="8">
        <v>75.532886904761995</v>
      </c>
      <c r="F981" s="8">
        <v>124.519200277778</v>
      </c>
    </row>
    <row r="982" spans="1:6" ht="20" customHeight="1" x14ac:dyDescent="0.15">
      <c r="A982" s="6" t="s">
        <v>37</v>
      </c>
      <c r="B982" s="7" t="s">
        <v>75</v>
      </c>
      <c r="C982" s="8">
        <v>86</v>
      </c>
      <c r="D982" s="8">
        <v>73.760044642857196</v>
      </c>
      <c r="E982" s="8">
        <v>73.255034722222106</v>
      </c>
      <c r="F982" s="8">
        <v>85.757380555555599</v>
      </c>
    </row>
    <row r="983" spans="1:6" ht="20" customHeight="1" x14ac:dyDescent="0.15">
      <c r="A983" s="6" t="s">
        <v>38</v>
      </c>
      <c r="B983" s="7" t="s">
        <v>75</v>
      </c>
      <c r="C983" s="8">
        <v>-100</v>
      </c>
      <c r="D983" s="8">
        <v>73.760044642857196</v>
      </c>
      <c r="E983" s="8">
        <v>-100</v>
      </c>
      <c r="F983" s="8">
        <v>-100</v>
      </c>
    </row>
    <row r="984" spans="1:6" ht="20" customHeight="1" x14ac:dyDescent="0.15">
      <c r="A984" s="6" t="s">
        <v>39</v>
      </c>
      <c r="B984" s="7" t="s">
        <v>75</v>
      </c>
      <c r="C984" s="8">
        <v>98</v>
      </c>
      <c r="D984" s="8">
        <v>73.760044642857196</v>
      </c>
      <c r="E984" s="8">
        <v>77.648958333333397</v>
      </c>
      <c r="F984" s="8">
        <v>13.28345</v>
      </c>
    </row>
    <row r="985" spans="1:6" ht="20" customHeight="1" x14ac:dyDescent="0.15">
      <c r="A985" s="6" t="s">
        <v>40</v>
      </c>
      <c r="B985" s="7" t="s">
        <v>75</v>
      </c>
      <c r="C985" s="8">
        <v>46</v>
      </c>
      <c r="D985" s="8">
        <v>73.760044642857196</v>
      </c>
      <c r="E985" s="8">
        <v>70.544791666666299</v>
      </c>
      <c r="F985" s="8">
        <v>85.237877222222195</v>
      </c>
    </row>
    <row r="986" spans="1:6" ht="20" customHeight="1" x14ac:dyDescent="0.15">
      <c r="A986" s="6" t="s">
        <v>41</v>
      </c>
      <c r="B986" s="7" t="s">
        <v>75</v>
      </c>
      <c r="C986" s="8">
        <v>36</v>
      </c>
      <c r="D986" s="8">
        <v>73.760044642857196</v>
      </c>
      <c r="E986" s="8">
        <v>68.942013888888695</v>
      </c>
      <c r="F986" s="8">
        <v>152.46469111111099</v>
      </c>
    </row>
    <row r="987" spans="1:6" ht="20" customHeight="1" x14ac:dyDescent="0.15">
      <c r="A987" s="6" t="s">
        <v>42</v>
      </c>
      <c r="B987" s="7" t="s">
        <v>75</v>
      </c>
      <c r="C987" s="8">
        <v>100</v>
      </c>
      <c r="D987" s="8">
        <v>73.760044642857196</v>
      </c>
      <c r="E987" s="8">
        <v>77.157539682539905</v>
      </c>
      <c r="F987" s="8">
        <v>4.6458713888888896</v>
      </c>
    </row>
    <row r="988" spans="1:6" ht="20" customHeight="1" x14ac:dyDescent="0.15">
      <c r="A988" s="6" t="s">
        <v>43</v>
      </c>
      <c r="B988" s="7" t="s">
        <v>75</v>
      </c>
      <c r="C988" s="8">
        <v>85</v>
      </c>
      <c r="D988" s="8">
        <v>73.760044642857196</v>
      </c>
      <c r="E988" s="8">
        <v>73.669841269841001</v>
      </c>
      <c r="F988" s="8">
        <v>43.437437500000001</v>
      </c>
    </row>
    <row r="989" spans="1:6" ht="20" customHeight="1" x14ac:dyDescent="0.15">
      <c r="A989" s="6" t="s">
        <v>44</v>
      </c>
      <c r="B989" s="7" t="s">
        <v>75</v>
      </c>
      <c r="C989" s="8">
        <v>97</v>
      </c>
      <c r="D989" s="8">
        <v>73.760044642857196</v>
      </c>
      <c r="E989" s="8">
        <v>77.130009920635004</v>
      </c>
      <c r="F989" s="8">
        <v>27.833196944444399</v>
      </c>
    </row>
    <row r="990" spans="1:6" ht="20" customHeight="1" x14ac:dyDescent="0.15">
      <c r="A990" s="6" t="s">
        <v>45</v>
      </c>
      <c r="B990" s="7" t="s">
        <v>75</v>
      </c>
      <c r="C990" s="8">
        <v>70</v>
      </c>
      <c r="D990" s="8">
        <v>73.760044642857196</v>
      </c>
      <c r="E990" s="8">
        <v>75.016443452380997</v>
      </c>
      <c r="F990" s="8">
        <v>22.6289533333333</v>
      </c>
    </row>
    <row r="991" spans="1:6" ht="20" customHeight="1" x14ac:dyDescent="0.15">
      <c r="A991" s="6" t="s">
        <v>46</v>
      </c>
      <c r="B991" s="7" t="s">
        <v>75</v>
      </c>
      <c r="C991" s="8">
        <v>99</v>
      </c>
      <c r="D991" s="8">
        <v>73.760044642857196</v>
      </c>
      <c r="E991" s="8">
        <v>79.165575396825602</v>
      </c>
      <c r="F991" s="8">
        <v>17.8161555555556</v>
      </c>
    </row>
    <row r="992" spans="1:6" ht="20" customHeight="1" x14ac:dyDescent="0.15">
      <c r="A992" s="6" t="s">
        <v>47</v>
      </c>
      <c r="B992" s="7" t="s">
        <v>75</v>
      </c>
      <c r="C992" s="8">
        <v>87</v>
      </c>
      <c r="D992" s="8">
        <v>73.760044642857196</v>
      </c>
      <c r="E992" s="8">
        <v>73.117609126983893</v>
      </c>
      <c r="F992" s="8">
        <v>0</v>
      </c>
    </row>
    <row r="993" spans="1:6" ht="20" customHeight="1" x14ac:dyDescent="0.15">
      <c r="A993" s="6" t="s">
        <v>48</v>
      </c>
      <c r="B993" s="7" t="s">
        <v>75</v>
      </c>
      <c r="C993" s="8">
        <v>-100</v>
      </c>
      <c r="D993" s="8">
        <v>73.760044642857196</v>
      </c>
      <c r="E993" s="8">
        <v>-100</v>
      </c>
      <c r="F993" s="8">
        <v>-100</v>
      </c>
    </row>
    <row r="994" spans="1:6" ht="20" customHeight="1" x14ac:dyDescent="0.15">
      <c r="A994" s="6" t="s">
        <v>49</v>
      </c>
      <c r="B994" s="7" t="s">
        <v>75</v>
      </c>
      <c r="C994" s="8">
        <v>92</v>
      </c>
      <c r="D994" s="8">
        <v>73.760044642857196</v>
      </c>
      <c r="E994" s="8">
        <v>75.060119047619196</v>
      </c>
      <c r="F994" s="8">
        <v>45.554600277777801</v>
      </c>
    </row>
    <row r="995" spans="1:6" ht="20" customHeight="1" x14ac:dyDescent="0.15">
      <c r="A995" s="6" t="s">
        <v>50</v>
      </c>
      <c r="B995" s="7" t="s">
        <v>75</v>
      </c>
      <c r="C995" s="8">
        <v>90</v>
      </c>
      <c r="D995" s="8">
        <v>73.760044642857196</v>
      </c>
      <c r="E995" s="8">
        <v>77.293601190476195</v>
      </c>
      <c r="F995" s="8">
        <v>43.689354444444398</v>
      </c>
    </row>
    <row r="996" spans="1:6" ht="20" customHeight="1" x14ac:dyDescent="0.15">
      <c r="A996" s="6" t="s">
        <v>51</v>
      </c>
      <c r="B996" s="7" t="s">
        <v>75</v>
      </c>
      <c r="C996" s="8">
        <v>93</v>
      </c>
      <c r="D996" s="8">
        <v>73.760044642857196</v>
      </c>
      <c r="E996" s="8">
        <v>77.435565476190604</v>
      </c>
      <c r="F996" s="8">
        <v>14.530864444444401</v>
      </c>
    </row>
    <row r="997" spans="1:6" ht="20" customHeight="1" x14ac:dyDescent="0.15">
      <c r="A997" s="6" t="s">
        <v>52</v>
      </c>
      <c r="B997" s="7" t="s">
        <v>75</v>
      </c>
      <c r="C997" s="8">
        <v>60</v>
      </c>
      <c r="D997" s="8">
        <v>73.760044642857196</v>
      </c>
      <c r="E997" s="8">
        <v>74.607837301587196</v>
      </c>
      <c r="F997" s="8">
        <v>39.746967222222203</v>
      </c>
    </row>
    <row r="998" spans="1:6" ht="20" customHeight="1" x14ac:dyDescent="0.15">
      <c r="A998" s="6" t="s">
        <v>53</v>
      </c>
      <c r="B998" s="7" t="s">
        <v>75</v>
      </c>
      <c r="C998" s="8">
        <v>87</v>
      </c>
      <c r="D998" s="8">
        <v>73.760044642857196</v>
      </c>
      <c r="E998" s="8">
        <v>73.163888888889204</v>
      </c>
      <c r="F998" s="8">
        <v>57.099827500000004</v>
      </c>
    </row>
    <row r="999" spans="1:6" ht="20" customHeight="1" x14ac:dyDescent="0.15">
      <c r="A999" s="6" t="s">
        <v>54</v>
      </c>
      <c r="B999" s="7" t="s">
        <v>75</v>
      </c>
      <c r="C999" s="8">
        <v>89</v>
      </c>
      <c r="D999" s="8">
        <v>73.760044642857196</v>
      </c>
      <c r="E999" s="8">
        <v>73.374007936507994</v>
      </c>
      <c r="F999" s="8">
        <v>112.931976666667</v>
      </c>
    </row>
    <row r="1000" spans="1:6" ht="20" customHeight="1" x14ac:dyDescent="0.15">
      <c r="A1000" s="6" t="s">
        <v>55</v>
      </c>
      <c r="B1000" s="7" t="s">
        <v>75</v>
      </c>
      <c r="C1000" s="8">
        <v>98</v>
      </c>
      <c r="D1000" s="8">
        <v>73.760044642857196</v>
      </c>
      <c r="E1000" s="8">
        <v>78.457192460317501</v>
      </c>
      <c r="F1000" s="8">
        <v>21.740406944444398</v>
      </c>
    </row>
    <row r="1001" spans="1:6" ht="20" customHeight="1" x14ac:dyDescent="0.15">
      <c r="A1001" s="6" t="s">
        <v>56</v>
      </c>
      <c r="B1001" s="7" t="s">
        <v>75</v>
      </c>
      <c r="C1001" s="8">
        <v>98</v>
      </c>
      <c r="D1001" s="8">
        <v>73.760044642857196</v>
      </c>
      <c r="E1001" s="8">
        <v>77.6050595238097</v>
      </c>
      <c r="F1001" s="8">
        <v>23.9134586111111</v>
      </c>
    </row>
    <row r="1002" spans="1:6" ht="20" customHeight="1" x14ac:dyDescent="0.15">
      <c r="A1002" s="6" t="s">
        <v>6</v>
      </c>
      <c r="B1002" s="7" t="s">
        <v>76</v>
      </c>
      <c r="C1002" s="8">
        <v>91</v>
      </c>
      <c r="D1002" s="8">
        <v>73.967013888891898</v>
      </c>
      <c r="E1002" s="8">
        <v>74.483581349206204</v>
      </c>
      <c r="F1002" s="8">
        <v>55.9917355555556</v>
      </c>
    </row>
    <row r="1003" spans="1:6" ht="20" customHeight="1" x14ac:dyDescent="0.15">
      <c r="A1003" s="6" t="s">
        <v>8</v>
      </c>
      <c r="B1003" s="7" t="s">
        <v>76</v>
      </c>
      <c r="C1003" s="8">
        <v>38</v>
      </c>
      <c r="D1003" s="8">
        <v>73.967013888891898</v>
      </c>
      <c r="E1003" s="8">
        <v>70.2361111111111</v>
      </c>
      <c r="F1003" s="8">
        <v>104.0564775</v>
      </c>
    </row>
    <row r="1004" spans="1:6" ht="20" customHeight="1" x14ac:dyDescent="0.15">
      <c r="A1004" s="6" t="s">
        <v>9</v>
      </c>
      <c r="B1004" s="7" t="s">
        <v>76</v>
      </c>
      <c r="C1004" s="8">
        <v>81</v>
      </c>
      <c r="D1004" s="8">
        <v>73.967013888891898</v>
      </c>
      <c r="E1004" s="8">
        <v>73.647495039682696</v>
      </c>
      <c r="F1004" s="8">
        <v>37.580030000000001</v>
      </c>
    </row>
    <row r="1005" spans="1:6" ht="20" customHeight="1" x14ac:dyDescent="0.15">
      <c r="A1005" s="6" t="s">
        <v>10</v>
      </c>
      <c r="B1005" s="7" t="s">
        <v>76</v>
      </c>
      <c r="C1005" s="8">
        <v>70</v>
      </c>
      <c r="D1005" s="8">
        <v>73.967013888891898</v>
      </c>
      <c r="E1005" s="8">
        <v>74.591369047619096</v>
      </c>
      <c r="F1005" s="8">
        <v>33.827204722222199</v>
      </c>
    </row>
    <row r="1006" spans="1:6" ht="20" customHeight="1" x14ac:dyDescent="0.15">
      <c r="A1006" s="6" t="s">
        <v>11</v>
      </c>
      <c r="B1006" s="7" t="s">
        <v>76</v>
      </c>
      <c r="C1006" s="8">
        <v>34</v>
      </c>
      <c r="D1006" s="8">
        <v>73.967013888891898</v>
      </c>
      <c r="E1006" s="8">
        <v>78.049255952380705</v>
      </c>
      <c r="F1006" s="8">
        <v>28.639870833333301</v>
      </c>
    </row>
    <row r="1007" spans="1:6" ht="20" customHeight="1" x14ac:dyDescent="0.15">
      <c r="A1007" s="6" t="s">
        <v>12</v>
      </c>
      <c r="B1007" s="7" t="s">
        <v>76</v>
      </c>
      <c r="C1007" s="8">
        <v>-100</v>
      </c>
      <c r="D1007" s="8">
        <v>73.967013888891898</v>
      </c>
      <c r="E1007" s="8">
        <v>-100</v>
      </c>
      <c r="F1007" s="8">
        <v>-100</v>
      </c>
    </row>
    <row r="1008" spans="1:6" ht="20" customHeight="1" x14ac:dyDescent="0.15">
      <c r="A1008" s="6" t="s">
        <v>13</v>
      </c>
      <c r="B1008" s="7" t="s">
        <v>76</v>
      </c>
      <c r="C1008" s="8">
        <v>-100</v>
      </c>
      <c r="D1008" s="8">
        <v>73.967013888891898</v>
      </c>
      <c r="E1008" s="8">
        <v>-100</v>
      </c>
      <c r="F1008" s="8">
        <v>-100</v>
      </c>
    </row>
    <row r="1009" spans="1:6" ht="20" customHeight="1" x14ac:dyDescent="0.15">
      <c r="A1009" s="6" t="s">
        <v>14</v>
      </c>
      <c r="B1009" s="7" t="s">
        <v>76</v>
      </c>
      <c r="C1009" s="8">
        <v>79</v>
      </c>
      <c r="D1009" s="8">
        <v>73.967013888891898</v>
      </c>
      <c r="E1009" s="8">
        <v>77.017462845010499</v>
      </c>
      <c r="F1009" s="8">
        <v>45.314520555555603</v>
      </c>
    </row>
    <row r="1010" spans="1:6" ht="20" customHeight="1" x14ac:dyDescent="0.15">
      <c r="A1010" s="6" t="s">
        <v>15</v>
      </c>
      <c r="B1010" s="7" t="s">
        <v>76</v>
      </c>
      <c r="C1010" s="8">
        <v>-100</v>
      </c>
      <c r="D1010" s="8">
        <v>73.967013888891898</v>
      </c>
      <c r="E1010" s="8">
        <v>-100</v>
      </c>
      <c r="F1010" s="8">
        <v>-100</v>
      </c>
    </row>
    <row r="1011" spans="1:6" ht="20" customHeight="1" x14ac:dyDescent="0.15">
      <c r="A1011" s="6" t="s">
        <v>16</v>
      </c>
      <c r="B1011" s="7" t="s">
        <v>76</v>
      </c>
      <c r="C1011" s="8">
        <v>58</v>
      </c>
      <c r="D1011" s="8">
        <v>73.967013888891898</v>
      </c>
      <c r="E1011" s="8">
        <v>73.2222222222222</v>
      </c>
      <c r="F1011" s="8">
        <v>67.247320555555604</v>
      </c>
    </row>
    <row r="1012" spans="1:6" ht="20" customHeight="1" x14ac:dyDescent="0.15">
      <c r="A1012" s="6" t="s">
        <v>17</v>
      </c>
      <c r="B1012" s="7" t="s">
        <v>76</v>
      </c>
      <c r="C1012" s="8">
        <v>-100</v>
      </c>
      <c r="D1012" s="8">
        <v>73.967013888891898</v>
      </c>
      <c r="E1012" s="8">
        <v>-100</v>
      </c>
      <c r="F1012" s="8">
        <v>-100</v>
      </c>
    </row>
    <row r="1013" spans="1:6" ht="20" customHeight="1" x14ac:dyDescent="0.15">
      <c r="A1013" s="6" t="s">
        <v>18</v>
      </c>
      <c r="B1013" s="7" t="s">
        <v>76</v>
      </c>
      <c r="C1013" s="8">
        <v>100</v>
      </c>
      <c r="D1013" s="8">
        <v>73.967013888891898</v>
      </c>
      <c r="E1013" s="8">
        <v>76.989236111111197</v>
      </c>
      <c r="F1013" s="8">
        <v>6.29236166666667</v>
      </c>
    </row>
    <row r="1014" spans="1:6" ht="20" customHeight="1" x14ac:dyDescent="0.15">
      <c r="A1014" s="6" t="s">
        <v>19</v>
      </c>
      <c r="B1014" s="7" t="s">
        <v>76</v>
      </c>
      <c r="C1014" s="8">
        <v>54</v>
      </c>
      <c r="D1014" s="8">
        <v>73.967013888891898</v>
      </c>
      <c r="E1014" s="8">
        <v>71.203670634920698</v>
      </c>
      <c r="F1014" s="8">
        <v>136.573531944444</v>
      </c>
    </row>
    <row r="1015" spans="1:6" ht="20" customHeight="1" x14ac:dyDescent="0.15">
      <c r="A1015" s="6" t="s">
        <v>20</v>
      </c>
      <c r="B1015" s="7" t="s">
        <v>76</v>
      </c>
      <c r="C1015" s="8">
        <v>100</v>
      </c>
      <c r="D1015" s="8">
        <v>73.967013888891898</v>
      </c>
      <c r="E1015" s="8">
        <v>78.265128968253904</v>
      </c>
      <c r="F1015" s="8">
        <v>4.3033972222222197</v>
      </c>
    </row>
    <row r="1016" spans="1:6" ht="20" customHeight="1" x14ac:dyDescent="0.15">
      <c r="A1016" s="6" t="s">
        <v>21</v>
      </c>
      <c r="B1016" s="7" t="s">
        <v>76</v>
      </c>
      <c r="C1016" s="8">
        <v>99</v>
      </c>
      <c r="D1016" s="8">
        <v>73.967013888891898</v>
      </c>
      <c r="E1016" s="8">
        <v>74.009226190476099</v>
      </c>
      <c r="F1016" s="8">
        <v>4.5854552777777799</v>
      </c>
    </row>
    <row r="1017" spans="1:6" ht="20" customHeight="1" x14ac:dyDescent="0.15">
      <c r="A1017" s="6" t="s">
        <v>22</v>
      </c>
      <c r="B1017" s="7" t="s">
        <v>76</v>
      </c>
      <c r="C1017" s="8">
        <v>83</v>
      </c>
      <c r="D1017" s="8">
        <v>73.967013888891898</v>
      </c>
      <c r="E1017" s="8">
        <v>73.313541666666396</v>
      </c>
      <c r="F1017" s="8">
        <v>74.098158611111103</v>
      </c>
    </row>
    <row r="1018" spans="1:6" ht="20" customHeight="1" x14ac:dyDescent="0.15">
      <c r="A1018" s="6" t="s">
        <v>23</v>
      </c>
      <c r="B1018" s="7" t="s">
        <v>76</v>
      </c>
      <c r="C1018" s="8">
        <v>87</v>
      </c>
      <c r="D1018" s="8">
        <v>73.967013888891898</v>
      </c>
      <c r="E1018" s="8">
        <v>72.017162698413003</v>
      </c>
      <c r="F1018" s="8">
        <v>44.065825555555598</v>
      </c>
    </row>
    <row r="1019" spans="1:6" ht="20" customHeight="1" x14ac:dyDescent="0.15">
      <c r="A1019" s="6" t="s">
        <v>24</v>
      </c>
      <c r="B1019" s="7" t="s">
        <v>76</v>
      </c>
      <c r="C1019" s="8">
        <v>100</v>
      </c>
      <c r="D1019" s="8">
        <v>73.967013888891898</v>
      </c>
      <c r="E1019" s="8">
        <v>78.069394841269798</v>
      </c>
      <c r="F1019" s="8">
        <v>5.3726530555555598</v>
      </c>
    </row>
    <row r="1020" spans="1:6" ht="20" customHeight="1" x14ac:dyDescent="0.15">
      <c r="A1020" s="6" t="s">
        <v>25</v>
      </c>
      <c r="B1020" s="7" t="s">
        <v>76</v>
      </c>
      <c r="C1020" s="8">
        <v>98</v>
      </c>
      <c r="D1020" s="8">
        <v>73.967013888891898</v>
      </c>
      <c r="E1020" s="8">
        <v>75.1941468253967</v>
      </c>
      <c r="F1020" s="8">
        <v>0</v>
      </c>
    </row>
    <row r="1021" spans="1:6" ht="20" customHeight="1" x14ac:dyDescent="0.15">
      <c r="A1021" s="6" t="s">
        <v>26</v>
      </c>
      <c r="B1021" s="7" t="s">
        <v>76</v>
      </c>
      <c r="C1021" s="8">
        <v>92</v>
      </c>
      <c r="D1021" s="8">
        <v>73.967013888891898</v>
      </c>
      <c r="E1021" s="8">
        <v>76.4941964285712</v>
      </c>
      <c r="F1021" s="8">
        <v>25.134905277777801</v>
      </c>
    </row>
    <row r="1022" spans="1:6" ht="20" customHeight="1" x14ac:dyDescent="0.15">
      <c r="A1022" s="6" t="s">
        <v>27</v>
      </c>
      <c r="B1022" s="7" t="s">
        <v>76</v>
      </c>
      <c r="C1022" s="8">
        <v>66</v>
      </c>
      <c r="D1022" s="8">
        <v>73.967013888891898</v>
      </c>
      <c r="E1022" s="8">
        <v>72.026785714285893</v>
      </c>
      <c r="F1022" s="8">
        <v>21.947129166666699</v>
      </c>
    </row>
    <row r="1023" spans="1:6" ht="20" customHeight="1" x14ac:dyDescent="0.15">
      <c r="A1023" s="6" t="s">
        <v>28</v>
      </c>
      <c r="B1023" s="7" t="s">
        <v>76</v>
      </c>
      <c r="C1023" s="8">
        <v>94</v>
      </c>
      <c r="D1023" s="8">
        <v>73.967013888891898</v>
      </c>
      <c r="E1023" s="8">
        <v>77.477281746031395</v>
      </c>
      <c r="F1023" s="8">
        <v>29.272543333333299</v>
      </c>
    </row>
    <row r="1024" spans="1:6" ht="20" customHeight="1" x14ac:dyDescent="0.15">
      <c r="A1024" s="6" t="s">
        <v>29</v>
      </c>
      <c r="B1024" s="7" t="s">
        <v>76</v>
      </c>
      <c r="C1024" s="8">
        <v>98</v>
      </c>
      <c r="D1024" s="8">
        <v>73.967013888891898</v>
      </c>
      <c r="E1024" s="8">
        <v>77.052331349206398</v>
      </c>
      <c r="F1024" s="8">
        <v>12.3591980555556</v>
      </c>
    </row>
    <row r="1025" spans="1:6" ht="20" customHeight="1" x14ac:dyDescent="0.15">
      <c r="A1025" s="6" t="s">
        <v>30</v>
      </c>
      <c r="B1025" s="7" t="s">
        <v>76</v>
      </c>
      <c r="C1025" s="8">
        <v>89</v>
      </c>
      <c r="D1025" s="8">
        <v>73.967013888891898</v>
      </c>
      <c r="E1025" s="8">
        <v>73.762946428571396</v>
      </c>
      <c r="F1025" s="8">
        <v>52.293112499999999</v>
      </c>
    </row>
    <row r="1026" spans="1:6" ht="20" customHeight="1" x14ac:dyDescent="0.15">
      <c r="A1026" s="6" t="s">
        <v>31</v>
      </c>
      <c r="B1026" s="7" t="s">
        <v>76</v>
      </c>
      <c r="C1026" s="8">
        <v>53</v>
      </c>
      <c r="D1026" s="8">
        <v>73.967013888891898</v>
      </c>
      <c r="E1026" s="8">
        <v>70.714781746031804</v>
      </c>
      <c r="F1026" s="8">
        <v>106.02513472222201</v>
      </c>
    </row>
    <row r="1027" spans="1:6" ht="20" customHeight="1" x14ac:dyDescent="0.15">
      <c r="A1027" s="6" t="s">
        <v>32</v>
      </c>
      <c r="B1027" s="7" t="s">
        <v>76</v>
      </c>
      <c r="C1027" s="8">
        <v>97</v>
      </c>
      <c r="D1027" s="8">
        <v>73.967013888891898</v>
      </c>
      <c r="E1027" s="8">
        <v>75.329563492063201</v>
      </c>
      <c r="F1027" s="8">
        <v>4.6689441666666696</v>
      </c>
    </row>
    <row r="1028" spans="1:6" ht="20" customHeight="1" x14ac:dyDescent="0.15">
      <c r="A1028" s="6" t="s">
        <v>33</v>
      </c>
      <c r="B1028" s="7" t="s">
        <v>76</v>
      </c>
      <c r="C1028" s="8">
        <v>-100</v>
      </c>
      <c r="D1028" s="8">
        <v>73.967013888891898</v>
      </c>
      <c r="E1028" s="8">
        <v>-100</v>
      </c>
      <c r="F1028" s="8">
        <v>-100</v>
      </c>
    </row>
    <row r="1029" spans="1:6" ht="20" customHeight="1" x14ac:dyDescent="0.15">
      <c r="A1029" s="6" t="s">
        <v>34</v>
      </c>
      <c r="B1029" s="7" t="s">
        <v>76</v>
      </c>
      <c r="C1029" s="8">
        <v>48</v>
      </c>
      <c r="D1029" s="8">
        <v>73.967013888891898</v>
      </c>
      <c r="E1029" s="8">
        <v>70.300396825397002</v>
      </c>
      <c r="F1029" s="8">
        <v>107.39513916666699</v>
      </c>
    </row>
    <row r="1030" spans="1:6" ht="20" customHeight="1" x14ac:dyDescent="0.15">
      <c r="A1030" s="6" t="s">
        <v>35</v>
      </c>
      <c r="B1030" s="7" t="s">
        <v>76</v>
      </c>
      <c r="C1030" s="8">
        <v>74</v>
      </c>
      <c r="D1030" s="8">
        <v>73.967013888891898</v>
      </c>
      <c r="E1030" s="8">
        <v>72.992212301587301</v>
      </c>
      <c r="F1030" s="8">
        <v>31.0247833333333</v>
      </c>
    </row>
    <row r="1031" spans="1:6" ht="20" customHeight="1" x14ac:dyDescent="0.15">
      <c r="A1031" s="6" t="s">
        <v>36</v>
      </c>
      <c r="B1031" s="7" t="s">
        <v>76</v>
      </c>
      <c r="C1031" s="8">
        <v>71</v>
      </c>
      <c r="D1031" s="8">
        <v>73.967013888891898</v>
      </c>
      <c r="E1031" s="8">
        <v>74.700942460317407</v>
      </c>
      <c r="F1031" s="8">
        <v>176.837600833333</v>
      </c>
    </row>
    <row r="1032" spans="1:6" ht="20" customHeight="1" x14ac:dyDescent="0.15">
      <c r="A1032" s="6" t="s">
        <v>37</v>
      </c>
      <c r="B1032" s="7" t="s">
        <v>76</v>
      </c>
      <c r="C1032" s="8">
        <v>82</v>
      </c>
      <c r="D1032" s="8">
        <v>73.967013888891898</v>
      </c>
      <c r="E1032" s="8">
        <v>73.834871031746104</v>
      </c>
      <c r="F1032" s="8">
        <v>78.744231111111105</v>
      </c>
    </row>
    <row r="1033" spans="1:6" ht="20" customHeight="1" x14ac:dyDescent="0.15">
      <c r="A1033" s="6" t="s">
        <v>38</v>
      </c>
      <c r="B1033" s="7" t="s">
        <v>76</v>
      </c>
      <c r="C1033" s="8">
        <v>-100</v>
      </c>
      <c r="D1033" s="8">
        <v>73.967013888891898</v>
      </c>
      <c r="E1033" s="8">
        <v>-100</v>
      </c>
      <c r="F1033" s="8">
        <v>-100</v>
      </c>
    </row>
    <row r="1034" spans="1:6" ht="20" customHeight="1" x14ac:dyDescent="0.15">
      <c r="A1034" s="6" t="s">
        <v>39</v>
      </c>
      <c r="B1034" s="7" t="s">
        <v>76</v>
      </c>
      <c r="C1034" s="8">
        <v>99</v>
      </c>
      <c r="D1034" s="8">
        <v>73.967013888891898</v>
      </c>
      <c r="E1034" s="8">
        <v>78.211706349206295</v>
      </c>
      <c r="F1034" s="8">
        <v>14.7959372222222</v>
      </c>
    </row>
    <row r="1035" spans="1:6" ht="20" customHeight="1" x14ac:dyDescent="0.15">
      <c r="A1035" s="6" t="s">
        <v>40</v>
      </c>
      <c r="B1035" s="7" t="s">
        <v>76</v>
      </c>
      <c r="C1035" s="8">
        <v>33</v>
      </c>
      <c r="D1035" s="8">
        <v>73.967013888891898</v>
      </c>
      <c r="E1035" s="8">
        <v>68.164880952380599</v>
      </c>
      <c r="F1035" s="8">
        <v>101.791530833333</v>
      </c>
    </row>
    <row r="1036" spans="1:6" ht="20" customHeight="1" x14ac:dyDescent="0.15">
      <c r="A1036" s="6" t="s">
        <v>41</v>
      </c>
      <c r="B1036" s="7" t="s">
        <v>76</v>
      </c>
      <c r="C1036" s="8">
        <v>44</v>
      </c>
      <c r="D1036" s="8">
        <v>73.967013888891898</v>
      </c>
      <c r="E1036" s="8">
        <v>68.868154761904805</v>
      </c>
      <c r="F1036" s="8">
        <v>162.772646388889</v>
      </c>
    </row>
    <row r="1037" spans="1:6" ht="20" customHeight="1" x14ac:dyDescent="0.15">
      <c r="A1037" s="6" t="s">
        <v>42</v>
      </c>
      <c r="B1037" s="7" t="s">
        <v>76</v>
      </c>
      <c r="C1037" s="8">
        <v>100</v>
      </c>
      <c r="D1037" s="8">
        <v>73.967013888891898</v>
      </c>
      <c r="E1037" s="8">
        <v>76.730654761904901</v>
      </c>
      <c r="F1037" s="8">
        <v>3.8462094444444399</v>
      </c>
    </row>
    <row r="1038" spans="1:6" ht="20" customHeight="1" x14ac:dyDescent="0.15">
      <c r="A1038" s="6" t="s">
        <v>43</v>
      </c>
      <c r="B1038" s="7" t="s">
        <v>76</v>
      </c>
      <c r="C1038" s="8">
        <v>84</v>
      </c>
      <c r="D1038" s="8">
        <v>73.967013888891898</v>
      </c>
      <c r="E1038" s="8">
        <v>74.860615079365104</v>
      </c>
      <c r="F1038" s="8">
        <v>33.346622500000002</v>
      </c>
    </row>
    <row r="1039" spans="1:6" ht="20" customHeight="1" x14ac:dyDescent="0.15">
      <c r="A1039" s="6" t="s">
        <v>44</v>
      </c>
      <c r="B1039" s="7" t="s">
        <v>76</v>
      </c>
      <c r="C1039" s="8">
        <v>66</v>
      </c>
      <c r="D1039" s="8">
        <v>73.967013888891898</v>
      </c>
      <c r="E1039" s="8">
        <v>76.102852182539905</v>
      </c>
      <c r="F1039" s="8">
        <v>45.612158888888899</v>
      </c>
    </row>
    <row r="1040" spans="1:6" ht="20" customHeight="1" x14ac:dyDescent="0.15">
      <c r="A1040" s="6" t="s">
        <v>45</v>
      </c>
      <c r="B1040" s="7" t="s">
        <v>76</v>
      </c>
      <c r="C1040" s="8">
        <v>17</v>
      </c>
      <c r="D1040" s="8">
        <v>73.967013888891898</v>
      </c>
      <c r="E1040" s="8">
        <v>71.868750000000105</v>
      </c>
      <c r="F1040" s="8">
        <v>62.409250555555602</v>
      </c>
    </row>
    <row r="1041" spans="1:6" ht="20" customHeight="1" x14ac:dyDescent="0.15">
      <c r="A1041" s="6" t="s">
        <v>46</v>
      </c>
      <c r="B1041" s="7" t="s">
        <v>76</v>
      </c>
      <c r="C1041" s="8">
        <v>98</v>
      </c>
      <c r="D1041" s="8">
        <v>73.967013888891898</v>
      </c>
      <c r="E1041" s="8">
        <v>78.989037698412702</v>
      </c>
      <c r="F1041" s="8">
        <v>20.277957499999999</v>
      </c>
    </row>
    <row r="1042" spans="1:6" ht="20" customHeight="1" x14ac:dyDescent="0.15">
      <c r="A1042" s="6" t="s">
        <v>47</v>
      </c>
      <c r="B1042" s="7" t="s">
        <v>76</v>
      </c>
      <c r="C1042" s="8">
        <v>72</v>
      </c>
      <c r="D1042" s="8">
        <v>73.967013888891898</v>
      </c>
      <c r="E1042" s="8">
        <v>71.647668650793605</v>
      </c>
      <c r="F1042" s="8">
        <v>0</v>
      </c>
    </row>
    <row r="1043" spans="1:6" ht="20" customHeight="1" x14ac:dyDescent="0.15">
      <c r="A1043" s="6" t="s">
        <v>48</v>
      </c>
      <c r="B1043" s="7" t="s">
        <v>76</v>
      </c>
      <c r="C1043" s="8">
        <v>-100</v>
      </c>
      <c r="D1043" s="8">
        <v>73.967013888891898</v>
      </c>
      <c r="E1043" s="8">
        <v>-100</v>
      </c>
      <c r="F1043" s="8">
        <v>-100</v>
      </c>
    </row>
    <row r="1044" spans="1:6" ht="20" customHeight="1" x14ac:dyDescent="0.15">
      <c r="A1044" s="6" t="s">
        <v>49</v>
      </c>
      <c r="B1044" s="7" t="s">
        <v>76</v>
      </c>
      <c r="C1044" s="8">
        <v>97</v>
      </c>
      <c r="D1044" s="8">
        <v>73.967013888891898</v>
      </c>
      <c r="E1044" s="8">
        <v>75.034275793650906</v>
      </c>
      <c r="F1044" s="8">
        <v>32.262168055555598</v>
      </c>
    </row>
    <row r="1045" spans="1:6" ht="20" customHeight="1" x14ac:dyDescent="0.15">
      <c r="A1045" s="6" t="s">
        <v>50</v>
      </c>
      <c r="B1045" s="7" t="s">
        <v>76</v>
      </c>
      <c r="C1045" s="8">
        <v>94</v>
      </c>
      <c r="D1045" s="8">
        <v>73.967013888891898</v>
      </c>
      <c r="E1045" s="8">
        <v>77.434027777777899</v>
      </c>
      <c r="F1045" s="8">
        <v>27.427729166666701</v>
      </c>
    </row>
    <row r="1046" spans="1:6" ht="20" customHeight="1" x14ac:dyDescent="0.15">
      <c r="A1046" s="6" t="s">
        <v>51</v>
      </c>
      <c r="B1046" s="7" t="s">
        <v>76</v>
      </c>
      <c r="C1046" s="8">
        <v>60</v>
      </c>
      <c r="D1046" s="8">
        <v>73.967013888891898</v>
      </c>
      <c r="E1046" s="8">
        <v>76.764781746031503</v>
      </c>
      <c r="F1046" s="8">
        <v>112.620834444444</v>
      </c>
    </row>
    <row r="1047" spans="1:6" ht="20" customHeight="1" x14ac:dyDescent="0.15">
      <c r="A1047" s="6" t="s">
        <v>52</v>
      </c>
      <c r="B1047" s="7" t="s">
        <v>76</v>
      </c>
      <c r="C1047" s="8">
        <v>53</v>
      </c>
      <c r="D1047" s="8">
        <v>73.967013888891898</v>
      </c>
      <c r="E1047" s="8">
        <v>73.098511904761807</v>
      </c>
      <c r="F1047" s="8">
        <v>81.638143611111104</v>
      </c>
    </row>
    <row r="1048" spans="1:6" ht="20" customHeight="1" x14ac:dyDescent="0.15">
      <c r="A1048" s="6" t="s">
        <v>53</v>
      </c>
      <c r="B1048" s="7" t="s">
        <v>76</v>
      </c>
      <c r="C1048" s="8">
        <v>89</v>
      </c>
      <c r="D1048" s="8">
        <v>73.967013888891898</v>
      </c>
      <c r="E1048" s="8">
        <v>73.921329365079401</v>
      </c>
      <c r="F1048" s="8">
        <v>52.819987222222203</v>
      </c>
    </row>
    <row r="1049" spans="1:6" ht="20" customHeight="1" x14ac:dyDescent="0.15">
      <c r="A1049" s="6" t="s">
        <v>54</v>
      </c>
      <c r="B1049" s="7" t="s">
        <v>76</v>
      </c>
      <c r="C1049" s="8">
        <v>85</v>
      </c>
      <c r="D1049" s="8">
        <v>73.967013888891898</v>
      </c>
      <c r="E1049" s="8">
        <v>72.963293650793304</v>
      </c>
      <c r="F1049" s="8">
        <v>128.212336111111</v>
      </c>
    </row>
    <row r="1050" spans="1:6" ht="20" customHeight="1" x14ac:dyDescent="0.15">
      <c r="A1050" s="6" t="s">
        <v>55</v>
      </c>
      <c r="B1050" s="7" t="s">
        <v>76</v>
      </c>
      <c r="C1050" s="8">
        <v>94</v>
      </c>
      <c r="D1050" s="8">
        <v>73.967013888891898</v>
      </c>
      <c r="E1050" s="8">
        <v>78.085466269841007</v>
      </c>
      <c r="F1050" s="8">
        <v>25.290917499999999</v>
      </c>
    </row>
    <row r="1051" spans="1:6" ht="20" customHeight="1" x14ac:dyDescent="0.15">
      <c r="A1051" s="6" t="s">
        <v>56</v>
      </c>
      <c r="B1051" s="7" t="s">
        <v>76</v>
      </c>
      <c r="C1051" s="8">
        <v>95</v>
      </c>
      <c r="D1051" s="8">
        <v>73.967013888891898</v>
      </c>
      <c r="E1051" s="8">
        <v>76.541418650793801</v>
      </c>
      <c r="F1051" s="8">
        <v>31.7237311111111</v>
      </c>
    </row>
    <row r="1052" spans="1:6" ht="20" customHeight="1" x14ac:dyDescent="0.15">
      <c r="A1052" s="6" t="s">
        <v>6</v>
      </c>
      <c r="B1052" s="7" t="s">
        <v>77</v>
      </c>
      <c r="C1052" s="8">
        <v>92</v>
      </c>
      <c r="D1052" s="8">
        <v>79.150818452380094</v>
      </c>
      <c r="E1052" s="8">
        <v>74.983085317460805</v>
      </c>
      <c r="F1052" s="8">
        <v>104.53467000000001</v>
      </c>
    </row>
    <row r="1053" spans="1:6" ht="20" customHeight="1" x14ac:dyDescent="0.15">
      <c r="A1053" s="6" t="s">
        <v>8</v>
      </c>
      <c r="B1053" s="7" t="s">
        <v>77</v>
      </c>
      <c r="C1053" s="8">
        <v>26</v>
      </c>
      <c r="D1053" s="8">
        <v>79.150818452380094</v>
      </c>
      <c r="E1053" s="8">
        <v>69.003273809523805</v>
      </c>
      <c r="F1053" s="8">
        <v>140.26306916666701</v>
      </c>
    </row>
    <row r="1054" spans="1:6" ht="20" customHeight="1" x14ac:dyDescent="0.15">
      <c r="A1054" s="6" t="s">
        <v>9</v>
      </c>
      <c r="B1054" s="7" t="s">
        <v>77</v>
      </c>
      <c r="C1054" s="8">
        <v>81</v>
      </c>
      <c r="D1054" s="8">
        <v>79.150818452380094</v>
      </c>
      <c r="E1054" s="8">
        <v>74.278621031745601</v>
      </c>
      <c r="F1054" s="8">
        <v>28.669455833333299</v>
      </c>
    </row>
    <row r="1055" spans="1:6" ht="20" customHeight="1" x14ac:dyDescent="0.15">
      <c r="A1055" s="6" t="s">
        <v>10</v>
      </c>
      <c r="B1055" s="7" t="s">
        <v>77</v>
      </c>
      <c r="C1055" s="8">
        <v>89</v>
      </c>
      <c r="D1055" s="8">
        <v>79.150818452380094</v>
      </c>
      <c r="E1055" s="8">
        <v>75.9621031746033</v>
      </c>
      <c r="F1055" s="8">
        <v>32.8643697222222</v>
      </c>
    </row>
    <row r="1056" spans="1:6" ht="20" customHeight="1" x14ac:dyDescent="0.15">
      <c r="A1056" s="6" t="s">
        <v>11</v>
      </c>
      <c r="B1056" s="7" t="s">
        <v>77</v>
      </c>
      <c r="C1056" s="8">
        <v>7</v>
      </c>
      <c r="D1056" s="8">
        <v>79.150818452380094</v>
      </c>
      <c r="E1056" s="8">
        <v>78.483482142857696</v>
      </c>
      <c r="F1056" s="8">
        <v>28.3003169444444</v>
      </c>
    </row>
    <row r="1057" spans="1:6" ht="20" customHeight="1" x14ac:dyDescent="0.15">
      <c r="A1057" s="6" t="s">
        <v>12</v>
      </c>
      <c r="B1057" s="7" t="s">
        <v>77</v>
      </c>
      <c r="C1057" s="8">
        <v>-100</v>
      </c>
      <c r="D1057" s="8">
        <v>79.150818452380094</v>
      </c>
      <c r="E1057" s="8">
        <v>-100</v>
      </c>
      <c r="F1057" s="8">
        <v>-100</v>
      </c>
    </row>
    <row r="1058" spans="1:6" ht="20" customHeight="1" x14ac:dyDescent="0.15">
      <c r="A1058" s="6" t="s">
        <v>13</v>
      </c>
      <c r="B1058" s="7" t="s">
        <v>77</v>
      </c>
      <c r="C1058" s="8">
        <v>-100</v>
      </c>
      <c r="D1058" s="8">
        <v>79.150818452380094</v>
      </c>
      <c r="E1058" s="8">
        <v>-100</v>
      </c>
      <c r="F1058" s="8">
        <v>-100</v>
      </c>
    </row>
    <row r="1059" spans="1:6" ht="20" customHeight="1" x14ac:dyDescent="0.15">
      <c r="A1059" s="6" t="s">
        <v>14</v>
      </c>
      <c r="B1059" s="7" t="s">
        <v>77</v>
      </c>
      <c r="C1059" s="8">
        <v>89</v>
      </c>
      <c r="D1059" s="8">
        <v>79.150818452380094</v>
      </c>
      <c r="E1059" s="8">
        <v>76.235044642857005</v>
      </c>
      <c r="F1059" s="8">
        <v>89.866070833333296</v>
      </c>
    </row>
    <row r="1060" spans="1:6" ht="20" customHeight="1" x14ac:dyDescent="0.15">
      <c r="A1060" s="6" t="s">
        <v>15</v>
      </c>
      <c r="B1060" s="7" t="s">
        <v>77</v>
      </c>
      <c r="C1060" s="8">
        <v>-100</v>
      </c>
      <c r="D1060" s="8">
        <v>79.150818452380094</v>
      </c>
      <c r="E1060" s="8">
        <v>-100</v>
      </c>
      <c r="F1060" s="8">
        <v>-100</v>
      </c>
    </row>
    <row r="1061" spans="1:6" ht="20" customHeight="1" x14ac:dyDescent="0.15">
      <c r="A1061" s="6" t="s">
        <v>16</v>
      </c>
      <c r="B1061" s="7" t="s">
        <v>77</v>
      </c>
      <c r="C1061" s="8">
        <v>53</v>
      </c>
      <c r="D1061" s="8">
        <v>79.150818452380094</v>
      </c>
      <c r="E1061" s="8">
        <v>73.310515873016101</v>
      </c>
      <c r="F1061" s="8">
        <v>83.456128055555595</v>
      </c>
    </row>
    <row r="1062" spans="1:6" ht="20" customHeight="1" x14ac:dyDescent="0.15">
      <c r="A1062" s="6" t="s">
        <v>17</v>
      </c>
      <c r="B1062" s="7" t="s">
        <v>77</v>
      </c>
      <c r="C1062" s="8">
        <v>-100</v>
      </c>
      <c r="D1062" s="8">
        <v>79.150818452380094</v>
      </c>
      <c r="E1062" s="8">
        <v>-100</v>
      </c>
      <c r="F1062" s="8">
        <v>-100</v>
      </c>
    </row>
    <row r="1063" spans="1:6" ht="20" customHeight="1" x14ac:dyDescent="0.15">
      <c r="A1063" s="6" t="s">
        <v>18</v>
      </c>
      <c r="B1063" s="7" t="s">
        <v>77</v>
      </c>
      <c r="C1063" s="8">
        <v>98</v>
      </c>
      <c r="D1063" s="8">
        <v>79.150818452380094</v>
      </c>
      <c r="E1063" s="8">
        <v>78.183482142857002</v>
      </c>
      <c r="F1063" s="8">
        <v>18.787644166666698</v>
      </c>
    </row>
    <row r="1064" spans="1:6" ht="20" customHeight="1" x14ac:dyDescent="0.15">
      <c r="A1064" s="6" t="s">
        <v>19</v>
      </c>
      <c r="B1064" s="7" t="s">
        <v>77</v>
      </c>
      <c r="C1064" s="8">
        <v>35</v>
      </c>
      <c r="D1064" s="8">
        <v>79.150818452380094</v>
      </c>
      <c r="E1064" s="8">
        <v>71.070337301587401</v>
      </c>
      <c r="F1064" s="8">
        <v>151.92103583333301</v>
      </c>
    </row>
    <row r="1065" spans="1:6" ht="20" customHeight="1" x14ac:dyDescent="0.15">
      <c r="A1065" s="6" t="s">
        <v>20</v>
      </c>
      <c r="B1065" s="7" t="s">
        <v>77</v>
      </c>
      <c r="C1065" s="8">
        <v>94</v>
      </c>
      <c r="D1065" s="8">
        <v>79.150818452380094</v>
      </c>
      <c r="E1065" s="8">
        <v>78.239831349206298</v>
      </c>
      <c r="F1065" s="8">
        <v>18.7281997222222</v>
      </c>
    </row>
    <row r="1066" spans="1:6" ht="20" customHeight="1" x14ac:dyDescent="0.15">
      <c r="A1066" s="6" t="s">
        <v>21</v>
      </c>
      <c r="B1066" s="7" t="s">
        <v>77</v>
      </c>
      <c r="C1066" s="8">
        <v>99</v>
      </c>
      <c r="D1066" s="8">
        <v>79.150818452380094</v>
      </c>
      <c r="E1066" s="8">
        <v>74.475248015873206</v>
      </c>
      <c r="F1066" s="8">
        <v>2.62973305555556</v>
      </c>
    </row>
    <row r="1067" spans="1:6" ht="20" customHeight="1" x14ac:dyDescent="0.15">
      <c r="A1067" s="6" t="s">
        <v>22</v>
      </c>
      <c r="B1067" s="7" t="s">
        <v>77</v>
      </c>
      <c r="C1067" s="8">
        <v>83</v>
      </c>
      <c r="D1067" s="8">
        <v>79.150818452380094</v>
      </c>
      <c r="E1067" s="8">
        <v>74.033779761904896</v>
      </c>
      <c r="F1067" s="8">
        <v>84.446511111111107</v>
      </c>
    </row>
    <row r="1068" spans="1:6" ht="20" customHeight="1" x14ac:dyDescent="0.15">
      <c r="A1068" s="6" t="s">
        <v>23</v>
      </c>
      <c r="B1068" s="7" t="s">
        <v>77</v>
      </c>
      <c r="C1068" s="8">
        <v>81</v>
      </c>
      <c r="D1068" s="8">
        <v>79.150818452380094</v>
      </c>
      <c r="E1068" s="8">
        <v>72.248313492063502</v>
      </c>
      <c r="F1068" s="8">
        <v>56.756285277777799</v>
      </c>
    </row>
    <row r="1069" spans="1:6" ht="20" customHeight="1" x14ac:dyDescent="0.15">
      <c r="A1069" s="6" t="s">
        <v>24</v>
      </c>
      <c r="B1069" s="7" t="s">
        <v>77</v>
      </c>
      <c r="C1069" s="8">
        <v>93</v>
      </c>
      <c r="D1069" s="8">
        <v>79.150818452380094</v>
      </c>
      <c r="E1069" s="8">
        <v>80.232886904761997</v>
      </c>
      <c r="F1069" s="8">
        <v>18.682708611111099</v>
      </c>
    </row>
    <row r="1070" spans="1:6" ht="20" customHeight="1" x14ac:dyDescent="0.15">
      <c r="A1070" s="6" t="s">
        <v>25</v>
      </c>
      <c r="B1070" s="7" t="s">
        <v>77</v>
      </c>
      <c r="C1070" s="8">
        <v>99</v>
      </c>
      <c r="D1070" s="8">
        <v>79.150818452380094</v>
      </c>
      <c r="E1070" s="8">
        <v>75.764583333332993</v>
      </c>
      <c r="F1070" s="8">
        <v>0</v>
      </c>
    </row>
    <row r="1071" spans="1:6" ht="20" customHeight="1" x14ac:dyDescent="0.15">
      <c r="A1071" s="6" t="s">
        <v>26</v>
      </c>
      <c r="B1071" s="7" t="s">
        <v>77</v>
      </c>
      <c r="C1071" s="8">
        <v>95</v>
      </c>
      <c r="D1071" s="8">
        <v>79.150818452380094</v>
      </c>
      <c r="E1071" s="8">
        <v>77.6032738095236</v>
      </c>
      <c r="F1071" s="8">
        <v>26.624041388888902</v>
      </c>
    </row>
    <row r="1072" spans="1:6" ht="20" customHeight="1" x14ac:dyDescent="0.15">
      <c r="A1072" s="6" t="s">
        <v>27</v>
      </c>
      <c r="B1072" s="7" t="s">
        <v>77</v>
      </c>
      <c r="C1072" s="8">
        <v>34</v>
      </c>
      <c r="D1072" s="8">
        <v>79.150818452380094</v>
      </c>
      <c r="E1072" s="8">
        <v>69.755357142857207</v>
      </c>
      <c r="F1072" s="8">
        <v>31.270719444444399</v>
      </c>
    </row>
    <row r="1073" spans="1:6" ht="20" customHeight="1" x14ac:dyDescent="0.15">
      <c r="A1073" s="6" t="s">
        <v>28</v>
      </c>
      <c r="B1073" s="7" t="s">
        <v>77</v>
      </c>
      <c r="C1073" s="8">
        <v>92</v>
      </c>
      <c r="D1073" s="8">
        <v>79.150818452380094</v>
      </c>
      <c r="E1073" s="8">
        <v>77.505158730158499</v>
      </c>
      <c r="F1073" s="8">
        <v>34.315896666666703</v>
      </c>
    </row>
    <row r="1074" spans="1:6" ht="20" customHeight="1" x14ac:dyDescent="0.15">
      <c r="A1074" s="6" t="s">
        <v>29</v>
      </c>
      <c r="B1074" s="7" t="s">
        <v>77</v>
      </c>
      <c r="C1074" s="8">
        <v>96</v>
      </c>
      <c r="D1074" s="8">
        <v>79.150818452380094</v>
      </c>
      <c r="E1074" s="8">
        <v>77.816517857142799</v>
      </c>
      <c r="F1074" s="8">
        <v>12.568033055555601</v>
      </c>
    </row>
    <row r="1075" spans="1:6" ht="20" customHeight="1" x14ac:dyDescent="0.15">
      <c r="A1075" s="6" t="s">
        <v>30</v>
      </c>
      <c r="B1075" s="7" t="s">
        <v>77</v>
      </c>
      <c r="C1075" s="8">
        <v>80</v>
      </c>
      <c r="D1075" s="8">
        <v>79.150818452380094</v>
      </c>
      <c r="E1075" s="8">
        <v>74.115277777777706</v>
      </c>
      <c r="F1075" s="8">
        <v>73.077906111111105</v>
      </c>
    </row>
    <row r="1076" spans="1:6" ht="20" customHeight="1" x14ac:dyDescent="0.15">
      <c r="A1076" s="6" t="s">
        <v>31</v>
      </c>
      <c r="B1076" s="7" t="s">
        <v>77</v>
      </c>
      <c r="C1076" s="8">
        <v>44</v>
      </c>
      <c r="D1076" s="8">
        <v>79.150818452380094</v>
      </c>
      <c r="E1076" s="8">
        <v>70.967063492063403</v>
      </c>
      <c r="F1076" s="8">
        <v>145.52504972222201</v>
      </c>
    </row>
    <row r="1077" spans="1:6" ht="20" customHeight="1" x14ac:dyDescent="0.15">
      <c r="A1077" s="6" t="s">
        <v>32</v>
      </c>
      <c r="B1077" s="7" t="s">
        <v>77</v>
      </c>
      <c r="C1077" s="8">
        <v>97</v>
      </c>
      <c r="D1077" s="8">
        <v>79.150818452380094</v>
      </c>
      <c r="E1077" s="8">
        <v>76.507242063492299</v>
      </c>
      <c r="F1077" s="8">
        <v>2.6211513888888902</v>
      </c>
    </row>
    <row r="1078" spans="1:6" ht="20" customHeight="1" x14ac:dyDescent="0.15">
      <c r="A1078" s="6" t="s">
        <v>33</v>
      </c>
      <c r="B1078" s="7" t="s">
        <v>77</v>
      </c>
      <c r="C1078" s="8">
        <v>-100</v>
      </c>
      <c r="D1078" s="8">
        <v>79.150818452380094</v>
      </c>
      <c r="E1078" s="8">
        <v>-100</v>
      </c>
      <c r="F1078" s="8">
        <v>-100</v>
      </c>
    </row>
    <row r="1079" spans="1:6" ht="20" customHeight="1" x14ac:dyDescent="0.15">
      <c r="A1079" s="6" t="s">
        <v>34</v>
      </c>
      <c r="B1079" s="7" t="s">
        <v>77</v>
      </c>
      <c r="C1079" s="8">
        <v>37</v>
      </c>
      <c r="D1079" s="8">
        <v>79.150818452380094</v>
      </c>
      <c r="E1079" s="8">
        <v>70.273164682539701</v>
      </c>
      <c r="F1079" s="8">
        <v>145.474884444444</v>
      </c>
    </row>
    <row r="1080" spans="1:6" ht="20" customHeight="1" x14ac:dyDescent="0.15">
      <c r="A1080" s="6" t="s">
        <v>35</v>
      </c>
      <c r="B1080" s="7" t="s">
        <v>77</v>
      </c>
      <c r="C1080" s="8">
        <v>51</v>
      </c>
      <c r="D1080" s="8">
        <v>79.150818452380094</v>
      </c>
      <c r="E1080" s="8">
        <v>72.855059523809203</v>
      </c>
      <c r="F1080" s="8">
        <v>25.890156388888901</v>
      </c>
    </row>
    <row r="1081" spans="1:6" ht="20" customHeight="1" x14ac:dyDescent="0.15">
      <c r="A1081" s="6" t="s">
        <v>36</v>
      </c>
      <c r="B1081" s="7" t="s">
        <v>77</v>
      </c>
      <c r="C1081" s="8">
        <v>83</v>
      </c>
      <c r="D1081" s="8">
        <v>79.150818452380094</v>
      </c>
      <c r="E1081" s="8">
        <v>75.263095238095005</v>
      </c>
      <c r="F1081" s="8">
        <v>148.940663055556</v>
      </c>
    </row>
    <row r="1082" spans="1:6" ht="20" customHeight="1" x14ac:dyDescent="0.15">
      <c r="A1082" s="6" t="s">
        <v>37</v>
      </c>
      <c r="B1082" s="7" t="s">
        <v>77</v>
      </c>
      <c r="C1082" s="8">
        <v>85</v>
      </c>
      <c r="D1082" s="8">
        <v>79.150818452380094</v>
      </c>
      <c r="E1082" s="8">
        <v>73.578025793650696</v>
      </c>
      <c r="F1082" s="8">
        <v>100.518121666667</v>
      </c>
    </row>
    <row r="1083" spans="1:6" ht="20" customHeight="1" x14ac:dyDescent="0.15">
      <c r="A1083" s="6" t="s">
        <v>38</v>
      </c>
      <c r="B1083" s="7" t="s">
        <v>77</v>
      </c>
      <c r="C1083" s="8">
        <v>-100</v>
      </c>
      <c r="D1083" s="8">
        <v>79.150818452380094</v>
      </c>
      <c r="E1083" s="8">
        <v>-100</v>
      </c>
      <c r="F1083" s="8">
        <v>-100</v>
      </c>
    </row>
    <row r="1084" spans="1:6" ht="20" customHeight="1" x14ac:dyDescent="0.15">
      <c r="A1084" s="6" t="s">
        <v>39</v>
      </c>
      <c r="B1084" s="7" t="s">
        <v>77</v>
      </c>
      <c r="C1084" s="8">
        <v>81</v>
      </c>
      <c r="D1084" s="8">
        <v>79.150818452380094</v>
      </c>
      <c r="E1084" s="8">
        <v>77.815922619047697</v>
      </c>
      <c r="F1084" s="8">
        <v>32.729994722222202</v>
      </c>
    </row>
    <row r="1085" spans="1:6" ht="20" customHeight="1" x14ac:dyDescent="0.15">
      <c r="A1085" s="6" t="s">
        <v>40</v>
      </c>
      <c r="B1085" s="7" t="s">
        <v>77</v>
      </c>
      <c r="C1085" s="8">
        <v>34</v>
      </c>
      <c r="D1085" s="8">
        <v>79.150818452380094</v>
      </c>
      <c r="E1085" s="8">
        <v>69.377976190476204</v>
      </c>
      <c r="F1085" s="8">
        <v>126.380429444444</v>
      </c>
    </row>
    <row r="1086" spans="1:6" ht="20" customHeight="1" x14ac:dyDescent="0.15">
      <c r="A1086" s="6" t="s">
        <v>41</v>
      </c>
      <c r="B1086" s="7" t="s">
        <v>77</v>
      </c>
      <c r="C1086" s="8">
        <v>47</v>
      </c>
      <c r="D1086" s="8">
        <v>79.150818452380094</v>
      </c>
      <c r="E1086" s="8">
        <v>69.239434523809607</v>
      </c>
      <c r="F1086" s="8">
        <v>213.036315</v>
      </c>
    </row>
    <row r="1087" spans="1:6" ht="20" customHeight="1" x14ac:dyDescent="0.15">
      <c r="A1087" s="6" t="s">
        <v>42</v>
      </c>
      <c r="B1087" s="7" t="s">
        <v>77</v>
      </c>
      <c r="C1087" s="8">
        <v>100</v>
      </c>
      <c r="D1087" s="8">
        <v>79.150818452380094</v>
      </c>
      <c r="E1087" s="8">
        <v>78.278174603174605</v>
      </c>
      <c r="F1087" s="8">
        <v>2.7290427777777801</v>
      </c>
    </row>
    <row r="1088" spans="1:6" ht="20" customHeight="1" x14ac:dyDescent="0.15">
      <c r="A1088" s="6" t="s">
        <v>43</v>
      </c>
      <c r="B1088" s="7" t="s">
        <v>77</v>
      </c>
      <c r="C1088" s="8">
        <v>81</v>
      </c>
      <c r="D1088" s="8">
        <v>79.150818452380094</v>
      </c>
      <c r="E1088" s="8">
        <v>74.876934523809496</v>
      </c>
      <c r="F1088" s="8">
        <v>42.841611944444502</v>
      </c>
    </row>
    <row r="1089" spans="1:6" ht="20" customHeight="1" x14ac:dyDescent="0.15">
      <c r="A1089" s="6" t="s">
        <v>44</v>
      </c>
      <c r="B1089" s="7" t="s">
        <v>77</v>
      </c>
      <c r="C1089" s="8">
        <v>75</v>
      </c>
      <c r="D1089" s="8">
        <v>79.150818452380094</v>
      </c>
      <c r="E1089" s="8">
        <v>76.034077380952397</v>
      </c>
      <c r="F1089" s="8">
        <v>70.706421111111098</v>
      </c>
    </row>
    <row r="1090" spans="1:6" ht="20" customHeight="1" x14ac:dyDescent="0.15">
      <c r="A1090" s="6" t="s">
        <v>45</v>
      </c>
      <c r="B1090" s="7" t="s">
        <v>77</v>
      </c>
      <c r="C1090" s="8">
        <v>17</v>
      </c>
      <c r="D1090" s="8">
        <v>79.150818452380094</v>
      </c>
      <c r="E1090" s="8">
        <v>70.406845238095599</v>
      </c>
      <c r="F1090" s="8">
        <v>138.662547222222</v>
      </c>
    </row>
    <row r="1091" spans="1:6" ht="20" customHeight="1" x14ac:dyDescent="0.15">
      <c r="A1091" s="6" t="s">
        <v>46</v>
      </c>
      <c r="B1091" s="7" t="s">
        <v>77</v>
      </c>
      <c r="C1091" s="8">
        <v>96</v>
      </c>
      <c r="D1091" s="8">
        <v>79.150818452380094</v>
      </c>
      <c r="E1091" s="8">
        <v>78.238343253967997</v>
      </c>
      <c r="F1091" s="8">
        <v>80.233150555555596</v>
      </c>
    </row>
    <row r="1092" spans="1:6" ht="20" customHeight="1" x14ac:dyDescent="0.15">
      <c r="A1092" s="6" t="s">
        <v>47</v>
      </c>
      <c r="B1092" s="7" t="s">
        <v>77</v>
      </c>
      <c r="C1092" s="8">
        <v>83</v>
      </c>
      <c r="D1092" s="8">
        <v>79.150818452380094</v>
      </c>
      <c r="E1092" s="8">
        <v>72.975148809523802</v>
      </c>
      <c r="F1092" s="8">
        <v>0</v>
      </c>
    </row>
    <row r="1093" spans="1:6" ht="20" customHeight="1" x14ac:dyDescent="0.15">
      <c r="A1093" s="6" t="s">
        <v>48</v>
      </c>
      <c r="B1093" s="7" t="s">
        <v>77</v>
      </c>
      <c r="C1093" s="8">
        <v>-100</v>
      </c>
      <c r="D1093" s="8">
        <v>79.150818452380094</v>
      </c>
      <c r="E1093" s="8">
        <v>-100</v>
      </c>
      <c r="F1093" s="8">
        <v>-100</v>
      </c>
    </row>
    <row r="1094" spans="1:6" ht="20" customHeight="1" x14ac:dyDescent="0.15">
      <c r="A1094" s="6" t="s">
        <v>49</v>
      </c>
      <c r="B1094" s="7" t="s">
        <v>77</v>
      </c>
      <c r="C1094" s="8">
        <v>80</v>
      </c>
      <c r="D1094" s="8">
        <v>79.150818452380094</v>
      </c>
      <c r="E1094" s="8">
        <v>74.802926587301897</v>
      </c>
      <c r="F1094" s="8">
        <v>86.674933888888901</v>
      </c>
    </row>
    <row r="1095" spans="1:6" ht="20" customHeight="1" x14ac:dyDescent="0.15">
      <c r="A1095" s="6" t="s">
        <v>50</v>
      </c>
      <c r="B1095" s="7" t="s">
        <v>77</v>
      </c>
      <c r="C1095" s="8">
        <v>93</v>
      </c>
      <c r="D1095" s="8">
        <v>79.150818452380094</v>
      </c>
      <c r="E1095" s="8">
        <v>79.537003968254098</v>
      </c>
      <c r="F1095" s="8">
        <v>31.833893888888898</v>
      </c>
    </row>
    <row r="1096" spans="1:6" ht="20" customHeight="1" x14ac:dyDescent="0.15">
      <c r="A1096" s="6" t="s">
        <v>51</v>
      </c>
      <c r="B1096" s="7" t="s">
        <v>77</v>
      </c>
      <c r="C1096" s="8">
        <v>89</v>
      </c>
      <c r="D1096" s="8">
        <v>79.150818452380094</v>
      </c>
      <c r="E1096" s="8">
        <v>76.712003968253896</v>
      </c>
      <c r="F1096" s="8">
        <v>64.295664444444398</v>
      </c>
    </row>
    <row r="1097" spans="1:6" ht="20" customHeight="1" x14ac:dyDescent="0.15">
      <c r="A1097" s="6" t="s">
        <v>52</v>
      </c>
      <c r="B1097" s="7" t="s">
        <v>77</v>
      </c>
      <c r="C1097" s="8">
        <v>58</v>
      </c>
      <c r="D1097" s="8">
        <v>79.150818452380094</v>
      </c>
      <c r="E1097" s="8">
        <v>73.159374999999898</v>
      </c>
      <c r="F1097" s="8">
        <v>126.459682222222</v>
      </c>
    </row>
    <row r="1098" spans="1:6" ht="20" customHeight="1" x14ac:dyDescent="0.15">
      <c r="A1098" s="6" t="s">
        <v>53</v>
      </c>
      <c r="B1098" s="7" t="s">
        <v>77</v>
      </c>
      <c r="C1098" s="8">
        <v>65</v>
      </c>
      <c r="D1098" s="8">
        <v>79.150818452380094</v>
      </c>
      <c r="E1098" s="8">
        <v>71.775446428571499</v>
      </c>
      <c r="F1098" s="8">
        <v>106.56975777777799</v>
      </c>
    </row>
    <row r="1099" spans="1:6" ht="20" customHeight="1" x14ac:dyDescent="0.15">
      <c r="A1099" s="6" t="s">
        <v>54</v>
      </c>
      <c r="B1099" s="7" t="s">
        <v>77</v>
      </c>
      <c r="C1099" s="8">
        <v>85</v>
      </c>
      <c r="D1099" s="8">
        <v>79.150818452380094</v>
      </c>
      <c r="E1099" s="8">
        <v>72.3972718253968</v>
      </c>
      <c r="F1099" s="8">
        <v>167.24612888888899</v>
      </c>
    </row>
    <row r="1100" spans="1:6" ht="20" customHeight="1" x14ac:dyDescent="0.15">
      <c r="A1100" s="6" t="s">
        <v>55</v>
      </c>
      <c r="B1100" s="7" t="s">
        <v>77</v>
      </c>
      <c r="C1100" s="8">
        <v>95</v>
      </c>
      <c r="D1100" s="8">
        <v>79.150818452380094</v>
      </c>
      <c r="E1100" s="8">
        <v>77.551140873015697</v>
      </c>
      <c r="F1100" s="8">
        <v>59.357501388888899</v>
      </c>
    </row>
    <row r="1101" spans="1:6" ht="20" customHeight="1" x14ac:dyDescent="0.15">
      <c r="A1101" s="6" t="s">
        <v>56</v>
      </c>
      <c r="B1101" s="7" t="s">
        <v>77</v>
      </c>
      <c r="C1101" s="8">
        <v>99</v>
      </c>
      <c r="D1101" s="8">
        <v>79.150818452380094</v>
      </c>
      <c r="E1101" s="8">
        <v>77.257390873015694</v>
      </c>
      <c r="F1101" s="8">
        <v>36.7571647222222</v>
      </c>
    </row>
    <row r="1102" spans="1:6" ht="20" customHeight="1" x14ac:dyDescent="0.15">
      <c r="A1102" s="6" t="s">
        <v>6</v>
      </c>
      <c r="B1102" s="7" t="s">
        <v>78</v>
      </c>
      <c r="C1102" s="8">
        <v>88</v>
      </c>
      <c r="D1102" s="8">
        <v>74.044295634921298</v>
      </c>
      <c r="E1102" s="8">
        <v>74.329166666666694</v>
      </c>
      <c r="F1102" s="8">
        <v>59.663213888888897</v>
      </c>
    </row>
    <row r="1103" spans="1:6" ht="20" customHeight="1" x14ac:dyDescent="0.15">
      <c r="A1103" s="6" t="s">
        <v>8</v>
      </c>
      <c r="B1103" s="7" t="s">
        <v>78</v>
      </c>
      <c r="C1103" s="8">
        <v>42</v>
      </c>
      <c r="D1103" s="8">
        <v>74.044295634921298</v>
      </c>
      <c r="E1103" s="8">
        <v>70.521974206349299</v>
      </c>
      <c r="F1103" s="8">
        <v>88.626713888888901</v>
      </c>
    </row>
    <row r="1104" spans="1:6" ht="20" customHeight="1" x14ac:dyDescent="0.15">
      <c r="A1104" s="6" t="s">
        <v>9</v>
      </c>
      <c r="B1104" s="7" t="s">
        <v>78</v>
      </c>
      <c r="C1104" s="8">
        <v>73</v>
      </c>
      <c r="D1104" s="8">
        <v>74.044295634921298</v>
      </c>
      <c r="E1104" s="8">
        <v>73.740724206349299</v>
      </c>
      <c r="F1104" s="8">
        <v>43.633704722222198</v>
      </c>
    </row>
    <row r="1105" spans="1:6" ht="20" customHeight="1" x14ac:dyDescent="0.15">
      <c r="A1105" s="6" t="s">
        <v>10</v>
      </c>
      <c r="B1105" s="7" t="s">
        <v>78</v>
      </c>
      <c r="C1105" s="8">
        <v>86</v>
      </c>
      <c r="D1105" s="8">
        <v>74.044295634921298</v>
      </c>
      <c r="E1105" s="8">
        <v>76.976339285714303</v>
      </c>
      <c r="F1105" s="8">
        <v>19.481963611111102</v>
      </c>
    </row>
    <row r="1106" spans="1:6" ht="20" customHeight="1" x14ac:dyDescent="0.15">
      <c r="A1106" s="6" t="s">
        <v>11</v>
      </c>
      <c r="B1106" s="7" t="s">
        <v>78</v>
      </c>
      <c r="C1106" s="8">
        <v>3</v>
      </c>
      <c r="D1106" s="8">
        <v>74.044295634921298</v>
      </c>
      <c r="E1106" s="8">
        <v>77.910714285714405</v>
      </c>
      <c r="F1106" s="8">
        <v>28.6564983333333</v>
      </c>
    </row>
    <row r="1107" spans="1:6" ht="20" customHeight="1" x14ac:dyDescent="0.15">
      <c r="A1107" s="6" t="s">
        <v>12</v>
      </c>
      <c r="B1107" s="7" t="s">
        <v>78</v>
      </c>
      <c r="C1107" s="8">
        <v>-100</v>
      </c>
      <c r="D1107" s="8">
        <v>74.044295634921298</v>
      </c>
      <c r="E1107" s="8">
        <v>-100</v>
      </c>
      <c r="F1107" s="8">
        <v>-100</v>
      </c>
    </row>
    <row r="1108" spans="1:6" ht="20" customHeight="1" x14ac:dyDescent="0.15">
      <c r="A1108" s="6" t="s">
        <v>13</v>
      </c>
      <c r="B1108" s="7" t="s">
        <v>78</v>
      </c>
      <c r="C1108" s="8">
        <v>-100</v>
      </c>
      <c r="D1108" s="8">
        <v>74.044295634921298</v>
      </c>
      <c r="E1108" s="8">
        <v>-100</v>
      </c>
      <c r="F1108" s="8">
        <v>-100</v>
      </c>
    </row>
    <row r="1109" spans="1:6" ht="20" customHeight="1" x14ac:dyDescent="0.15">
      <c r="A1109" s="6" t="s">
        <v>14</v>
      </c>
      <c r="B1109" s="7" t="s">
        <v>78</v>
      </c>
      <c r="C1109" s="8">
        <v>79</v>
      </c>
      <c r="D1109" s="8">
        <v>74.044295634921298</v>
      </c>
      <c r="E1109" s="8">
        <v>73.187276785714502</v>
      </c>
      <c r="F1109" s="8">
        <v>115.51932916666701</v>
      </c>
    </row>
    <row r="1110" spans="1:6" ht="20" customHeight="1" x14ac:dyDescent="0.15">
      <c r="A1110" s="6" t="s">
        <v>15</v>
      </c>
      <c r="B1110" s="7" t="s">
        <v>78</v>
      </c>
      <c r="C1110" s="8">
        <v>-100</v>
      </c>
      <c r="D1110" s="8">
        <v>74.044295634921298</v>
      </c>
      <c r="E1110" s="8">
        <v>-100</v>
      </c>
      <c r="F1110" s="8">
        <v>-100</v>
      </c>
    </row>
    <row r="1111" spans="1:6" ht="20" customHeight="1" x14ac:dyDescent="0.15">
      <c r="A1111" s="6" t="s">
        <v>16</v>
      </c>
      <c r="B1111" s="7" t="s">
        <v>78</v>
      </c>
      <c r="C1111" s="8">
        <v>65</v>
      </c>
      <c r="D1111" s="8">
        <v>74.044295634921298</v>
      </c>
      <c r="E1111" s="8">
        <v>74.242261904762003</v>
      </c>
      <c r="F1111" s="8">
        <v>55.829803055555601</v>
      </c>
    </row>
    <row r="1112" spans="1:6" ht="20" customHeight="1" x14ac:dyDescent="0.15">
      <c r="A1112" s="6" t="s">
        <v>17</v>
      </c>
      <c r="B1112" s="7" t="s">
        <v>78</v>
      </c>
      <c r="C1112" s="8">
        <v>-100</v>
      </c>
      <c r="D1112" s="8">
        <v>74.044295634921298</v>
      </c>
      <c r="E1112" s="8">
        <v>-100</v>
      </c>
      <c r="F1112" s="8">
        <v>-100</v>
      </c>
    </row>
    <row r="1113" spans="1:6" ht="20" customHeight="1" x14ac:dyDescent="0.15">
      <c r="A1113" s="6" t="s">
        <v>18</v>
      </c>
      <c r="B1113" s="7" t="s">
        <v>78</v>
      </c>
      <c r="C1113" s="8">
        <v>93</v>
      </c>
      <c r="D1113" s="8">
        <v>74.044295634921298</v>
      </c>
      <c r="E1113" s="8">
        <v>76.697792658730094</v>
      </c>
      <c r="F1113" s="8">
        <v>25.224052499999999</v>
      </c>
    </row>
    <row r="1114" spans="1:6" ht="20" customHeight="1" x14ac:dyDescent="0.15">
      <c r="A1114" s="6" t="s">
        <v>19</v>
      </c>
      <c r="B1114" s="7" t="s">
        <v>78</v>
      </c>
      <c r="C1114" s="8">
        <v>60</v>
      </c>
      <c r="D1114" s="8">
        <v>74.044295634921298</v>
      </c>
      <c r="E1114" s="8">
        <v>72.660912698412602</v>
      </c>
      <c r="F1114" s="8">
        <v>93.352541111111094</v>
      </c>
    </row>
    <row r="1115" spans="1:6" ht="20" customHeight="1" x14ac:dyDescent="0.15">
      <c r="A1115" s="6" t="s">
        <v>20</v>
      </c>
      <c r="B1115" s="7" t="s">
        <v>78</v>
      </c>
      <c r="C1115" s="8">
        <v>98</v>
      </c>
      <c r="D1115" s="8">
        <v>74.044295634921298</v>
      </c>
      <c r="E1115" s="8">
        <v>79.009424603174295</v>
      </c>
      <c r="F1115" s="8">
        <v>11.3059186111111</v>
      </c>
    </row>
    <row r="1116" spans="1:6" ht="20" customHeight="1" x14ac:dyDescent="0.15">
      <c r="A1116" s="6" t="s">
        <v>21</v>
      </c>
      <c r="B1116" s="7" t="s">
        <v>78</v>
      </c>
      <c r="C1116" s="8">
        <v>99</v>
      </c>
      <c r="D1116" s="8">
        <v>74.044295634921298</v>
      </c>
      <c r="E1116" s="8">
        <v>74.287648809524001</v>
      </c>
      <c r="F1116" s="8">
        <v>9.6545000000000005</v>
      </c>
    </row>
    <row r="1117" spans="1:6" ht="20" customHeight="1" x14ac:dyDescent="0.15">
      <c r="A1117" s="6" t="s">
        <v>22</v>
      </c>
      <c r="B1117" s="7" t="s">
        <v>78</v>
      </c>
      <c r="C1117" s="8">
        <v>81</v>
      </c>
      <c r="D1117" s="8">
        <v>74.044295634921298</v>
      </c>
      <c r="E1117" s="8">
        <v>73.849454365079396</v>
      </c>
      <c r="F1117" s="8">
        <v>70.593522777777807</v>
      </c>
    </row>
    <row r="1118" spans="1:6" ht="20" customHeight="1" x14ac:dyDescent="0.15">
      <c r="A1118" s="6" t="s">
        <v>23</v>
      </c>
      <c r="B1118" s="7" t="s">
        <v>78</v>
      </c>
      <c r="C1118" s="8">
        <v>80</v>
      </c>
      <c r="D1118" s="8">
        <v>74.044295634921298</v>
      </c>
      <c r="E1118" s="8">
        <v>72.069494047619003</v>
      </c>
      <c r="F1118" s="8">
        <v>56.4307266666667</v>
      </c>
    </row>
    <row r="1119" spans="1:6" ht="20" customHeight="1" x14ac:dyDescent="0.15">
      <c r="A1119" s="6" t="s">
        <v>24</v>
      </c>
      <c r="B1119" s="7" t="s">
        <v>78</v>
      </c>
      <c r="C1119" s="8">
        <v>93</v>
      </c>
      <c r="D1119" s="8">
        <v>74.044295634921298</v>
      </c>
      <c r="E1119" s="8">
        <v>78.511135912698293</v>
      </c>
      <c r="F1119" s="8">
        <v>8.2752102777777807</v>
      </c>
    </row>
    <row r="1120" spans="1:6" ht="20" customHeight="1" x14ac:dyDescent="0.15">
      <c r="A1120" s="6" t="s">
        <v>25</v>
      </c>
      <c r="B1120" s="7" t="s">
        <v>78</v>
      </c>
      <c r="C1120" s="8">
        <v>89</v>
      </c>
      <c r="D1120" s="8">
        <v>74.044295634921298</v>
      </c>
      <c r="E1120" s="8">
        <v>75.0442460317458</v>
      </c>
      <c r="F1120" s="8">
        <v>0</v>
      </c>
    </row>
    <row r="1121" spans="1:6" ht="20" customHeight="1" x14ac:dyDescent="0.15">
      <c r="A1121" s="6" t="s">
        <v>26</v>
      </c>
      <c r="B1121" s="7" t="s">
        <v>78</v>
      </c>
      <c r="C1121" s="8">
        <v>95</v>
      </c>
      <c r="D1121" s="8">
        <v>74.044295634921298</v>
      </c>
      <c r="E1121" s="8">
        <v>77.241815476190297</v>
      </c>
      <c r="F1121" s="8">
        <v>10.83216</v>
      </c>
    </row>
    <row r="1122" spans="1:6" ht="20" customHeight="1" x14ac:dyDescent="0.15">
      <c r="A1122" s="6" t="s">
        <v>27</v>
      </c>
      <c r="B1122" s="7" t="s">
        <v>78</v>
      </c>
      <c r="C1122" s="8">
        <v>57</v>
      </c>
      <c r="D1122" s="8">
        <v>74.044295634921298</v>
      </c>
      <c r="E1122" s="8">
        <v>70.982242063491995</v>
      </c>
      <c r="F1122" s="8">
        <v>39.505798055555601</v>
      </c>
    </row>
    <row r="1123" spans="1:6" ht="20" customHeight="1" x14ac:dyDescent="0.15">
      <c r="A1123" s="6" t="s">
        <v>28</v>
      </c>
      <c r="B1123" s="7" t="s">
        <v>78</v>
      </c>
      <c r="C1123" s="8">
        <v>94</v>
      </c>
      <c r="D1123" s="8">
        <v>74.044295634921298</v>
      </c>
      <c r="E1123" s="8">
        <v>77.428124999999795</v>
      </c>
      <c r="F1123" s="8">
        <v>30.6423947222222</v>
      </c>
    </row>
    <row r="1124" spans="1:6" ht="20" customHeight="1" x14ac:dyDescent="0.15">
      <c r="A1124" s="6" t="s">
        <v>29</v>
      </c>
      <c r="B1124" s="7" t="s">
        <v>78</v>
      </c>
      <c r="C1124" s="8">
        <v>98</v>
      </c>
      <c r="D1124" s="8">
        <v>74.044295634921298</v>
      </c>
      <c r="E1124" s="8">
        <v>76.348015873015797</v>
      </c>
      <c r="F1124" s="8">
        <v>7.62819</v>
      </c>
    </row>
    <row r="1125" spans="1:6" ht="20" customHeight="1" x14ac:dyDescent="0.15">
      <c r="A1125" s="6" t="s">
        <v>30</v>
      </c>
      <c r="B1125" s="7" t="s">
        <v>78</v>
      </c>
      <c r="C1125" s="8">
        <v>78</v>
      </c>
      <c r="D1125" s="8">
        <v>74.044295634921298</v>
      </c>
      <c r="E1125" s="8">
        <v>73.330406746031798</v>
      </c>
      <c r="F1125" s="8">
        <v>61.8035608333333</v>
      </c>
    </row>
    <row r="1126" spans="1:6" ht="20" customHeight="1" x14ac:dyDescent="0.15">
      <c r="A1126" s="6" t="s">
        <v>31</v>
      </c>
      <c r="B1126" s="7" t="s">
        <v>78</v>
      </c>
      <c r="C1126" s="8">
        <v>62</v>
      </c>
      <c r="D1126" s="8">
        <v>74.044295634921298</v>
      </c>
      <c r="E1126" s="8">
        <v>71.577182539682696</v>
      </c>
      <c r="F1126" s="8">
        <v>92.933986388888897</v>
      </c>
    </row>
    <row r="1127" spans="1:6" ht="20" customHeight="1" x14ac:dyDescent="0.15">
      <c r="A1127" s="6" t="s">
        <v>32</v>
      </c>
      <c r="B1127" s="7" t="s">
        <v>78</v>
      </c>
      <c r="C1127" s="8">
        <v>95</v>
      </c>
      <c r="D1127" s="8">
        <v>74.044295634921298</v>
      </c>
      <c r="E1127" s="8">
        <v>76.834424603175094</v>
      </c>
      <c r="F1127" s="8">
        <v>6.3713811111111101</v>
      </c>
    </row>
    <row r="1128" spans="1:6" ht="20" customHeight="1" x14ac:dyDescent="0.15">
      <c r="A1128" s="6" t="s">
        <v>33</v>
      </c>
      <c r="B1128" s="7" t="s">
        <v>78</v>
      </c>
      <c r="C1128" s="8">
        <v>-100</v>
      </c>
      <c r="D1128" s="8">
        <v>74.044295634921298</v>
      </c>
      <c r="E1128" s="8">
        <v>-100</v>
      </c>
      <c r="F1128" s="8">
        <v>-100</v>
      </c>
    </row>
    <row r="1129" spans="1:6" ht="20" customHeight="1" x14ac:dyDescent="0.15">
      <c r="A1129" s="6" t="s">
        <v>34</v>
      </c>
      <c r="B1129" s="7" t="s">
        <v>78</v>
      </c>
      <c r="C1129" s="8">
        <v>46</v>
      </c>
      <c r="D1129" s="8">
        <v>74.044295634921298</v>
      </c>
      <c r="E1129" s="8">
        <v>71.074925595238199</v>
      </c>
      <c r="F1129" s="8">
        <v>124.47422972222201</v>
      </c>
    </row>
    <row r="1130" spans="1:6" ht="20" customHeight="1" x14ac:dyDescent="0.15">
      <c r="A1130" s="6" t="s">
        <v>35</v>
      </c>
      <c r="B1130" s="7" t="s">
        <v>78</v>
      </c>
      <c r="C1130" s="8">
        <v>70</v>
      </c>
      <c r="D1130" s="8">
        <v>74.044295634921298</v>
      </c>
      <c r="E1130" s="8">
        <v>72.232936507936401</v>
      </c>
      <c r="F1130" s="8">
        <v>39.131453055555603</v>
      </c>
    </row>
    <row r="1131" spans="1:6" ht="20" customHeight="1" x14ac:dyDescent="0.15">
      <c r="A1131" s="6" t="s">
        <v>36</v>
      </c>
      <c r="B1131" s="7" t="s">
        <v>78</v>
      </c>
      <c r="C1131" s="8">
        <v>78</v>
      </c>
      <c r="D1131" s="8">
        <v>74.044295634921298</v>
      </c>
      <c r="E1131" s="8">
        <v>75.994146825396797</v>
      </c>
      <c r="F1131" s="8">
        <v>84.335639166666695</v>
      </c>
    </row>
    <row r="1132" spans="1:6" ht="20" customHeight="1" x14ac:dyDescent="0.15">
      <c r="A1132" s="6" t="s">
        <v>37</v>
      </c>
      <c r="B1132" s="7" t="s">
        <v>78</v>
      </c>
      <c r="C1132" s="8">
        <v>77</v>
      </c>
      <c r="D1132" s="8">
        <v>74.044295634921298</v>
      </c>
      <c r="E1132" s="8">
        <v>73.055704365079094</v>
      </c>
      <c r="F1132" s="8">
        <v>83.0064497222222</v>
      </c>
    </row>
    <row r="1133" spans="1:6" ht="20" customHeight="1" x14ac:dyDescent="0.15">
      <c r="A1133" s="6" t="s">
        <v>38</v>
      </c>
      <c r="B1133" s="7" t="s">
        <v>78</v>
      </c>
      <c r="C1133" s="8">
        <v>-100</v>
      </c>
      <c r="D1133" s="8">
        <v>74.044295634921298</v>
      </c>
      <c r="E1133" s="8">
        <v>-100</v>
      </c>
      <c r="F1133" s="8">
        <v>-100</v>
      </c>
    </row>
    <row r="1134" spans="1:6" ht="20" customHeight="1" x14ac:dyDescent="0.15">
      <c r="A1134" s="6" t="s">
        <v>39</v>
      </c>
      <c r="B1134" s="7" t="s">
        <v>78</v>
      </c>
      <c r="C1134" s="8">
        <v>81</v>
      </c>
      <c r="D1134" s="8">
        <v>74.044295634921298</v>
      </c>
      <c r="E1134" s="8">
        <v>76.609871031746096</v>
      </c>
      <c r="F1134" s="8">
        <v>41.709892222222201</v>
      </c>
    </row>
    <row r="1135" spans="1:6" ht="20" customHeight="1" x14ac:dyDescent="0.15">
      <c r="A1135" s="6" t="s">
        <v>40</v>
      </c>
      <c r="B1135" s="7" t="s">
        <v>78</v>
      </c>
      <c r="C1135" s="8">
        <v>-100</v>
      </c>
      <c r="D1135" s="8">
        <v>74.044295634921298</v>
      </c>
      <c r="E1135" s="8">
        <v>-100</v>
      </c>
      <c r="F1135" s="8">
        <v>-100</v>
      </c>
    </row>
    <row r="1136" spans="1:6" ht="20" customHeight="1" x14ac:dyDescent="0.15">
      <c r="A1136" s="6" t="s">
        <v>41</v>
      </c>
      <c r="B1136" s="7" t="s">
        <v>78</v>
      </c>
      <c r="C1136" s="8">
        <v>55</v>
      </c>
      <c r="D1136" s="8">
        <v>74.044295634921298</v>
      </c>
      <c r="E1136" s="8">
        <v>69.400297619047706</v>
      </c>
      <c r="F1136" s="8">
        <v>168.876105</v>
      </c>
    </row>
    <row r="1137" spans="1:6" ht="20" customHeight="1" x14ac:dyDescent="0.15">
      <c r="A1137" s="6" t="s">
        <v>42</v>
      </c>
      <c r="B1137" s="7" t="s">
        <v>78</v>
      </c>
      <c r="C1137" s="8">
        <v>100</v>
      </c>
      <c r="D1137" s="8">
        <v>74.044295634921298</v>
      </c>
      <c r="E1137" s="8">
        <v>76.550099206349003</v>
      </c>
      <c r="F1137" s="8">
        <v>4.20334194444444</v>
      </c>
    </row>
    <row r="1138" spans="1:6" ht="20" customHeight="1" x14ac:dyDescent="0.15">
      <c r="A1138" s="6" t="s">
        <v>43</v>
      </c>
      <c r="B1138" s="7" t="s">
        <v>78</v>
      </c>
      <c r="C1138" s="8">
        <v>86</v>
      </c>
      <c r="D1138" s="8">
        <v>74.044295634921298</v>
      </c>
      <c r="E1138" s="8">
        <v>74.876636904761895</v>
      </c>
      <c r="F1138" s="8">
        <v>31.883018055555599</v>
      </c>
    </row>
    <row r="1139" spans="1:6" ht="20" customHeight="1" x14ac:dyDescent="0.15">
      <c r="A1139" s="6" t="s">
        <v>44</v>
      </c>
      <c r="B1139" s="7" t="s">
        <v>78</v>
      </c>
      <c r="C1139" s="8">
        <v>88</v>
      </c>
      <c r="D1139" s="8">
        <v>74.044295634921298</v>
      </c>
      <c r="E1139" s="8">
        <v>76.384176587301596</v>
      </c>
      <c r="F1139" s="8">
        <v>43.412210833333297</v>
      </c>
    </row>
    <row r="1140" spans="1:6" ht="20" customHeight="1" x14ac:dyDescent="0.15">
      <c r="A1140" s="6" t="s">
        <v>45</v>
      </c>
      <c r="B1140" s="7" t="s">
        <v>78</v>
      </c>
      <c r="C1140" s="8">
        <v>20</v>
      </c>
      <c r="D1140" s="8">
        <v>74.044295634921298</v>
      </c>
      <c r="E1140" s="8">
        <v>67.836259920635101</v>
      </c>
      <c r="F1140" s="8">
        <v>122.099579444444</v>
      </c>
    </row>
    <row r="1141" spans="1:6" ht="20" customHeight="1" x14ac:dyDescent="0.15">
      <c r="A1141" s="6" t="s">
        <v>46</v>
      </c>
      <c r="B1141" s="7" t="s">
        <v>78</v>
      </c>
      <c r="C1141" s="8">
        <v>97</v>
      </c>
      <c r="D1141" s="8">
        <v>74.044295634921298</v>
      </c>
      <c r="E1141" s="8">
        <v>76.808258928571405</v>
      </c>
      <c r="F1141" s="8">
        <v>51.682387777777798</v>
      </c>
    </row>
    <row r="1142" spans="1:6" ht="20" customHeight="1" x14ac:dyDescent="0.15">
      <c r="A1142" s="6" t="s">
        <v>47</v>
      </c>
      <c r="B1142" s="7" t="s">
        <v>78</v>
      </c>
      <c r="C1142" s="8">
        <v>53</v>
      </c>
      <c r="D1142" s="8">
        <v>74.044295634921298</v>
      </c>
      <c r="E1142" s="8">
        <v>70.709449404762097</v>
      </c>
      <c r="F1142" s="8">
        <v>0</v>
      </c>
    </row>
    <row r="1143" spans="1:6" ht="20" customHeight="1" x14ac:dyDescent="0.15">
      <c r="A1143" s="6" t="s">
        <v>48</v>
      </c>
      <c r="B1143" s="7" t="s">
        <v>78</v>
      </c>
      <c r="C1143" s="8">
        <v>-100</v>
      </c>
      <c r="D1143" s="8">
        <v>74.044295634921298</v>
      </c>
      <c r="E1143" s="8">
        <v>-100</v>
      </c>
      <c r="F1143" s="8">
        <v>-100</v>
      </c>
    </row>
    <row r="1144" spans="1:6" ht="20" customHeight="1" x14ac:dyDescent="0.15">
      <c r="A1144" s="6" t="s">
        <v>49</v>
      </c>
      <c r="B1144" s="7" t="s">
        <v>78</v>
      </c>
      <c r="C1144" s="8">
        <v>95</v>
      </c>
      <c r="D1144" s="8">
        <v>74.044295634921298</v>
      </c>
      <c r="E1144" s="8">
        <v>75.435515873015902</v>
      </c>
      <c r="F1144" s="8">
        <v>23.7634863888889</v>
      </c>
    </row>
    <row r="1145" spans="1:6" ht="20" customHeight="1" x14ac:dyDescent="0.15">
      <c r="A1145" s="6" t="s">
        <v>50</v>
      </c>
      <c r="B1145" s="7" t="s">
        <v>78</v>
      </c>
      <c r="C1145" s="8">
        <v>93</v>
      </c>
      <c r="D1145" s="8">
        <v>74.044295634921298</v>
      </c>
      <c r="E1145" s="8">
        <v>77.908482142856897</v>
      </c>
      <c r="F1145" s="8">
        <v>30.809972777777801</v>
      </c>
    </row>
    <row r="1146" spans="1:6" ht="20" customHeight="1" x14ac:dyDescent="0.15">
      <c r="A1146" s="6" t="s">
        <v>51</v>
      </c>
      <c r="B1146" s="7" t="s">
        <v>78</v>
      </c>
      <c r="C1146" s="8">
        <v>88</v>
      </c>
      <c r="D1146" s="8">
        <v>74.044295634921298</v>
      </c>
      <c r="E1146" s="8">
        <v>75.638442460317606</v>
      </c>
      <c r="F1146" s="8">
        <v>46.723799166666701</v>
      </c>
    </row>
    <row r="1147" spans="1:6" ht="20" customHeight="1" x14ac:dyDescent="0.15">
      <c r="A1147" s="6" t="s">
        <v>52</v>
      </c>
      <c r="B1147" s="7" t="s">
        <v>78</v>
      </c>
      <c r="C1147" s="8">
        <v>50</v>
      </c>
      <c r="D1147" s="8">
        <v>74.044295634921298</v>
      </c>
      <c r="E1147" s="8">
        <v>73.048759920634595</v>
      </c>
      <c r="F1147" s="8">
        <v>71.116594166666701</v>
      </c>
    </row>
    <row r="1148" spans="1:6" ht="20" customHeight="1" x14ac:dyDescent="0.15">
      <c r="A1148" s="6" t="s">
        <v>53</v>
      </c>
      <c r="B1148" s="7" t="s">
        <v>78</v>
      </c>
      <c r="C1148" s="8">
        <v>67</v>
      </c>
      <c r="D1148" s="8">
        <v>74.044295634921298</v>
      </c>
      <c r="E1148" s="8">
        <v>71.508382936507999</v>
      </c>
      <c r="F1148" s="8">
        <v>73.049488055555599</v>
      </c>
    </row>
    <row r="1149" spans="1:6" ht="20" customHeight="1" x14ac:dyDescent="0.15">
      <c r="A1149" s="6" t="s">
        <v>54</v>
      </c>
      <c r="B1149" s="7" t="s">
        <v>78</v>
      </c>
      <c r="C1149" s="8">
        <v>71</v>
      </c>
      <c r="D1149" s="8">
        <v>74.044295634921298</v>
      </c>
      <c r="E1149" s="8">
        <v>72.4655753968255</v>
      </c>
      <c r="F1149" s="8">
        <v>134.15836722222201</v>
      </c>
    </row>
    <row r="1150" spans="1:6" ht="20" customHeight="1" x14ac:dyDescent="0.15">
      <c r="A1150" s="6" t="s">
        <v>55</v>
      </c>
      <c r="B1150" s="7" t="s">
        <v>78</v>
      </c>
      <c r="C1150" s="8">
        <v>95</v>
      </c>
      <c r="D1150" s="8">
        <v>74.044295634921298</v>
      </c>
      <c r="E1150" s="8">
        <v>77.543551587301593</v>
      </c>
      <c r="F1150" s="8">
        <v>25.8478777777778</v>
      </c>
    </row>
    <row r="1151" spans="1:6" ht="20" customHeight="1" x14ac:dyDescent="0.15">
      <c r="A1151" s="6" t="s">
        <v>56</v>
      </c>
      <c r="B1151" s="7" t="s">
        <v>78</v>
      </c>
      <c r="C1151" s="8">
        <v>95</v>
      </c>
      <c r="D1151" s="8">
        <v>74.044295634921298</v>
      </c>
      <c r="E1151" s="8">
        <v>76.485466269841396</v>
      </c>
      <c r="F1151" s="8">
        <v>27.069753055555601</v>
      </c>
    </row>
    <row r="1152" spans="1:6" ht="20" customHeight="1" x14ac:dyDescent="0.15">
      <c r="A1152" s="6" t="s">
        <v>6</v>
      </c>
      <c r="B1152" s="7" t="s">
        <v>79</v>
      </c>
      <c r="C1152" s="8">
        <v>90</v>
      </c>
      <c r="D1152" s="8">
        <v>74.850545634921502</v>
      </c>
      <c r="E1152" s="8">
        <v>74.110119047619307</v>
      </c>
      <c r="F1152" s="8">
        <v>58.9223516666667</v>
      </c>
    </row>
    <row r="1153" spans="1:6" ht="20" customHeight="1" x14ac:dyDescent="0.15">
      <c r="A1153" s="6" t="s">
        <v>8</v>
      </c>
      <c r="B1153" s="7" t="s">
        <v>79</v>
      </c>
      <c r="C1153" s="8">
        <v>42</v>
      </c>
      <c r="D1153" s="8">
        <v>74.850545634921502</v>
      </c>
      <c r="E1153" s="8">
        <v>70.458134920635004</v>
      </c>
      <c r="F1153" s="8">
        <v>102.14333555555601</v>
      </c>
    </row>
    <row r="1154" spans="1:6" ht="20" customHeight="1" x14ac:dyDescent="0.15">
      <c r="A1154" s="6" t="s">
        <v>9</v>
      </c>
      <c r="B1154" s="7" t="s">
        <v>79</v>
      </c>
      <c r="C1154" s="8">
        <v>75</v>
      </c>
      <c r="D1154" s="8">
        <v>74.850545634921502</v>
      </c>
      <c r="E1154" s="8">
        <v>73.652703373015896</v>
      </c>
      <c r="F1154" s="8">
        <v>35.8264652777778</v>
      </c>
    </row>
    <row r="1155" spans="1:6" ht="20" customHeight="1" x14ac:dyDescent="0.15">
      <c r="A1155" s="6" t="s">
        <v>10</v>
      </c>
      <c r="B1155" s="7" t="s">
        <v>79</v>
      </c>
      <c r="C1155" s="8">
        <v>84</v>
      </c>
      <c r="D1155" s="8">
        <v>74.850545634921502</v>
      </c>
      <c r="E1155" s="8">
        <v>76.084375000000094</v>
      </c>
      <c r="F1155" s="8">
        <v>26.634752500000001</v>
      </c>
    </row>
    <row r="1156" spans="1:6" ht="20" customHeight="1" x14ac:dyDescent="0.15">
      <c r="A1156" s="6" t="s">
        <v>11</v>
      </c>
      <c r="B1156" s="7" t="s">
        <v>79</v>
      </c>
      <c r="C1156" s="8">
        <v>2</v>
      </c>
      <c r="D1156" s="8">
        <v>74.850545634921502</v>
      </c>
      <c r="E1156" s="8">
        <v>78.065104166666899</v>
      </c>
      <c r="F1156" s="8">
        <v>28.6530230555556</v>
      </c>
    </row>
    <row r="1157" spans="1:6" ht="20" customHeight="1" x14ac:dyDescent="0.15">
      <c r="A1157" s="6" t="s">
        <v>12</v>
      </c>
      <c r="B1157" s="7" t="s">
        <v>79</v>
      </c>
      <c r="C1157" s="8">
        <v>-100</v>
      </c>
      <c r="D1157" s="8">
        <v>74.850545634921502</v>
      </c>
      <c r="E1157" s="8">
        <v>-100</v>
      </c>
      <c r="F1157" s="8">
        <v>-100</v>
      </c>
    </row>
    <row r="1158" spans="1:6" ht="20" customHeight="1" x14ac:dyDescent="0.15">
      <c r="A1158" s="6" t="s">
        <v>13</v>
      </c>
      <c r="B1158" s="7" t="s">
        <v>79</v>
      </c>
      <c r="C1158" s="8">
        <v>-100</v>
      </c>
      <c r="D1158" s="8">
        <v>74.850545634921502</v>
      </c>
      <c r="E1158" s="8">
        <v>-100</v>
      </c>
      <c r="F1158" s="8">
        <v>-100</v>
      </c>
    </row>
    <row r="1159" spans="1:6" ht="20" customHeight="1" x14ac:dyDescent="0.15">
      <c r="A1159" s="6" t="s">
        <v>14</v>
      </c>
      <c r="B1159" s="7" t="s">
        <v>79</v>
      </c>
      <c r="C1159" s="8">
        <v>82</v>
      </c>
      <c r="D1159" s="8">
        <v>74.850545634921502</v>
      </c>
      <c r="E1159" s="8">
        <v>73.197098214285802</v>
      </c>
      <c r="F1159" s="8">
        <v>108.80289999999999</v>
      </c>
    </row>
    <row r="1160" spans="1:6" ht="20" customHeight="1" x14ac:dyDescent="0.15">
      <c r="A1160" s="6" t="s">
        <v>15</v>
      </c>
      <c r="B1160" s="7" t="s">
        <v>79</v>
      </c>
      <c r="C1160" s="8">
        <v>-100</v>
      </c>
      <c r="D1160" s="8">
        <v>74.850545634921502</v>
      </c>
      <c r="E1160" s="8">
        <v>-100</v>
      </c>
      <c r="F1160" s="8">
        <v>-100</v>
      </c>
    </row>
    <row r="1161" spans="1:6" ht="20" customHeight="1" x14ac:dyDescent="0.15">
      <c r="A1161" s="6" t="s">
        <v>16</v>
      </c>
      <c r="B1161" s="7" t="s">
        <v>79</v>
      </c>
      <c r="C1161" s="8">
        <v>65</v>
      </c>
      <c r="D1161" s="8">
        <v>74.850545634921502</v>
      </c>
      <c r="E1161" s="8">
        <v>74.027256944444702</v>
      </c>
      <c r="F1161" s="8">
        <v>53.589751388888899</v>
      </c>
    </row>
    <row r="1162" spans="1:6" ht="20" customHeight="1" x14ac:dyDescent="0.15">
      <c r="A1162" s="6" t="s">
        <v>17</v>
      </c>
      <c r="B1162" s="7" t="s">
        <v>79</v>
      </c>
      <c r="C1162" s="8">
        <v>-100</v>
      </c>
      <c r="D1162" s="8">
        <v>74.850545634921502</v>
      </c>
      <c r="E1162" s="8">
        <v>-100</v>
      </c>
      <c r="F1162" s="8">
        <v>-100</v>
      </c>
    </row>
    <row r="1163" spans="1:6" ht="20" customHeight="1" x14ac:dyDescent="0.15">
      <c r="A1163" s="6" t="s">
        <v>18</v>
      </c>
      <c r="B1163" s="7" t="s">
        <v>79</v>
      </c>
      <c r="C1163" s="8">
        <v>98</v>
      </c>
      <c r="D1163" s="8">
        <v>74.850545634921502</v>
      </c>
      <c r="E1163" s="8">
        <v>77.053769841269698</v>
      </c>
      <c r="F1163" s="8">
        <v>24.811767777777799</v>
      </c>
    </row>
    <row r="1164" spans="1:6" ht="20" customHeight="1" x14ac:dyDescent="0.15">
      <c r="A1164" s="6" t="s">
        <v>19</v>
      </c>
      <c r="B1164" s="7" t="s">
        <v>79</v>
      </c>
      <c r="C1164" s="8">
        <v>68</v>
      </c>
      <c r="D1164" s="8">
        <v>74.850545634921502</v>
      </c>
      <c r="E1164" s="8">
        <v>74.132341269841305</v>
      </c>
      <c r="F1164" s="8">
        <v>72.345780277777806</v>
      </c>
    </row>
    <row r="1165" spans="1:6" ht="20" customHeight="1" x14ac:dyDescent="0.15">
      <c r="A1165" s="6" t="s">
        <v>20</v>
      </c>
      <c r="B1165" s="7" t="s">
        <v>79</v>
      </c>
      <c r="C1165" s="8">
        <v>97</v>
      </c>
      <c r="D1165" s="8">
        <v>74.850545634921502</v>
      </c>
      <c r="E1165" s="8">
        <v>78.114037698412901</v>
      </c>
      <c r="F1165" s="8">
        <v>13.376501944444399</v>
      </c>
    </row>
    <row r="1166" spans="1:6" ht="20" customHeight="1" x14ac:dyDescent="0.15">
      <c r="A1166" s="6" t="s">
        <v>21</v>
      </c>
      <c r="B1166" s="7" t="s">
        <v>79</v>
      </c>
      <c r="C1166" s="8">
        <v>99</v>
      </c>
      <c r="D1166" s="8">
        <v>74.850545634921502</v>
      </c>
      <c r="E1166" s="8">
        <v>74.538888888889403</v>
      </c>
      <c r="F1166" s="8">
        <v>7.3051580555555597</v>
      </c>
    </row>
    <row r="1167" spans="1:6" ht="20" customHeight="1" x14ac:dyDescent="0.15">
      <c r="A1167" s="6" t="s">
        <v>22</v>
      </c>
      <c r="B1167" s="7" t="s">
        <v>79</v>
      </c>
      <c r="C1167" s="8">
        <v>82</v>
      </c>
      <c r="D1167" s="8">
        <v>74.850545634921502</v>
      </c>
      <c r="E1167" s="8">
        <v>75.045089285713999</v>
      </c>
      <c r="F1167" s="8">
        <v>56.1509088888889</v>
      </c>
    </row>
    <row r="1168" spans="1:6" ht="20" customHeight="1" x14ac:dyDescent="0.15">
      <c r="A1168" s="6" t="s">
        <v>23</v>
      </c>
      <c r="B1168" s="7" t="s">
        <v>79</v>
      </c>
      <c r="C1168" s="8">
        <v>81</v>
      </c>
      <c r="D1168" s="8">
        <v>74.850545634921502</v>
      </c>
      <c r="E1168" s="8">
        <v>71.135863095238307</v>
      </c>
      <c r="F1168" s="8">
        <v>48.574093333333302</v>
      </c>
    </row>
    <row r="1169" spans="1:6" ht="20" customHeight="1" x14ac:dyDescent="0.15">
      <c r="A1169" s="6" t="s">
        <v>24</v>
      </c>
      <c r="B1169" s="7" t="s">
        <v>79</v>
      </c>
      <c r="C1169" s="8">
        <v>100</v>
      </c>
      <c r="D1169" s="8">
        <v>74.850545634921502</v>
      </c>
      <c r="E1169" s="8">
        <v>79.718799603174702</v>
      </c>
      <c r="F1169" s="8">
        <v>4.4819199999999997</v>
      </c>
    </row>
    <row r="1170" spans="1:6" ht="20" customHeight="1" x14ac:dyDescent="0.15">
      <c r="A1170" s="6" t="s">
        <v>25</v>
      </c>
      <c r="B1170" s="7" t="s">
        <v>79</v>
      </c>
      <c r="C1170" s="8">
        <v>75</v>
      </c>
      <c r="D1170" s="8">
        <v>74.850545634921502</v>
      </c>
      <c r="E1170" s="8">
        <v>74.406994047618895</v>
      </c>
      <c r="F1170" s="8">
        <v>0</v>
      </c>
    </row>
    <row r="1171" spans="1:6" ht="20" customHeight="1" x14ac:dyDescent="0.15">
      <c r="A1171" s="6" t="s">
        <v>26</v>
      </c>
      <c r="B1171" s="7" t="s">
        <v>79</v>
      </c>
      <c r="C1171" s="8">
        <v>100</v>
      </c>
      <c r="D1171" s="8">
        <v>74.850545634921502</v>
      </c>
      <c r="E1171" s="8">
        <v>77.244345238095406</v>
      </c>
      <c r="F1171" s="8">
        <v>23.8712544444444</v>
      </c>
    </row>
    <row r="1172" spans="1:6" ht="20" customHeight="1" x14ac:dyDescent="0.15">
      <c r="A1172" s="6" t="s">
        <v>27</v>
      </c>
      <c r="B1172" s="7" t="s">
        <v>79</v>
      </c>
      <c r="C1172" s="8">
        <v>69</v>
      </c>
      <c r="D1172" s="8">
        <v>74.850545634921502</v>
      </c>
      <c r="E1172" s="8">
        <v>73.363368055555298</v>
      </c>
      <c r="F1172" s="8">
        <v>42.548810000000003</v>
      </c>
    </row>
    <row r="1173" spans="1:6" ht="20" customHeight="1" x14ac:dyDescent="0.15">
      <c r="A1173" s="6" t="s">
        <v>28</v>
      </c>
      <c r="B1173" s="7" t="s">
        <v>79</v>
      </c>
      <c r="C1173" s="8">
        <v>93</v>
      </c>
      <c r="D1173" s="8">
        <v>74.850545634921502</v>
      </c>
      <c r="E1173" s="8">
        <v>77.369097222221995</v>
      </c>
      <c r="F1173" s="8">
        <v>32.142714444444501</v>
      </c>
    </row>
    <row r="1174" spans="1:6" ht="20" customHeight="1" x14ac:dyDescent="0.15">
      <c r="A1174" s="6" t="s">
        <v>29</v>
      </c>
      <c r="B1174" s="7" t="s">
        <v>79</v>
      </c>
      <c r="C1174" s="8">
        <v>98</v>
      </c>
      <c r="D1174" s="8">
        <v>74.850545634921502</v>
      </c>
      <c r="E1174" s="8">
        <v>77.358978174603195</v>
      </c>
      <c r="F1174" s="8">
        <v>11.111685555555599</v>
      </c>
    </row>
    <row r="1175" spans="1:6" ht="20" customHeight="1" x14ac:dyDescent="0.15">
      <c r="A1175" s="6" t="s">
        <v>30</v>
      </c>
      <c r="B1175" s="7" t="s">
        <v>79</v>
      </c>
      <c r="C1175" s="8">
        <v>76</v>
      </c>
      <c r="D1175" s="8">
        <v>74.850545634921502</v>
      </c>
      <c r="E1175" s="8">
        <v>72.878323412698407</v>
      </c>
      <c r="F1175" s="8">
        <v>73.088968055555597</v>
      </c>
    </row>
    <row r="1176" spans="1:6" ht="20" customHeight="1" x14ac:dyDescent="0.15">
      <c r="A1176" s="6" t="s">
        <v>31</v>
      </c>
      <c r="B1176" s="7" t="s">
        <v>79</v>
      </c>
      <c r="C1176" s="8">
        <v>70</v>
      </c>
      <c r="D1176" s="8">
        <v>74.850545634921502</v>
      </c>
      <c r="E1176" s="8">
        <v>72.770560515873299</v>
      </c>
      <c r="F1176" s="8">
        <v>67.016166666666706</v>
      </c>
    </row>
    <row r="1177" spans="1:6" ht="20" customHeight="1" x14ac:dyDescent="0.15">
      <c r="A1177" s="6" t="s">
        <v>32</v>
      </c>
      <c r="B1177" s="7" t="s">
        <v>79</v>
      </c>
      <c r="C1177" s="8">
        <v>85</v>
      </c>
      <c r="D1177" s="8">
        <v>74.850545634921502</v>
      </c>
      <c r="E1177" s="8">
        <v>75.378943452380994</v>
      </c>
      <c r="F1177" s="8">
        <v>4.1277091666666701</v>
      </c>
    </row>
    <row r="1178" spans="1:6" ht="20" customHeight="1" x14ac:dyDescent="0.15">
      <c r="A1178" s="6" t="s">
        <v>33</v>
      </c>
      <c r="B1178" s="7" t="s">
        <v>79</v>
      </c>
      <c r="C1178" s="8">
        <v>-100</v>
      </c>
      <c r="D1178" s="8">
        <v>74.850545634921502</v>
      </c>
      <c r="E1178" s="8">
        <v>-100</v>
      </c>
      <c r="F1178" s="8">
        <v>-100</v>
      </c>
    </row>
    <row r="1179" spans="1:6" ht="20" customHeight="1" x14ac:dyDescent="0.15">
      <c r="A1179" s="6" t="s">
        <v>34</v>
      </c>
      <c r="B1179" s="7" t="s">
        <v>79</v>
      </c>
      <c r="C1179" s="8">
        <v>38</v>
      </c>
      <c r="D1179" s="8">
        <v>74.850545634921502</v>
      </c>
      <c r="E1179" s="8">
        <v>71.041046626984198</v>
      </c>
      <c r="F1179" s="8">
        <v>105.877675555556</v>
      </c>
    </row>
    <row r="1180" spans="1:6" ht="20" customHeight="1" x14ac:dyDescent="0.15">
      <c r="A1180" s="6" t="s">
        <v>35</v>
      </c>
      <c r="B1180" s="7" t="s">
        <v>79</v>
      </c>
      <c r="C1180" s="8">
        <v>77</v>
      </c>
      <c r="D1180" s="8">
        <v>74.850545634921502</v>
      </c>
      <c r="E1180" s="8">
        <v>72.7152777777777</v>
      </c>
      <c r="F1180" s="8">
        <v>34.891269999999999</v>
      </c>
    </row>
    <row r="1181" spans="1:6" ht="20" customHeight="1" x14ac:dyDescent="0.15">
      <c r="A1181" s="6" t="s">
        <v>36</v>
      </c>
      <c r="B1181" s="7" t="s">
        <v>79</v>
      </c>
      <c r="C1181" s="8">
        <v>94</v>
      </c>
      <c r="D1181" s="8">
        <v>74.850545634921502</v>
      </c>
      <c r="E1181" s="8">
        <v>76.584598214285407</v>
      </c>
      <c r="F1181" s="8">
        <v>47.4338591666667</v>
      </c>
    </row>
    <row r="1182" spans="1:6" ht="20" customHeight="1" x14ac:dyDescent="0.15">
      <c r="A1182" s="6" t="s">
        <v>37</v>
      </c>
      <c r="B1182" s="7" t="s">
        <v>79</v>
      </c>
      <c r="C1182" s="8">
        <v>82</v>
      </c>
      <c r="D1182" s="8">
        <v>74.850545634921502</v>
      </c>
      <c r="E1182" s="8">
        <v>73.1420634920635</v>
      </c>
      <c r="F1182" s="8">
        <v>84.287708333333299</v>
      </c>
    </row>
    <row r="1183" spans="1:6" ht="20" customHeight="1" x14ac:dyDescent="0.15">
      <c r="A1183" s="6" t="s">
        <v>38</v>
      </c>
      <c r="B1183" s="7" t="s">
        <v>79</v>
      </c>
      <c r="C1183" s="8">
        <v>-100</v>
      </c>
      <c r="D1183" s="8">
        <v>74.850545634921502</v>
      </c>
      <c r="E1183" s="8">
        <v>-100</v>
      </c>
      <c r="F1183" s="8">
        <v>-100</v>
      </c>
    </row>
    <row r="1184" spans="1:6" ht="20" customHeight="1" x14ac:dyDescent="0.15">
      <c r="A1184" s="6" t="s">
        <v>39</v>
      </c>
      <c r="B1184" s="7" t="s">
        <v>79</v>
      </c>
      <c r="C1184" s="8">
        <v>94</v>
      </c>
      <c r="D1184" s="8">
        <v>74.850545634921502</v>
      </c>
      <c r="E1184" s="8">
        <v>77.153025793650798</v>
      </c>
      <c r="F1184" s="8">
        <v>18.3458966666667</v>
      </c>
    </row>
    <row r="1185" spans="1:6" ht="20" customHeight="1" x14ac:dyDescent="0.15">
      <c r="A1185" s="6" t="s">
        <v>40</v>
      </c>
      <c r="B1185" s="7" t="s">
        <v>79</v>
      </c>
      <c r="C1185" s="8">
        <v>-100</v>
      </c>
      <c r="D1185" s="8">
        <v>74.850545634921502</v>
      </c>
      <c r="E1185" s="8">
        <v>-100</v>
      </c>
      <c r="F1185" s="8">
        <v>-100</v>
      </c>
    </row>
    <row r="1186" spans="1:6" ht="20" customHeight="1" x14ac:dyDescent="0.15">
      <c r="A1186" s="6" t="s">
        <v>41</v>
      </c>
      <c r="B1186" s="7" t="s">
        <v>79</v>
      </c>
      <c r="C1186" s="8">
        <v>54</v>
      </c>
      <c r="D1186" s="8">
        <v>74.850545634921502</v>
      </c>
      <c r="E1186" s="8">
        <v>69.684399801587205</v>
      </c>
      <c r="F1186" s="8">
        <v>168.323594722222</v>
      </c>
    </row>
    <row r="1187" spans="1:6" ht="20" customHeight="1" x14ac:dyDescent="0.15">
      <c r="A1187" s="6" t="s">
        <v>42</v>
      </c>
      <c r="B1187" s="7" t="s">
        <v>79</v>
      </c>
      <c r="C1187" s="8">
        <v>100</v>
      </c>
      <c r="D1187" s="8">
        <v>74.850545634921502</v>
      </c>
      <c r="E1187" s="8">
        <v>76.065873015872995</v>
      </c>
      <c r="F1187" s="8">
        <v>2.9902761111111098</v>
      </c>
    </row>
    <row r="1188" spans="1:6" ht="20" customHeight="1" x14ac:dyDescent="0.15">
      <c r="A1188" s="6" t="s">
        <v>43</v>
      </c>
      <c r="B1188" s="7" t="s">
        <v>79</v>
      </c>
      <c r="C1188" s="8">
        <v>77</v>
      </c>
      <c r="D1188" s="8">
        <v>74.850545634921502</v>
      </c>
      <c r="E1188" s="8">
        <v>74.910515873015697</v>
      </c>
      <c r="F1188" s="8">
        <v>31.116939722222199</v>
      </c>
    </row>
    <row r="1189" spans="1:6" ht="20" customHeight="1" x14ac:dyDescent="0.15">
      <c r="A1189" s="6" t="s">
        <v>44</v>
      </c>
      <c r="B1189" s="7" t="s">
        <v>79</v>
      </c>
      <c r="C1189" s="8">
        <v>83</v>
      </c>
      <c r="D1189" s="8">
        <v>74.850545634921502</v>
      </c>
      <c r="E1189" s="8">
        <v>76.053596230158703</v>
      </c>
      <c r="F1189" s="8">
        <v>54.551155277777802</v>
      </c>
    </row>
    <row r="1190" spans="1:6" ht="20" customHeight="1" x14ac:dyDescent="0.15">
      <c r="A1190" s="6" t="s">
        <v>45</v>
      </c>
      <c r="B1190" s="7" t="s">
        <v>79</v>
      </c>
      <c r="C1190" s="8">
        <v>14</v>
      </c>
      <c r="D1190" s="8">
        <v>74.850545634921502</v>
      </c>
      <c r="E1190" s="8">
        <v>67.413095238095195</v>
      </c>
      <c r="F1190" s="8">
        <v>144.70157083333299</v>
      </c>
    </row>
    <row r="1191" spans="1:6" ht="20" customHeight="1" x14ac:dyDescent="0.15">
      <c r="A1191" s="6" t="s">
        <v>46</v>
      </c>
      <c r="B1191" s="7" t="s">
        <v>79</v>
      </c>
      <c r="C1191" s="8">
        <v>90</v>
      </c>
      <c r="D1191" s="8">
        <v>74.850545634921502</v>
      </c>
      <c r="E1191" s="8">
        <v>76.159011916583694</v>
      </c>
      <c r="F1191" s="8">
        <v>78.694054722222205</v>
      </c>
    </row>
    <row r="1192" spans="1:6" ht="20" customHeight="1" x14ac:dyDescent="0.15">
      <c r="A1192" s="6" t="s">
        <v>47</v>
      </c>
      <c r="B1192" s="7" t="s">
        <v>79</v>
      </c>
      <c r="C1192" s="8">
        <v>52</v>
      </c>
      <c r="D1192" s="8">
        <v>74.850545634921502</v>
      </c>
      <c r="E1192" s="8">
        <v>69.167311507936702</v>
      </c>
      <c r="F1192" s="8">
        <v>0</v>
      </c>
    </row>
    <row r="1193" spans="1:6" ht="20" customHeight="1" x14ac:dyDescent="0.15">
      <c r="A1193" s="6" t="s">
        <v>48</v>
      </c>
      <c r="B1193" s="7" t="s">
        <v>79</v>
      </c>
      <c r="C1193" s="8">
        <v>-100</v>
      </c>
      <c r="D1193" s="8">
        <v>74.850545634921502</v>
      </c>
      <c r="E1193" s="8">
        <v>-100</v>
      </c>
      <c r="F1193" s="8">
        <v>-100</v>
      </c>
    </row>
    <row r="1194" spans="1:6" ht="20" customHeight="1" x14ac:dyDescent="0.15">
      <c r="A1194" s="6" t="s">
        <v>49</v>
      </c>
      <c r="B1194" s="7" t="s">
        <v>79</v>
      </c>
      <c r="C1194" s="8">
        <v>92</v>
      </c>
      <c r="D1194" s="8">
        <v>74.850545634921502</v>
      </c>
      <c r="E1194" s="8">
        <v>75.439682539682195</v>
      </c>
      <c r="F1194" s="8">
        <v>49.257238333333298</v>
      </c>
    </row>
    <row r="1195" spans="1:6" ht="20" customHeight="1" x14ac:dyDescent="0.15">
      <c r="A1195" s="6" t="s">
        <v>50</v>
      </c>
      <c r="B1195" s="7" t="s">
        <v>79</v>
      </c>
      <c r="C1195" s="8">
        <v>95</v>
      </c>
      <c r="D1195" s="8">
        <v>74.850545634921502</v>
      </c>
      <c r="E1195" s="8">
        <v>76.694543650793605</v>
      </c>
      <c r="F1195" s="8">
        <v>34.344253055555598</v>
      </c>
    </row>
    <row r="1196" spans="1:6" ht="20" customHeight="1" x14ac:dyDescent="0.15">
      <c r="A1196" s="6" t="s">
        <v>51</v>
      </c>
      <c r="B1196" s="7" t="s">
        <v>79</v>
      </c>
      <c r="C1196" s="8">
        <v>75</v>
      </c>
      <c r="D1196" s="8">
        <v>74.850545634921502</v>
      </c>
      <c r="E1196" s="8">
        <v>74.904315476190604</v>
      </c>
      <c r="F1196" s="8">
        <v>87.619409166666699</v>
      </c>
    </row>
    <row r="1197" spans="1:6" ht="20" customHeight="1" x14ac:dyDescent="0.15">
      <c r="A1197" s="6" t="s">
        <v>52</v>
      </c>
      <c r="B1197" s="7" t="s">
        <v>79</v>
      </c>
      <c r="C1197" s="8">
        <v>50</v>
      </c>
      <c r="D1197" s="8">
        <v>74.850545634921502</v>
      </c>
      <c r="E1197" s="8">
        <v>73.0888144841269</v>
      </c>
      <c r="F1197" s="8">
        <v>70.634608055555603</v>
      </c>
    </row>
    <row r="1198" spans="1:6" ht="20" customHeight="1" x14ac:dyDescent="0.15">
      <c r="A1198" s="6" t="s">
        <v>53</v>
      </c>
      <c r="B1198" s="7" t="s">
        <v>79</v>
      </c>
      <c r="C1198" s="8">
        <v>65</v>
      </c>
      <c r="D1198" s="8">
        <v>74.850545634921502</v>
      </c>
      <c r="E1198" s="8">
        <v>70.786483134920601</v>
      </c>
      <c r="F1198" s="8">
        <v>81.024752500000005</v>
      </c>
    </row>
    <row r="1199" spans="1:6" ht="20" customHeight="1" x14ac:dyDescent="0.15">
      <c r="A1199" s="6" t="s">
        <v>54</v>
      </c>
      <c r="B1199" s="7" t="s">
        <v>79</v>
      </c>
      <c r="C1199" s="8">
        <v>65</v>
      </c>
      <c r="D1199" s="8">
        <v>74.850545634921502</v>
      </c>
      <c r="E1199" s="8">
        <v>72.706597222222101</v>
      </c>
      <c r="F1199" s="8">
        <v>131.16509833333299</v>
      </c>
    </row>
    <row r="1200" spans="1:6" ht="20" customHeight="1" x14ac:dyDescent="0.15">
      <c r="A1200" s="6" t="s">
        <v>55</v>
      </c>
      <c r="B1200" s="7" t="s">
        <v>79</v>
      </c>
      <c r="C1200" s="8">
        <v>95</v>
      </c>
      <c r="D1200" s="8">
        <v>74.850545634921502</v>
      </c>
      <c r="E1200" s="8">
        <v>77.132589285714303</v>
      </c>
      <c r="F1200" s="8">
        <v>45.380923611111101</v>
      </c>
    </row>
    <row r="1201" spans="1:6" ht="20" customHeight="1" x14ac:dyDescent="0.15">
      <c r="A1201" s="6" t="s">
        <v>56</v>
      </c>
      <c r="B1201" s="7" t="s">
        <v>79</v>
      </c>
      <c r="C1201" s="8">
        <v>99</v>
      </c>
      <c r="D1201" s="8">
        <v>74.850545634921502</v>
      </c>
      <c r="E1201" s="8">
        <v>77.542609126984203</v>
      </c>
      <c r="F1201" s="8">
        <v>11.4498316666667</v>
      </c>
    </row>
    <row r="1202" spans="1:6" ht="20" customHeight="1" x14ac:dyDescent="0.15">
      <c r="A1202" s="6" t="s">
        <v>6</v>
      </c>
      <c r="B1202" s="7" t="s">
        <v>80</v>
      </c>
      <c r="C1202" s="8">
        <v>82</v>
      </c>
      <c r="D1202" s="8">
        <v>78.171453373022104</v>
      </c>
      <c r="E1202" s="8">
        <v>73.976140873015694</v>
      </c>
      <c r="F1202" s="8">
        <v>89.918700277777802</v>
      </c>
    </row>
    <row r="1203" spans="1:6" ht="20" customHeight="1" x14ac:dyDescent="0.15">
      <c r="A1203" s="6" t="s">
        <v>8</v>
      </c>
      <c r="B1203" s="7" t="s">
        <v>80</v>
      </c>
      <c r="C1203" s="8">
        <v>22</v>
      </c>
      <c r="D1203" s="8">
        <v>78.171453373022104</v>
      </c>
      <c r="E1203" s="8">
        <v>69.979885912698293</v>
      </c>
      <c r="F1203" s="8">
        <v>139.23142055555601</v>
      </c>
    </row>
    <row r="1204" spans="1:6" ht="20" customHeight="1" x14ac:dyDescent="0.15">
      <c r="A1204" s="6" t="s">
        <v>9</v>
      </c>
      <c r="B1204" s="7" t="s">
        <v>80</v>
      </c>
      <c r="C1204" s="8">
        <v>75</v>
      </c>
      <c r="D1204" s="8">
        <v>78.171453373022104</v>
      </c>
      <c r="E1204" s="8">
        <v>73.595312500000006</v>
      </c>
      <c r="F1204" s="8">
        <v>54.1539022222222</v>
      </c>
    </row>
    <row r="1205" spans="1:6" ht="20" customHeight="1" x14ac:dyDescent="0.15">
      <c r="A1205" s="6" t="s">
        <v>10</v>
      </c>
      <c r="B1205" s="7" t="s">
        <v>80</v>
      </c>
      <c r="C1205" s="8">
        <v>69</v>
      </c>
      <c r="D1205" s="8">
        <v>78.171453373022104</v>
      </c>
      <c r="E1205" s="8">
        <v>74.332217261904702</v>
      </c>
      <c r="F1205" s="8">
        <v>56.699677222222199</v>
      </c>
    </row>
    <row r="1206" spans="1:6" ht="20" customHeight="1" x14ac:dyDescent="0.15">
      <c r="A1206" s="6" t="s">
        <v>11</v>
      </c>
      <c r="B1206" s="7" t="s">
        <v>80</v>
      </c>
      <c r="C1206" s="8">
        <v>4</v>
      </c>
      <c r="D1206" s="8">
        <v>78.171453373022104</v>
      </c>
      <c r="E1206" s="8">
        <v>79.100694444443604</v>
      </c>
      <c r="F1206" s="8">
        <v>28.1172830555556</v>
      </c>
    </row>
    <row r="1207" spans="1:6" ht="20" customHeight="1" x14ac:dyDescent="0.15">
      <c r="A1207" s="6" t="s">
        <v>12</v>
      </c>
      <c r="B1207" s="7" t="s">
        <v>80</v>
      </c>
      <c r="C1207" s="8">
        <v>-100</v>
      </c>
      <c r="D1207" s="8">
        <v>78.171453373022104</v>
      </c>
      <c r="E1207" s="8">
        <v>-100</v>
      </c>
      <c r="F1207" s="8">
        <v>-100</v>
      </c>
    </row>
    <row r="1208" spans="1:6" ht="20" customHeight="1" x14ac:dyDescent="0.15">
      <c r="A1208" s="6" t="s">
        <v>13</v>
      </c>
      <c r="B1208" s="7" t="s">
        <v>80</v>
      </c>
      <c r="C1208" s="8">
        <v>-100</v>
      </c>
      <c r="D1208" s="8">
        <v>78.171453373022104</v>
      </c>
      <c r="E1208" s="8">
        <v>-100</v>
      </c>
      <c r="F1208" s="8">
        <v>-100</v>
      </c>
    </row>
    <row r="1209" spans="1:6" ht="20" customHeight="1" x14ac:dyDescent="0.15">
      <c r="A1209" s="6" t="s">
        <v>14</v>
      </c>
      <c r="B1209" s="7" t="s">
        <v>80</v>
      </c>
      <c r="C1209" s="8">
        <v>76</v>
      </c>
      <c r="D1209" s="8">
        <v>78.171453373022104</v>
      </c>
      <c r="E1209" s="8">
        <v>73.959176587301599</v>
      </c>
      <c r="F1209" s="8">
        <v>95.400253611111097</v>
      </c>
    </row>
    <row r="1210" spans="1:6" ht="20" customHeight="1" x14ac:dyDescent="0.15">
      <c r="A1210" s="6" t="s">
        <v>15</v>
      </c>
      <c r="B1210" s="7" t="s">
        <v>80</v>
      </c>
      <c r="C1210" s="8">
        <v>-100</v>
      </c>
      <c r="D1210" s="8">
        <v>78.171453373022104</v>
      </c>
      <c r="E1210" s="8">
        <v>-100</v>
      </c>
      <c r="F1210" s="8">
        <v>-100</v>
      </c>
    </row>
    <row r="1211" spans="1:6" ht="20" customHeight="1" x14ac:dyDescent="0.15">
      <c r="A1211" s="6" t="s">
        <v>16</v>
      </c>
      <c r="B1211" s="7" t="s">
        <v>80</v>
      </c>
      <c r="C1211" s="8">
        <v>60</v>
      </c>
      <c r="D1211" s="8">
        <v>78.171453373022104</v>
      </c>
      <c r="E1211" s="8">
        <v>73.317559523809607</v>
      </c>
      <c r="F1211" s="8">
        <v>105.60802805555601</v>
      </c>
    </row>
    <row r="1212" spans="1:6" ht="20" customHeight="1" x14ac:dyDescent="0.15">
      <c r="A1212" s="6" t="s">
        <v>17</v>
      </c>
      <c r="B1212" s="7" t="s">
        <v>80</v>
      </c>
      <c r="C1212" s="8">
        <v>-100</v>
      </c>
      <c r="D1212" s="8">
        <v>78.171453373022104</v>
      </c>
      <c r="E1212" s="8">
        <v>-100</v>
      </c>
      <c r="F1212" s="8">
        <v>-100</v>
      </c>
    </row>
    <row r="1213" spans="1:6" ht="20" customHeight="1" x14ac:dyDescent="0.15">
      <c r="A1213" s="6" t="s">
        <v>18</v>
      </c>
      <c r="B1213" s="7" t="s">
        <v>80</v>
      </c>
      <c r="C1213" s="8">
        <v>98</v>
      </c>
      <c r="D1213" s="8">
        <v>78.171453373022104</v>
      </c>
      <c r="E1213" s="8">
        <v>77.3110615079365</v>
      </c>
      <c r="F1213" s="8">
        <v>30.577872777777799</v>
      </c>
    </row>
    <row r="1214" spans="1:6" ht="20" customHeight="1" x14ac:dyDescent="0.15">
      <c r="A1214" s="6" t="s">
        <v>19</v>
      </c>
      <c r="B1214" s="7" t="s">
        <v>80</v>
      </c>
      <c r="C1214" s="8">
        <v>100</v>
      </c>
      <c r="D1214" s="8">
        <v>78.171453373022104</v>
      </c>
      <c r="E1214" s="8">
        <v>79.456746031745695</v>
      </c>
      <c r="F1214" s="8">
        <v>6.2259116666666703</v>
      </c>
    </row>
    <row r="1215" spans="1:6" ht="20" customHeight="1" x14ac:dyDescent="0.15">
      <c r="A1215" s="6" t="s">
        <v>20</v>
      </c>
      <c r="B1215" s="7" t="s">
        <v>80</v>
      </c>
      <c r="C1215" s="8">
        <v>100</v>
      </c>
      <c r="D1215" s="8">
        <v>78.171453373022104</v>
      </c>
      <c r="E1215" s="8">
        <v>78.4085317460315</v>
      </c>
      <c r="F1215" s="8">
        <v>6.4091688888888898</v>
      </c>
    </row>
    <row r="1216" spans="1:6" ht="20" customHeight="1" x14ac:dyDescent="0.15">
      <c r="A1216" s="6" t="s">
        <v>21</v>
      </c>
      <c r="B1216" s="7" t="s">
        <v>80</v>
      </c>
      <c r="C1216" s="8">
        <v>87</v>
      </c>
      <c r="D1216" s="8">
        <v>78.171453373022104</v>
      </c>
      <c r="E1216" s="8">
        <v>74.2587301587306</v>
      </c>
      <c r="F1216" s="8">
        <v>56.213680277777797</v>
      </c>
    </row>
    <row r="1217" spans="1:6" ht="20" customHeight="1" x14ac:dyDescent="0.15">
      <c r="A1217" s="6" t="s">
        <v>22</v>
      </c>
      <c r="B1217" s="7" t="s">
        <v>80</v>
      </c>
      <c r="C1217" s="8">
        <v>91</v>
      </c>
      <c r="D1217" s="8">
        <v>78.171453373022104</v>
      </c>
      <c r="E1217" s="8">
        <v>75.044728915662802</v>
      </c>
      <c r="F1217" s="8">
        <v>63.471719999999998</v>
      </c>
    </row>
    <row r="1218" spans="1:6" ht="20" customHeight="1" x14ac:dyDescent="0.15">
      <c r="A1218" s="6" t="s">
        <v>23</v>
      </c>
      <c r="B1218" s="7" t="s">
        <v>80</v>
      </c>
      <c r="C1218" s="8">
        <v>87</v>
      </c>
      <c r="D1218" s="8">
        <v>78.171453373022104</v>
      </c>
      <c r="E1218" s="8">
        <v>72.0957837301589</v>
      </c>
      <c r="F1218" s="8">
        <v>49.091128888888903</v>
      </c>
    </row>
    <row r="1219" spans="1:6" ht="20" customHeight="1" x14ac:dyDescent="0.15">
      <c r="A1219" s="6" t="s">
        <v>24</v>
      </c>
      <c r="B1219" s="7" t="s">
        <v>80</v>
      </c>
      <c r="C1219" s="8">
        <v>96</v>
      </c>
      <c r="D1219" s="8">
        <v>78.171453373022104</v>
      </c>
      <c r="E1219" s="8">
        <v>81.9412946428575</v>
      </c>
      <c r="F1219" s="8">
        <v>10.9910288888889</v>
      </c>
    </row>
    <row r="1220" spans="1:6" ht="20" customHeight="1" x14ac:dyDescent="0.15">
      <c r="A1220" s="6" t="s">
        <v>25</v>
      </c>
      <c r="B1220" s="7" t="s">
        <v>80</v>
      </c>
      <c r="C1220" s="8">
        <v>75</v>
      </c>
      <c r="D1220" s="8">
        <v>78.171453373022104</v>
      </c>
      <c r="E1220" s="8">
        <v>74.681398809523998</v>
      </c>
      <c r="F1220" s="8">
        <v>0</v>
      </c>
    </row>
    <row r="1221" spans="1:6" ht="20" customHeight="1" x14ac:dyDescent="0.15">
      <c r="A1221" s="6" t="s">
        <v>26</v>
      </c>
      <c r="B1221" s="7" t="s">
        <v>80</v>
      </c>
      <c r="C1221" s="8">
        <v>93</v>
      </c>
      <c r="D1221" s="8">
        <v>78.171453373022104</v>
      </c>
      <c r="E1221" s="8">
        <v>77.072767857143006</v>
      </c>
      <c r="F1221" s="8">
        <v>32.976923888888898</v>
      </c>
    </row>
    <row r="1222" spans="1:6" ht="20" customHeight="1" x14ac:dyDescent="0.15">
      <c r="A1222" s="6" t="s">
        <v>27</v>
      </c>
      <c r="B1222" s="7" t="s">
        <v>80</v>
      </c>
      <c r="C1222" s="8">
        <v>52</v>
      </c>
      <c r="D1222" s="8">
        <v>78.171453373022104</v>
      </c>
      <c r="E1222" s="8">
        <v>71.066220238095596</v>
      </c>
      <c r="F1222" s="8">
        <v>61.834190555555601</v>
      </c>
    </row>
    <row r="1223" spans="1:6" ht="20" customHeight="1" x14ac:dyDescent="0.15">
      <c r="A1223" s="6" t="s">
        <v>28</v>
      </c>
      <c r="B1223" s="7" t="s">
        <v>80</v>
      </c>
      <c r="C1223" s="8">
        <v>91</v>
      </c>
      <c r="D1223" s="8">
        <v>78.171453373022104</v>
      </c>
      <c r="E1223" s="8">
        <v>77.391064257027693</v>
      </c>
      <c r="F1223" s="8">
        <v>39.0190611111111</v>
      </c>
    </row>
    <row r="1224" spans="1:6" ht="20" customHeight="1" x14ac:dyDescent="0.15">
      <c r="A1224" s="6" t="s">
        <v>29</v>
      </c>
      <c r="B1224" s="7" t="s">
        <v>80</v>
      </c>
      <c r="C1224" s="8">
        <v>100</v>
      </c>
      <c r="D1224" s="8">
        <v>78.171453373022104</v>
      </c>
      <c r="E1224" s="8">
        <v>80.137847222222405</v>
      </c>
      <c r="F1224" s="8">
        <v>7.0466305555555602</v>
      </c>
    </row>
    <row r="1225" spans="1:6" ht="20" customHeight="1" x14ac:dyDescent="0.15">
      <c r="A1225" s="6" t="s">
        <v>30</v>
      </c>
      <c r="B1225" s="7" t="s">
        <v>80</v>
      </c>
      <c r="C1225" s="8">
        <v>80</v>
      </c>
      <c r="D1225" s="8">
        <v>78.171453373022104</v>
      </c>
      <c r="E1225" s="8">
        <v>73.683506944444304</v>
      </c>
      <c r="F1225" s="8">
        <v>73.552178611111103</v>
      </c>
    </row>
    <row r="1226" spans="1:6" ht="20" customHeight="1" x14ac:dyDescent="0.15">
      <c r="A1226" s="6" t="s">
        <v>31</v>
      </c>
      <c r="B1226" s="7" t="s">
        <v>80</v>
      </c>
      <c r="C1226" s="8">
        <v>55</v>
      </c>
      <c r="D1226" s="8">
        <v>78.171453373022104</v>
      </c>
      <c r="E1226" s="8">
        <v>71.892385912698302</v>
      </c>
      <c r="F1226" s="8">
        <v>131.70160361111101</v>
      </c>
    </row>
    <row r="1227" spans="1:6" ht="20" customHeight="1" x14ac:dyDescent="0.15">
      <c r="A1227" s="6" t="s">
        <v>32</v>
      </c>
      <c r="B1227" s="7" t="s">
        <v>80</v>
      </c>
      <c r="C1227" s="8">
        <v>87</v>
      </c>
      <c r="D1227" s="8">
        <v>78.171453373022104</v>
      </c>
      <c r="E1227" s="8">
        <v>75.219146825397203</v>
      </c>
      <c r="F1227" s="8">
        <v>8.9742277777777808</v>
      </c>
    </row>
    <row r="1228" spans="1:6" ht="20" customHeight="1" x14ac:dyDescent="0.15">
      <c r="A1228" s="6" t="s">
        <v>33</v>
      </c>
      <c r="B1228" s="7" t="s">
        <v>80</v>
      </c>
      <c r="C1228" s="8">
        <v>-100</v>
      </c>
      <c r="D1228" s="8">
        <v>78.171453373022104</v>
      </c>
      <c r="E1228" s="8">
        <v>-100</v>
      </c>
      <c r="F1228" s="8">
        <v>-100</v>
      </c>
    </row>
    <row r="1229" spans="1:6" ht="20" customHeight="1" x14ac:dyDescent="0.15">
      <c r="A1229" s="6" t="s">
        <v>34</v>
      </c>
      <c r="B1229" s="7" t="s">
        <v>80</v>
      </c>
      <c r="C1229" s="8">
        <v>41</v>
      </c>
      <c r="D1229" s="8">
        <v>78.171453373022104</v>
      </c>
      <c r="E1229" s="8">
        <v>70.650099206349196</v>
      </c>
      <c r="F1229" s="8">
        <v>131.01491055555601</v>
      </c>
    </row>
    <row r="1230" spans="1:6" ht="20" customHeight="1" x14ac:dyDescent="0.15">
      <c r="A1230" s="6" t="s">
        <v>35</v>
      </c>
      <c r="B1230" s="7" t="s">
        <v>80</v>
      </c>
      <c r="C1230" s="8">
        <v>58</v>
      </c>
      <c r="D1230" s="8">
        <v>78.171453373022104</v>
      </c>
      <c r="E1230" s="8">
        <v>72.441815476190399</v>
      </c>
      <c r="F1230" s="8">
        <v>43.425274999999999</v>
      </c>
    </row>
    <row r="1231" spans="1:6" ht="20" customHeight="1" x14ac:dyDescent="0.15">
      <c r="A1231" s="6" t="s">
        <v>36</v>
      </c>
      <c r="B1231" s="7" t="s">
        <v>80</v>
      </c>
      <c r="C1231" s="8">
        <v>91</v>
      </c>
      <c r="D1231" s="8">
        <v>78.171453373022104</v>
      </c>
      <c r="E1231" s="8">
        <v>76.004861111111097</v>
      </c>
      <c r="F1231" s="8">
        <v>85.803599722222202</v>
      </c>
    </row>
    <row r="1232" spans="1:6" ht="20" customHeight="1" x14ac:dyDescent="0.15">
      <c r="A1232" s="6" t="s">
        <v>37</v>
      </c>
      <c r="B1232" s="7" t="s">
        <v>80</v>
      </c>
      <c r="C1232" s="8">
        <v>84</v>
      </c>
      <c r="D1232" s="8">
        <v>78.171453373022104</v>
      </c>
      <c r="E1232" s="8">
        <v>73.193005952380801</v>
      </c>
      <c r="F1232" s="8">
        <v>103.562118888889</v>
      </c>
    </row>
    <row r="1233" spans="1:6" ht="20" customHeight="1" x14ac:dyDescent="0.15">
      <c r="A1233" s="6" t="s">
        <v>38</v>
      </c>
      <c r="B1233" s="7" t="s">
        <v>80</v>
      </c>
      <c r="C1233" s="8">
        <v>-100</v>
      </c>
      <c r="D1233" s="8">
        <v>78.171453373022104</v>
      </c>
      <c r="E1233" s="8">
        <v>-100</v>
      </c>
      <c r="F1233" s="8">
        <v>-100</v>
      </c>
    </row>
    <row r="1234" spans="1:6" ht="20" customHeight="1" x14ac:dyDescent="0.15">
      <c r="A1234" s="6" t="s">
        <v>39</v>
      </c>
      <c r="B1234" s="7" t="s">
        <v>80</v>
      </c>
      <c r="C1234" s="8">
        <v>95</v>
      </c>
      <c r="D1234" s="8">
        <v>78.171453373022104</v>
      </c>
      <c r="E1234" s="8">
        <v>79.189682539682707</v>
      </c>
      <c r="F1234" s="8">
        <v>22.9337869444444</v>
      </c>
    </row>
    <row r="1235" spans="1:6" ht="20" customHeight="1" x14ac:dyDescent="0.15">
      <c r="A1235" s="6" t="s">
        <v>40</v>
      </c>
      <c r="B1235" s="7" t="s">
        <v>80</v>
      </c>
      <c r="C1235" s="8">
        <v>-100</v>
      </c>
      <c r="D1235" s="8">
        <v>78.171453373022104</v>
      </c>
      <c r="E1235" s="8">
        <v>-100</v>
      </c>
      <c r="F1235" s="8">
        <v>-100</v>
      </c>
    </row>
    <row r="1236" spans="1:6" ht="20" customHeight="1" x14ac:dyDescent="0.15">
      <c r="A1236" s="6" t="s">
        <v>41</v>
      </c>
      <c r="B1236" s="7" t="s">
        <v>80</v>
      </c>
      <c r="C1236" s="8">
        <v>43</v>
      </c>
      <c r="D1236" s="8">
        <v>78.171453373022104</v>
      </c>
      <c r="E1236" s="8">
        <v>69.205977182539499</v>
      </c>
      <c r="F1236" s="8">
        <v>230.02804333333299</v>
      </c>
    </row>
    <row r="1237" spans="1:6" ht="20" customHeight="1" x14ac:dyDescent="0.15">
      <c r="A1237" s="6" t="s">
        <v>42</v>
      </c>
      <c r="B1237" s="7" t="s">
        <v>80</v>
      </c>
      <c r="C1237" s="8">
        <v>99</v>
      </c>
      <c r="D1237" s="8">
        <v>78.171453373022104</v>
      </c>
      <c r="E1237" s="8">
        <v>77.9991071428569</v>
      </c>
      <c r="F1237" s="8">
        <v>3.41066805555556</v>
      </c>
    </row>
    <row r="1238" spans="1:6" ht="20" customHeight="1" x14ac:dyDescent="0.15">
      <c r="A1238" s="6" t="s">
        <v>43</v>
      </c>
      <c r="B1238" s="7" t="s">
        <v>80</v>
      </c>
      <c r="C1238" s="8">
        <v>89</v>
      </c>
      <c r="D1238" s="8">
        <v>78.171453373022104</v>
      </c>
      <c r="E1238" s="8">
        <v>74.903174603174406</v>
      </c>
      <c r="F1238" s="8">
        <v>45.390102222222197</v>
      </c>
    </row>
    <row r="1239" spans="1:6" ht="20" customHeight="1" x14ac:dyDescent="0.15">
      <c r="A1239" s="6" t="s">
        <v>44</v>
      </c>
      <c r="B1239" s="7" t="s">
        <v>80</v>
      </c>
      <c r="C1239" s="8">
        <v>88</v>
      </c>
      <c r="D1239" s="8">
        <v>78.171453373022104</v>
      </c>
      <c r="E1239" s="8">
        <v>76.935714285714496</v>
      </c>
      <c r="F1239" s="8">
        <v>73.677541388888898</v>
      </c>
    </row>
    <row r="1240" spans="1:6" ht="20" customHeight="1" x14ac:dyDescent="0.15">
      <c r="A1240" s="6" t="s">
        <v>45</v>
      </c>
      <c r="B1240" s="7" t="s">
        <v>80</v>
      </c>
      <c r="C1240" s="8">
        <v>46</v>
      </c>
      <c r="D1240" s="8">
        <v>78.171453373022104</v>
      </c>
      <c r="E1240" s="8">
        <v>70.229662698412298</v>
      </c>
      <c r="F1240" s="8">
        <v>121.980946111111</v>
      </c>
    </row>
    <row r="1241" spans="1:6" ht="20" customHeight="1" x14ac:dyDescent="0.15">
      <c r="A1241" s="6" t="s">
        <v>46</v>
      </c>
      <c r="B1241" s="7" t="s">
        <v>80</v>
      </c>
      <c r="C1241" s="8">
        <v>94</v>
      </c>
      <c r="D1241" s="8">
        <v>78.171453373022104</v>
      </c>
      <c r="E1241" s="8">
        <v>77.447517168515802</v>
      </c>
      <c r="F1241" s="8">
        <v>102.08349749999999</v>
      </c>
    </row>
    <row r="1242" spans="1:6" ht="20" customHeight="1" x14ac:dyDescent="0.15">
      <c r="A1242" s="6" t="s">
        <v>47</v>
      </c>
      <c r="B1242" s="7" t="s">
        <v>80</v>
      </c>
      <c r="C1242" s="8">
        <v>35</v>
      </c>
      <c r="D1242" s="8">
        <v>78.171453373022104</v>
      </c>
      <c r="E1242" s="8">
        <v>69.283705357143006</v>
      </c>
      <c r="F1242" s="8">
        <v>0</v>
      </c>
    </row>
    <row r="1243" spans="1:6" ht="20" customHeight="1" x14ac:dyDescent="0.15">
      <c r="A1243" s="6" t="s">
        <v>48</v>
      </c>
      <c r="B1243" s="7" t="s">
        <v>80</v>
      </c>
      <c r="C1243" s="8">
        <v>-100</v>
      </c>
      <c r="D1243" s="8">
        <v>78.171453373022104</v>
      </c>
      <c r="E1243" s="8">
        <v>-100</v>
      </c>
      <c r="F1243" s="8">
        <v>-100</v>
      </c>
    </row>
    <row r="1244" spans="1:6" ht="20" customHeight="1" x14ac:dyDescent="0.15">
      <c r="A1244" s="6" t="s">
        <v>49</v>
      </c>
      <c r="B1244" s="7" t="s">
        <v>80</v>
      </c>
      <c r="C1244" s="8">
        <v>97</v>
      </c>
      <c r="D1244" s="8">
        <v>78.171453373022104</v>
      </c>
      <c r="E1244" s="8">
        <v>75.306250000000105</v>
      </c>
      <c r="F1244" s="8">
        <v>50.8731066666667</v>
      </c>
    </row>
    <row r="1245" spans="1:6" ht="20" customHeight="1" x14ac:dyDescent="0.15">
      <c r="A1245" s="6" t="s">
        <v>50</v>
      </c>
      <c r="B1245" s="7" t="s">
        <v>80</v>
      </c>
      <c r="C1245" s="8">
        <v>89</v>
      </c>
      <c r="D1245" s="8">
        <v>78.171453373022104</v>
      </c>
      <c r="E1245" s="8">
        <v>77.430753968253796</v>
      </c>
      <c r="F1245" s="8">
        <v>15.8494411111111</v>
      </c>
    </row>
    <row r="1246" spans="1:6" ht="20" customHeight="1" x14ac:dyDescent="0.15">
      <c r="A1246" s="6" t="s">
        <v>51</v>
      </c>
      <c r="B1246" s="7" t="s">
        <v>80</v>
      </c>
      <c r="C1246" s="8">
        <v>79</v>
      </c>
      <c r="D1246" s="8">
        <v>78.171453373022104</v>
      </c>
      <c r="E1246" s="8">
        <v>74.936755952381105</v>
      </c>
      <c r="F1246" s="8">
        <v>94.516782500000005</v>
      </c>
    </row>
    <row r="1247" spans="1:6" ht="20" customHeight="1" x14ac:dyDescent="0.15">
      <c r="A1247" s="6" t="s">
        <v>52</v>
      </c>
      <c r="B1247" s="7" t="s">
        <v>80</v>
      </c>
      <c r="C1247" s="8">
        <v>64</v>
      </c>
      <c r="D1247" s="8">
        <v>78.171453373022104</v>
      </c>
      <c r="E1247" s="8">
        <v>73.027033730158493</v>
      </c>
      <c r="F1247" s="8">
        <v>118.647866388889</v>
      </c>
    </row>
    <row r="1248" spans="1:6" ht="20" customHeight="1" x14ac:dyDescent="0.15">
      <c r="A1248" s="6" t="s">
        <v>53</v>
      </c>
      <c r="B1248" s="7" t="s">
        <v>80</v>
      </c>
      <c r="C1248" s="8">
        <v>59</v>
      </c>
      <c r="D1248" s="8">
        <v>78.171453373022104</v>
      </c>
      <c r="E1248" s="8">
        <v>70.999156746031801</v>
      </c>
      <c r="F1248" s="8">
        <v>100.97811638888901</v>
      </c>
    </row>
    <row r="1249" spans="1:6" ht="20" customHeight="1" x14ac:dyDescent="0.15">
      <c r="A1249" s="6" t="s">
        <v>54</v>
      </c>
      <c r="B1249" s="7" t="s">
        <v>80</v>
      </c>
      <c r="C1249" s="8">
        <v>65</v>
      </c>
      <c r="D1249" s="8">
        <v>78.171453373022104</v>
      </c>
      <c r="E1249" s="8">
        <v>72.276438492063505</v>
      </c>
      <c r="F1249" s="8">
        <v>166.26505583333301</v>
      </c>
    </row>
    <row r="1250" spans="1:6" ht="20" customHeight="1" x14ac:dyDescent="0.15">
      <c r="A1250" s="6" t="s">
        <v>55</v>
      </c>
      <c r="B1250" s="7" t="s">
        <v>80</v>
      </c>
      <c r="C1250" s="8">
        <v>95</v>
      </c>
      <c r="D1250" s="8">
        <v>78.171453373022104</v>
      </c>
      <c r="E1250" s="8">
        <v>76.919642857143003</v>
      </c>
      <c r="F1250" s="8">
        <v>67.4719838888889</v>
      </c>
    </row>
    <row r="1251" spans="1:6" ht="20" customHeight="1" x14ac:dyDescent="0.15">
      <c r="A1251" s="6" t="s">
        <v>56</v>
      </c>
      <c r="B1251" s="7" t="s">
        <v>80</v>
      </c>
      <c r="C1251" s="8">
        <v>94</v>
      </c>
      <c r="D1251" s="8">
        <v>78.171453373022104</v>
      </c>
      <c r="E1251" s="8">
        <v>76.514682539682298</v>
      </c>
      <c r="F1251" s="8">
        <v>50.386652777777797</v>
      </c>
    </row>
    <row r="1252" spans="1:6" ht="20" customHeight="1" x14ac:dyDescent="0.15">
      <c r="A1252" s="6" t="s">
        <v>6</v>
      </c>
      <c r="B1252" s="7" t="s">
        <v>81</v>
      </c>
      <c r="C1252" s="8">
        <v>80</v>
      </c>
      <c r="D1252" s="8">
        <v>77.244766865078702</v>
      </c>
      <c r="E1252" s="8">
        <v>74.016468253968199</v>
      </c>
      <c r="F1252" s="8">
        <v>105.507397222222</v>
      </c>
    </row>
    <row r="1253" spans="1:6" ht="20" customHeight="1" x14ac:dyDescent="0.15">
      <c r="A1253" s="6" t="s">
        <v>8</v>
      </c>
      <c r="B1253" s="7" t="s">
        <v>81</v>
      </c>
      <c r="C1253" s="8">
        <v>27</v>
      </c>
      <c r="D1253" s="8">
        <v>77.244766865078702</v>
      </c>
      <c r="E1253" s="8">
        <v>69.508184523809504</v>
      </c>
      <c r="F1253" s="8">
        <v>142.223935833333</v>
      </c>
    </row>
    <row r="1254" spans="1:6" ht="20" customHeight="1" x14ac:dyDescent="0.15">
      <c r="A1254" s="6" t="s">
        <v>9</v>
      </c>
      <c r="B1254" s="7" t="s">
        <v>81</v>
      </c>
      <c r="C1254" s="8">
        <v>72</v>
      </c>
      <c r="D1254" s="8">
        <v>77.244766865078702</v>
      </c>
      <c r="E1254" s="8">
        <v>73.462202380952306</v>
      </c>
      <c r="F1254" s="8">
        <v>45.085401666666698</v>
      </c>
    </row>
    <row r="1255" spans="1:6" ht="20" customHeight="1" x14ac:dyDescent="0.15">
      <c r="A1255" s="6" t="s">
        <v>10</v>
      </c>
      <c r="B1255" s="7" t="s">
        <v>81</v>
      </c>
      <c r="C1255" s="8">
        <v>75</v>
      </c>
      <c r="D1255" s="8">
        <v>77.244766865078702</v>
      </c>
      <c r="E1255" s="8">
        <v>74.793353174603595</v>
      </c>
      <c r="F1255" s="8">
        <v>22.766365555555598</v>
      </c>
    </row>
    <row r="1256" spans="1:6" ht="20" customHeight="1" x14ac:dyDescent="0.15">
      <c r="A1256" s="6" t="s">
        <v>11</v>
      </c>
      <c r="B1256" s="7" t="s">
        <v>81</v>
      </c>
      <c r="C1256" s="8">
        <v>2</v>
      </c>
      <c r="D1256" s="8">
        <v>77.244766865078702</v>
      </c>
      <c r="E1256" s="8">
        <v>77.740823412698504</v>
      </c>
      <c r="F1256" s="8">
        <v>28.559752222222201</v>
      </c>
    </row>
    <row r="1257" spans="1:6" ht="20" customHeight="1" x14ac:dyDescent="0.15">
      <c r="A1257" s="6" t="s">
        <v>12</v>
      </c>
      <c r="B1257" s="7" t="s">
        <v>81</v>
      </c>
      <c r="C1257" s="8">
        <v>-100</v>
      </c>
      <c r="D1257" s="8">
        <v>77.244766865078702</v>
      </c>
      <c r="E1257" s="8">
        <v>-100</v>
      </c>
      <c r="F1257" s="8">
        <v>-100</v>
      </c>
    </row>
    <row r="1258" spans="1:6" ht="20" customHeight="1" x14ac:dyDescent="0.15">
      <c r="A1258" s="6" t="s">
        <v>13</v>
      </c>
      <c r="B1258" s="7" t="s">
        <v>81</v>
      </c>
      <c r="C1258" s="8">
        <v>-100</v>
      </c>
      <c r="D1258" s="8">
        <v>77.244766865078702</v>
      </c>
      <c r="E1258" s="8">
        <v>-100</v>
      </c>
      <c r="F1258" s="8">
        <v>-100</v>
      </c>
    </row>
    <row r="1259" spans="1:6" ht="20" customHeight="1" x14ac:dyDescent="0.15">
      <c r="A1259" s="6" t="s">
        <v>14</v>
      </c>
      <c r="B1259" s="7" t="s">
        <v>81</v>
      </c>
      <c r="C1259" s="8">
        <v>77</v>
      </c>
      <c r="D1259" s="8">
        <v>77.244766865078702</v>
      </c>
      <c r="E1259" s="8">
        <v>74.615873015873206</v>
      </c>
      <c r="F1259" s="8">
        <v>82.495132777777798</v>
      </c>
    </row>
    <row r="1260" spans="1:6" ht="20" customHeight="1" x14ac:dyDescent="0.15">
      <c r="A1260" s="6" t="s">
        <v>15</v>
      </c>
      <c r="B1260" s="7" t="s">
        <v>81</v>
      </c>
      <c r="C1260" s="8">
        <v>-100</v>
      </c>
      <c r="D1260" s="8">
        <v>77.244766865078702</v>
      </c>
      <c r="E1260" s="8">
        <v>-100</v>
      </c>
      <c r="F1260" s="8">
        <v>-100</v>
      </c>
    </row>
    <row r="1261" spans="1:6" ht="20" customHeight="1" x14ac:dyDescent="0.15">
      <c r="A1261" s="6" t="s">
        <v>16</v>
      </c>
      <c r="B1261" s="7" t="s">
        <v>81</v>
      </c>
      <c r="C1261" s="8">
        <v>54</v>
      </c>
      <c r="D1261" s="8">
        <v>77.244766865078702</v>
      </c>
      <c r="E1261" s="8">
        <v>72.678273809523901</v>
      </c>
      <c r="F1261" s="8">
        <v>91.348847500000005</v>
      </c>
    </row>
    <row r="1262" spans="1:6" ht="20" customHeight="1" x14ac:dyDescent="0.15">
      <c r="A1262" s="6" t="s">
        <v>17</v>
      </c>
      <c r="B1262" s="7" t="s">
        <v>81</v>
      </c>
      <c r="C1262" s="8">
        <v>-100</v>
      </c>
      <c r="D1262" s="8">
        <v>77.244766865078702</v>
      </c>
      <c r="E1262" s="8">
        <v>-100</v>
      </c>
      <c r="F1262" s="8">
        <v>-100</v>
      </c>
    </row>
    <row r="1263" spans="1:6" ht="20" customHeight="1" x14ac:dyDescent="0.15">
      <c r="A1263" s="6" t="s">
        <v>18</v>
      </c>
      <c r="B1263" s="7" t="s">
        <v>81</v>
      </c>
      <c r="C1263" s="8">
        <v>100</v>
      </c>
      <c r="D1263" s="8">
        <v>77.244766865078702</v>
      </c>
      <c r="E1263" s="8">
        <v>77.348015873015797</v>
      </c>
      <c r="F1263" s="8">
        <v>24.569949166666699</v>
      </c>
    </row>
    <row r="1264" spans="1:6" ht="20" customHeight="1" x14ac:dyDescent="0.15">
      <c r="A1264" s="6" t="s">
        <v>19</v>
      </c>
      <c r="B1264" s="7" t="s">
        <v>81</v>
      </c>
      <c r="C1264" s="8">
        <v>100</v>
      </c>
      <c r="D1264" s="8">
        <v>77.244766865078702</v>
      </c>
      <c r="E1264" s="8">
        <v>78.696775793651099</v>
      </c>
      <c r="F1264" s="8">
        <v>6.5153619444444404</v>
      </c>
    </row>
    <row r="1265" spans="1:6" ht="20" customHeight="1" x14ac:dyDescent="0.15">
      <c r="A1265" s="6" t="s">
        <v>20</v>
      </c>
      <c r="B1265" s="7" t="s">
        <v>81</v>
      </c>
      <c r="C1265" s="8">
        <v>98</v>
      </c>
      <c r="D1265" s="8">
        <v>77.244766865078702</v>
      </c>
      <c r="E1265" s="8">
        <v>77.227951388888798</v>
      </c>
      <c r="F1265" s="8">
        <v>10.637793888888901</v>
      </c>
    </row>
    <row r="1266" spans="1:6" ht="20" customHeight="1" x14ac:dyDescent="0.15">
      <c r="A1266" s="6" t="s">
        <v>21</v>
      </c>
      <c r="B1266" s="7" t="s">
        <v>81</v>
      </c>
      <c r="C1266" s="8">
        <v>96</v>
      </c>
      <c r="D1266" s="8">
        <v>77.244766865078702</v>
      </c>
      <c r="E1266" s="8">
        <v>74.675198412698705</v>
      </c>
      <c r="F1266" s="8">
        <v>21.421658888888899</v>
      </c>
    </row>
    <row r="1267" spans="1:6" ht="20" customHeight="1" x14ac:dyDescent="0.15">
      <c r="A1267" s="6" t="s">
        <v>22</v>
      </c>
      <c r="B1267" s="7" t="s">
        <v>81</v>
      </c>
      <c r="C1267" s="8">
        <v>88</v>
      </c>
      <c r="D1267" s="8">
        <v>77.244766865078702</v>
      </c>
      <c r="E1267" s="8">
        <v>75.081398809523407</v>
      </c>
      <c r="F1267" s="8">
        <v>63.782314444444403</v>
      </c>
    </row>
    <row r="1268" spans="1:6" ht="20" customHeight="1" x14ac:dyDescent="0.15">
      <c r="A1268" s="6" t="s">
        <v>23</v>
      </c>
      <c r="B1268" s="7" t="s">
        <v>81</v>
      </c>
      <c r="C1268" s="8">
        <v>81</v>
      </c>
      <c r="D1268" s="8">
        <v>77.244766865078702</v>
      </c>
      <c r="E1268" s="8">
        <v>72.215476190476096</v>
      </c>
      <c r="F1268" s="8">
        <v>51.626507500000002</v>
      </c>
    </row>
    <row r="1269" spans="1:6" ht="20" customHeight="1" x14ac:dyDescent="0.15">
      <c r="A1269" s="6" t="s">
        <v>24</v>
      </c>
      <c r="B1269" s="7" t="s">
        <v>81</v>
      </c>
      <c r="C1269" s="8">
        <v>93</v>
      </c>
      <c r="D1269" s="8">
        <v>77.244766865078702</v>
      </c>
      <c r="E1269" s="8">
        <v>79.719146825396706</v>
      </c>
      <c r="F1269" s="8">
        <v>34.6084169444444</v>
      </c>
    </row>
    <row r="1270" spans="1:6" ht="20" customHeight="1" x14ac:dyDescent="0.15">
      <c r="A1270" s="6" t="s">
        <v>25</v>
      </c>
      <c r="B1270" s="7" t="s">
        <v>81</v>
      </c>
      <c r="C1270" s="8">
        <v>95</v>
      </c>
      <c r="D1270" s="8">
        <v>77.244766865078702</v>
      </c>
      <c r="E1270" s="8">
        <v>74.344692460317702</v>
      </c>
      <c r="F1270" s="8">
        <v>0</v>
      </c>
    </row>
    <row r="1271" spans="1:6" ht="20" customHeight="1" x14ac:dyDescent="0.15">
      <c r="A1271" s="6" t="s">
        <v>26</v>
      </c>
      <c r="B1271" s="7" t="s">
        <v>81</v>
      </c>
      <c r="C1271" s="8">
        <v>99</v>
      </c>
      <c r="D1271" s="8">
        <v>77.244766865078702</v>
      </c>
      <c r="E1271" s="8">
        <v>76.928571428571203</v>
      </c>
      <c r="F1271" s="8">
        <v>21.0962655555556</v>
      </c>
    </row>
    <row r="1272" spans="1:6" ht="20" customHeight="1" x14ac:dyDescent="0.15">
      <c r="A1272" s="6" t="s">
        <v>27</v>
      </c>
      <c r="B1272" s="7" t="s">
        <v>81</v>
      </c>
      <c r="C1272" s="8">
        <v>70</v>
      </c>
      <c r="D1272" s="8">
        <v>77.244766865078702</v>
      </c>
      <c r="E1272" s="8">
        <v>73.154861111111202</v>
      </c>
      <c r="F1272" s="8">
        <v>44.230402222222203</v>
      </c>
    </row>
    <row r="1273" spans="1:6" ht="20" customHeight="1" x14ac:dyDescent="0.15">
      <c r="A1273" s="6" t="s">
        <v>28</v>
      </c>
      <c r="B1273" s="7" t="s">
        <v>81</v>
      </c>
      <c r="C1273" s="8">
        <v>92</v>
      </c>
      <c r="D1273" s="8">
        <v>77.244766865078702</v>
      </c>
      <c r="E1273" s="8">
        <v>77.469965277777504</v>
      </c>
      <c r="F1273" s="8">
        <v>26.337622222222201</v>
      </c>
    </row>
    <row r="1274" spans="1:6" ht="20" customHeight="1" x14ac:dyDescent="0.15">
      <c r="A1274" s="6" t="s">
        <v>29</v>
      </c>
      <c r="B1274" s="7" t="s">
        <v>81</v>
      </c>
      <c r="C1274" s="8">
        <v>100</v>
      </c>
      <c r="D1274" s="8">
        <v>77.244766865078702</v>
      </c>
      <c r="E1274" s="8">
        <v>79.771230158730106</v>
      </c>
      <c r="F1274" s="8">
        <v>9.8410394444444407</v>
      </c>
    </row>
    <row r="1275" spans="1:6" ht="20" customHeight="1" x14ac:dyDescent="0.15">
      <c r="A1275" s="6" t="s">
        <v>30</v>
      </c>
      <c r="B1275" s="7" t="s">
        <v>81</v>
      </c>
      <c r="C1275" s="8">
        <v>83</v>
      </c>
      <c r="D1275" s="8">
        <v>77.244766865078702</v>
      </c>
      <c r="E1275" s="8">
        <v>74.364186507936395</v>
      </c>
      <c r="F1275" s="8">
        <v>66.6408947222222</v>
      </c>
    </row>
    <row r="1276" spans="1:6" ht="20" customHeight="1" x14ac:dyDescent="0.15">
      <c r="A1276" s="6" t="s">
        <v>31</v>
      </c>
      <c r="B1276" s="7" t="s">
        <v>81</v>
      </c>
      <c r="C1276" s="8">
        <v>65</v>
      </c>
      <c r="D1276" s="8">
        <v>77.244766865078702</v>
      </c>
      <c r="E1276" s="8">
        <v>71.618700396825403</v>
      </c>
      <c r="F1276" s="8">
        <v>112.0280425</v>
      </c>
    </row>
    <row r="1277" spans="1:6" ht="20" customHeight="1" x14ac:dyDescent="0.15">
      <c r="A1277" s="6" t="s">
        <v>32</v>
      </c>
      <c r="B1277" s="7" t="s">
        <v>81</v>
      </c>
      <c r="C1277" s="8">
        <v>26</v>
      </c>
      <c r="D1277" s="8">
        <v>77.244766865078702</v>
      </c>
      <c r="E1277" s="8">
        <v>72.279365079364993</v>
      </c>
      <c r="F1277" s="8">
        <v>57.2631783333333</v>
      </c>
    </row>
    <row r="1278" spans="1:6" ht="20" customHeight="1" x14ac:dyDescent="0.15">
      <c r="A1278" s="6" t="s">
        <v>33</v>
      </c>
      <c r="B1278" s="7" t="s">
        <v>81</v>
      </c>
      <c r="C1278" s="8">
        <v>-100</v>
      </c>
      <c r="D1278" s="8">
        <v>77.244766865078702</v>
      </c>
      <c r="E1278" s="8">
        <v>-100</v>
      </c>
      <c r="F1278" s="8">
        <v>-100</v>
      </c>
    </row>
    <row r="1279" spans="1:6" ht="20" customHeight="1" x14ac:dyDescent="0.15">
      <c r="A1279" s="6" t="s">
        <v>34</v>
      </c>
      <c r="B1279" s="7" t="s">
        <v>81</v>
      </c>
      <c r="C1279" s="8">
        <v>51</v>
      </c>
      <c r="D1279" s="8">
        <v>77.244766865078702</v>
      </c>
      <c r="E1279" s="8">
        <v>71.784871031746206</v>
      </c>
      <c r="F1279" s="8">
        <v>108.26422388888901</v>
      </c>
    </row>
    <row r="1280" spans="1:6" ht="20" customHeight="1" x14ac:dyDescent="0.15">
      <c r="A1280" s="6" t="s">
        <v>35</v>
      </c>
      <c r="B1280" s="7" t="s">
        <v>81</v>
      </c>
      <c r="C1280" s="8">
        <v>51</v>
      </c>
      <c r="D1280" s="8">
        <v>77.244766865078702</v>
      </c>
      <c r="E1280" s="8">
        <v>72.434077380951905</v>
      </c>
      <c r="F1280" s="8">
        <v>28.5364380555556</v>
      </c>
    </row>
    <row r="1281" spans="1:6" ht="20" customHeight="1" x14ac:dyDescent="0.15">
      <c r="A1281" s="6" t="s">
        <v>36</v>
      </c>
      <c r="B1281" s="7" t="s">
        <v>81</v>
      </c>
      <c r="C1281" s="8">
        <v>79</v>
      </c>
      <c r="D1281" s="8">
        <v>77.244766865078702</v>
      </c>
      <c r="E1281" s="8">
        <v>76.534375000000196</v>
      </c>
      <c r="F1281" s="8">
        <v>88.064323888888893</v>
      </c>
    </row>
    <row r="1282" spans="1:6" ht="20" customHeight="1" x14ac:dyDescent="0.15">
      <c r="A1282" s="6" t="s">
        <v>37</v>
      </c>
      <c r="B1282" s="7" t="s">
        <v>81</v>
      </c>
      <c r="C1282" s="8">
        <v>80</v>
      </c>
      <c r="D1282" s="8">
        <v>77.244766865078702</v>
      </c>
      <c r="E1282" s="8">
        <v>72.773660714285697</v>
      </c>
      <c r="F1282" s="8">
        <v>98.423836944444503</v>
      </c>
    </row>
    <row r="1283" spans="1:6" ht="20" customHeight="1" x14ac:dyDescent="0.15">
      <c r="A1283" s="6" t="s">
        <v>38</v>
      </c>
      <c r="B1283" s="7" t="s">
        <v>81</v>
      </c>
      <c r="C1283" s="8">
        <v>-100</v>
      </c>
      <c r="D1283" s="8">
        <v>77.244766865078702</v>
      </c>
      <c r="E1283" s="8">
        <v>-100</v>
      </c>
      <c r="F1283" s="8">
        <v>-100</v>
      </c>
    </row>
    <row r="1284" spans="1:6" ht="20" customHeight="1" x14ac:dyDescent="0.15">
      <c r="A1284" s="6" t="s">
        <v>39</v>
      </c>
      <c r="B1284" s="7" t="s">
        <v>81</v>
      </c>
      <c r="C1284" s="8">
        <v>100</v>
      </c>
      <c r="D1284" s="8">
        <v>77.244766865078702</v>
      </c>
      <c r="E1284" s="8">
        <v>76.973363095238</v>
      </c>
      <c r="F1284" s="8">
        <v>4.9205308333333297</v>
      </c>
    </row>
    <row r="1285" spans="1:6" ht="20" customHeight="1" x14ac:dyDescent="0.15">
      <c r="A1285" s="6" t="s">
        <v>40</v>
      </c>
      <c r="B1285" s="7" t="s">
        <v>81</v>
      </c>
      <c r="C1285" s="8">
        <v>-100</v>
      </c>
      <c r="D1285" s="8">
        <v>77.244766865078702</v>
      </c>
      <c r="E1285" s="8">
        <v>-100</v>
      </c>
      <c r="F1285" s="8">
        <v>-100</v>
      </c>
    </row>
    <row r="1286" spans="1:6" ht="20" customHeight="1" x14ac:dyDescent="0.15">
      <c r="A1286" s="6" t="s">
        <v>41</v>
      </c>
      <c r="B1286" s="7" t="s">
        <v>81</v>
      </c>
      <c r="C1286" s="8">
        <v>46</v>
      </c>
      <c r="D1286" s="8">
        <v>77.244766865078702</v>
      </c>
      <c r="E1286" s="8">
        <v>69.220188492063699</v>
      </c>
      <c r="F1286" s="8">
        <v>212.83213888888901</v>
      </c>
    </row>
    <row r="1287" spans="1:6" ht="20" customHeight="1" x14ac:dyDescent="0.15">
      <c r="A1287" s="6" t="s">
        <v>42</v>
      </c>
      <c r="B1287" s="7" t="s">
        <v>81</v>
      </c>
      <c r="C1287" s="8">
        <v>98</v>
      </c>
      <c r="D1287" s="8">
        <v>77.244766865078702</v>
      </c>
      <c r="E1287" s="8">
        <v>76.658730158730293</v>
      </c>
      <c r="F1287" s="8">
        <v>12.0530491666667</v>
      </c>
    </row>
    <row r="1288" spans="1:6" ht="20" customHeight="1" x14ac:dyDescent="0.15">
      <c r="A1288" s="6" t="s">
        <v>43</v>
      </c>
      <c r="B1288" s="7" t="s">
        <v>81</v>
      </c>
      <c r="C1288" s="8">
        <v>91</v>
      </c>
      <c r="D1288" s="8">
        <v>77.244766865078702</v>
      </c>
      <c r="E1288" s="8">
        <v>74.922321428571493</v>
      </c>
      <c r="F1288" s="8">
        <v>44.951034999999997</v>
      </c>
    </row>
    <row r="1289" spans="1:6" ht="20" customHeight="1" x14ac:dyDescent="0.15">
      <c r="A1289" s="6" t="s">
        <v>44</v>
      </c>
      <c r="B1289" s="7" t="s">
        <v>81</v>
      </c>
      <c r="C1289" s="8">
        <v>89</v>
      </c>
      <c r="D1289" s="8">
        <v>77.244766865078702</v>
      </c>
      <c r="E1289" s="8">
        <v>77.104861111111205</v>
      </c>
      <c r="F1289" s="8">
        <v>58.072978055555602</v>
      </c>
    </row>
    <row r="1290" spans="1:6" ht="20" customHeight="1" x14ac:dyDescent="0.15">
      <c r="A1290" s="6" t="s">
        <v>45</v>
      </c>
      <c r="B1290" s="7" t="s">
        <v>81</v>
      </c>
      <c r="C1290" s="8">
        <v>41</v>
      </c>
      <c r="D1290" s="8">
        <v>77.244766865078702</v>
      </c>
      <c r="E1290" s="8">
        <v>70.254960317460302</v>
      </c>
      <c r="F1290" s="8">
        <v>106.36718</v>
      </c>
    </row>
    <row r="1291" spans="1:6" ht="20" customHeight="1" x14ac:dyDescent="0.15">
      <c r="A1291" s="6" t="s">
        <v>46</v>
      </c>
      <c r="B1291" s="7" t="s">
        <v>81</v>
      </c>
      <c r="C1291" s="8">
        <v>97</v>
      </c>
      <c r="D1291" s="8">
        <v>77.244766865078702</v>
      </c>
      <c r="E1291" s="8">
        <v>78.673635912698003</v>
      </c>
      <c r="F1291" s="8">
        <v>51.174525555555597</v>
      </c>
    </row>
    <row r="1292" spans="1:6" ht="20" customHeight="1" x14ac:dyDescent="0.15">
      <c r="A1292" s="6" t="s">
        <v>47</v>
      </c>
      <c r="B1292" s="7" t="s">
        <v>81</v>
      </c>
      <c r="C1292" s="8">
        <v>28</v>
      </c>
      <c r="D1292" s="8">
        <v>77.244766865078702</v>
      </c>
      <c r="E1292" s="8">
        <v>69.417261904762</v>
      </c>
      <c r="F1292" s="8">
        <v>0</v>
      </c>
    </row>
    <row r="1293" spans="1:6" ht="20" customHeight="1" x14ac:dyDescent="0.15">
      <c r="A1293" s="6" t="s">
        <v>48</v>
      </c>
      <c r="B1293" s="7" t="s">
        <v>81</v>
      </c>
      <c r="C1293" s="8">
        <v>-100</v>
      </c>
      <c r="D1293" s="8">
        <v>77.244766865078702</v>
      </c>
      <c r="E1293" s="8">
        <v>-100</v>
      </c>
      <c r="F1293" s="8">
        <v>-100</v>
      </c>
    </row>
    <row r="1294" spans="1:6" ht="20" customHeight="1" x14ac:dyDescent="0.15">
      <c r="A1294" s="6" t="s">
        <v>49</v>
      </c>
      <c r="B1294" s="7" t="s">
        <v>81</v>
      </c>
      <c r="C1294" s="8">
        <v>93</v>
      </c>
      <c r="D1294" s="8">
        <v>77.244766865078702</v>
      </c>
      <c r="E1294" s="8">
        <v>75.586805555555401</v>
      </c>
      <c r="F1294" s="8">
        <v>49.664633055555598</v>
      </c>
    </row>
    <row r="1295" spans="1:6" ht="20" customHeight="1" x14ac:dyDescent="0.15">
      <c r="A1295" s="6" t="s">
        <v>50</v>
      </c>
      <c r="B1295" s="7" t="s">
        <v>81</v>
      </c>
      <c r="C1295" s="8">
        <v>90</v>
      </c>
      <c r="D1295" s="8">
        <v>77.244766865078702</v>
      </c>
      <c r="E1295" s="8">
        <v>78.064484126984297</v>
      </c>
      <c r="F1295" s="8">
        <v>0</v>
      </c>
    </row>
    <row r="1296" spans="1:6" ht="20" customHeight="1" x14ac:dyDescent="0.15">
      <c r="A1296" s="6" t="s">
        <v>51</v>
      </c>
      <c r="B1296" s="7" t="s">
        <v>81</v>
      </c>
      <c r="C1296" s="8">
        <v>84</v>
      </c>
      <c r="D1296" s="8">
        <v>77.244766865078702</v>
      </c>
      <c r="E1296" s="8">
        <v>74.994841269841302</v>
      </c>
      <c r="F1296" s="8">
        <v>95.875259999999997</v>
      </c>
    </row>
    <row r="1297" spans="1:6" ht="20" customHeight="1" x14ac:dyDescent="0.15">
      <c r="A1297" s="6" t="s">
        <v>52</v>
      </c>
      <c r="B1297" s="7" t="s">
        <v>81</v>
      </c>
      <c r="C1297" s="8">
        <v>50</v>
      </c>
      <c r="D1297" s="8">
        <v>77.244766865078702</v>
      </c>
      <c r="E1297" s="8">
        <v>72.193105158730106</v>
      </c>
      <c r="F1297" s="8">
        <v>133.07699777777799</v>
      </c>
    </row>
    <row r="1298" spans="1:6" ht="20" customHeight="1" x14ac:dyDescent="0.15">
      <c r="A1298" s="6" t="s">
        <v>53</v>
      </c>
      <c r="B1298" s="7" t="s">
        <v>81</v>
      </c>
      <c r="C1298" s="8">
        <v>61</v>
      </c>
      <c r="D1298" s="8">
        <v>77.244766865078702</v>
      </c>
      <c r="E1298" s="8">
        <v>71.469097222222203</v>
      </c>
      <c r="F1298" s="8">
        <v>88.628493611111097</v>
      </c>
    </row>
    <row r="1299" spans="1:6" ht="20" customHeight="1" x14ac:dyDescent="0.15">
      <c r="A1299" s="6" t="s">
        <v>54</v>
      </c>
      <c r="B1299" s="7" t="s">
        <v>81</v>
      </c>
      <c r="C1299" s="8">
        <v>61</v>
      </c>
      <c r="D1299" s="8">
        <v>77.244766865078702</v>
      </c>
      <c r="E1299" s="8">
        <v>72.8162698412699</v>
      </c>
      <c r="F1299" s="8">
        <v>147.69572888888899</v>
      </c>
    </row>
    <row r="1300" spans="1:6" ht="20" customHeight="1" x14ac:dyDescent="0.15">
      <c r="A1300" s="6" t="s">
        <v>55</v>
      </c>
      <c r="B1300" s="7" t="s">
        <v>81</v>
      </c>
      <c r="C1300" s="8">
        <v>95</v>
      </c>
      <c r="D1300" s="8">
        <v>77.244766865078702</v>
      </c>
      <c r="E1300" s="8">
        <v>76.833829365079495</v>
      </c>
      <c r="F1300" s="8">
        <v>63.649854722222202</v>
      </c>
    </row>
    <row r="1301" spans="1:6" ht="20" customHeight="1" x14ac:dyDescent="0.15">
      <c r="A1301" s="6" t="s">
        <v>56</v>
      </c>
      <c r="B1301" s="7" t="s">
        <v>81</v>
      </c>
      <c r="C1301" s="8">
        <v>100</v>
      </c>
      <c r="D1301" s="8">
        <v>77.244766865078702</v>
      </c>
      <c r="E1301" s="8">
        <v>77.538244047619202</v>
      </c>
      <c r="F1301" s="8">
        <v>22.545037499999999</v>
      </c>
    </row>
    <row r="1302" spans="1:6" ht="20" customHeight="1" x14ac:dyDescent="0.15">
      <c r="A1302" s="6" t="s">
        <v>6</v>
      </c>
      <c r="B1302" s="7" t="s">
        <v>82</v>
      </c>
      <c r="C1302" s="8">
        <v>79</v>
      </c>
      <c r="D1302" s="8">
        <v>80.093526785716193</v>
      </c>
      <c r="E1302" s="8">
        <v>73.793402777777303</v>
      </c>
      <c r="F1302" s="8">
        <v>235.84559250000001</v>
      </c>
    </row>
    <row r="1303" spans="1:6" ht="20" customHeight="1" x14ac:dyDescent="0.15">
      <c r="A1303" s="6" t="s">
        <v>8</v>
      </c>
      <c r="B1303" s="7" t="s">
        <v>82</v>
      </c>
      <c r="C1303" s="8">
        <v>30</v>
      </c>
      <c r="D1303" s="8">
        <v>80.093526785716193</v>
      </c>
      <c r="E1303" s="8">
        <v>69.841765873015902</v>
      </c>
      <c r="F1303" s="8">
        <v>142.84920972222201</v>
      </c>
    </row>
    <row r="1304" spans="1:6" ht="20" customHeight="1" x14ac:dyDescent="0.15">
      <c r="A1304" s="6" t="s">
        <v>9</v>
      </c>
      <c r="B1304" s="7" t="s">
        <v>82</v>
      </c>
      <c r="C1304" s="8">
        <v>68</v>
      </c>
      <c r="D1304" s="8">
        <v>80.093526785716193</v>
      </c>
      <c r="E1304" s="8">
        <v>73.318402777777905</v>
      </c>
      <c r="F1304" s="8">
        <v>50.919381944444403</v>
      </c>
    </row>
    <row r="1305" spans="1:6" ht="20" customHeight="1" x14ac:dyDescent="0.15">
      <c r="A1305" s="6" t="s">
        <v>10</v>
      </c>
      <c r="B1305" s="7" t="s">
        <v>82</v>
      </c>
      <c r="C1305" s="8">
        <v>61</v>
      </c>
      <c r="D1305" s="8">
        <v>80.093526785716193</v>
      </c>
      <c r="E1305" s="8">
        <v>74.130009920635203</v>
      </c>
      <c r="F1305" s="8">
        <v>15.5294936111111</v>
      </c>
    </row>
    <row r="1306" spans="1:6" ht="20" customHeight="1" x14ac:dyDescent="0.15">
      <c r="A1306" s="6" t="s">
        <v>11</v>
      </c>
      <c r="B1306" s="7" t="s">
        <v>82</v>
      </c>
      <c r="C1306" s="8">
        <v>5</v>
      </c>
      <c r="D1306" s="8">
        <v>80.093526785716193</v>
      </c>
      <c r="E1306" s="8">
        <v>78.645684523809194</v>
      </c>
      <c r="F1306" s="8">
        <v>28.493850277777799</v>
      </c>
    </row>
    <row r="1307" spans="1:6" ht="20" customHeight="1" x14ac:dyDescent="0.15">
      <c r="A1307" s="6" t="s">
        <v>12</v>
      </c>
      <c r="B1307" s="7" t="s">
        <v>82</v>
      </c>
      <c r="C1307" s="8">
        <v>-100</v>
      </c>
      <c r="D1307" s="8">
        <v>80.093526785716193</v>
      </c>
      <c r="E1307" s="8">
        <v>-100</v>
      </c>
      <c r="F1307" s="8">
        <v>-100</v>
      </c>
    </row>
    <row r="1308" spans="1:6" ht="20" customHeight="1" x14ac:dyDescent="0.15">
      <c r="A1308" s="6" t="s">
        <v>13</v>
      </c>
      <c r="B1308" s="7" t="s">
        <v>82</v>
      </c>
      <c r="C1308" s="8">
        <v>-100</v>
      </c>
      <c r="D1308" s="8">
        <v>80.093526785716193</v>
      </c>
      <c r="E1308" s="8">
        <v>-100</v>
      </c>
      <c r="F1308" s="8">
        <v>-100</v>
      </c>
    </row>
    <row r="1309" spans="1:6" ht="20" customHeight="1" x14ac:dyDescent="0.15">
      <c r="A1309" s="6" t="s">
        <v>14</v>
      </c>
      <c r="B1309" s="7" t="s">
        <v>82</v>
      </c>
      <c r="C1309" s="8">
        <v>60</v>
      </c>
      <c r="D1309" s="8">
        <v>80.093526785716193</v>
      </c>
      <c r="E1309" s="8">
        <v>72.208680555555802</v>
      </c>
      <c r="F1309" s="8">
        <v>99.782772499999993</v>
      </c>
    </row>
    <row r="1310" spans="1:6" ht="20" customHeight="1" x14ac:dyDescent="0.15">
      <c r="A1310" s="6" t="s">
        <v>15</v>
      </c>
      <c r="B1310" s="7" t="s">
        <v>82</v>
      </c>
      <c r="C1310" s="8">
        <v>-100</v>
      </c>
      <c r="D1310" s="8">
        <v>80.093526785716193</v>
      </c>
      <c r="E1310" s="8">
        <v>-100</v>
      </c>
      <c r="F1310" s="8">
        <v>-100</v>
      </c>
    </row>
    <row r="1311" spans="1:6" ht="20" customHeight="1" x14ac:dyDescent="0.15">
      <c r="A1311" s="6" t="s">
        <v>16</v>
      </c>
      <c r="B1311" s="7" t="s">
        <v>82</v>
      </c>
      <c r="C1311" s="8">
        <v>65</v>
      </c>
      <c r="D1311" s="8">
        <v>80.093526785716193</v>
      </c>
      <c r="E1311" s="8">
        <v>73.219841269841197</v>
      </c>
      <c r="F1311" s="8">
        <v>102.482102777778</v>
      </c>
    </row>
    <row r="1312" spans="1:6" ht="20" customHeight="1" x14ac:dyDescent="0.15">
      <c r="A1312" s="6" t="s">
        <v>17</v>
      </c>
      <c r="B1312" s="7" t="s">
        <v>82</v>
      </c>
      <c r="C1312" s="8">
        <v>-100</v>
      </c>
      <c r="D1312" s="8">
        <v>80.093526785716193</v>
      </c>
      <c r="E1312" s="8">
        <v>-100</v>
      </c>
      <c r="F1312" s="8">
        <v>-100</v>
      </c>
    </row>
    <row r="1313" spans="1:6" ht="20" customHeight="1" x14ac:dyDescent="0.15">
      <c r="A1313" s="6" t="s">
        <v>18</v>
      </c>
      <c r="B1313" s="7" t="s">
        <v>82</v>
      </c>
      <c r="C1313" s="8">
        <v>98</v>
      </c>
      <c r="D1313" s="8">
        <v>80.093526785716193</v>
      </c>
      <c r="E1313" s="8">
        <v>77.764533730158902</v>
      </c>
      <c r="F1313" s="8">
        <v>31.630434722222201</v>
      </c>
    </row>
    <row r="1314" spans="1:6" ht="20" customHeight="1" x14ac:dyDescent="0.15">
      <c r="A1314" s="6" t="s">
        <v>19</v>
      </c>
      <c r="B1314" s="7" t="s">
        <v>82</v>
      </c>
      <c r="C1314" s="8">
        <v>39</v>
      </c>
      <c r="D1314" s="8">
        <v>80.093526785716193</v>
      </c>
      <c r="E1314" s="8">
        <v>74.126711309523898</v>
      </c>
      <c r="F1314" s="8">
        <v>128.648394166667</v>
      </c>
    </row>
    <row r="1315" spans="1:6" ht="20" customHeight="1" x14ac:dyDescent="0.15">
      <c r="A1315" s="6" t="s">
        <v>20</v>
      </c>
      <c r="B1315" s="7" t="s">
        <v>82</v>
      </c>
      <c r="C1315" s="8">
        <v>97</v>
      </c>
      <c r="D1315" s="8">
        <v>80.093526785716193</v>
      </c>
      <c r="E1315" s="8">
        <v>77.076339285714198</v>
      </c>
      <c r="F1315" s="8">
        <v>0</v>
      </c>
    </row>
    <row r="1316" spans="1:6" ht="20" customHeight="1" x14ac:dyDescent="0.15">
      <c r="A1316" s="6" t="s">
        <v>21</v>
      </c>
      <c r="B1316" s="7" t="s">
        <v>82</v>
      </c>
      <c r="C1316" s="8">
        <v>84</v>
      </c>
      <c r="D1316" s="8">
        <v>80.093526785716193</v>
      </c>
      <c r="E1316" s="8">
        <v>73.450421626983797</v>
      </c>
      <c r="F1316" s="8">
        <v>41.248609999999999</v>
      </c>
    </row>
    <row r="1317" spans="1:6" ht="20" customHeight="1" x14ac:dyDescent="0.15">
      <c r="A1317" s="6" t="s">
        <v>22</v>
      </c>
      <c r="B1317" s="7" t="s">
        <v>82</v>
      </c>
      <c r="C1317" s="8">
        <v>90</v>
      </c>
      <c r="D1317" s="8">
        <v>80.093526785716193</v>
      </c>
      <c r="E1317" s="8">
        <v>75.038194444444201</v>
      </c>
      <c r="F1317" s="8">
        <v>59.679607777777797</v>
      </c>
    </row>
    <row r="1318" spans="1:6" ht="20" customHeight="1" x14ac:dyDescent="0.15">
      <c r="A1318" s="6" t="s">
        <v>23</v>
      </c>
      <c r="B1318" s="7" t="s">
        <v>82</v>
      </c>
      <c r="C1318" s="8">
        <v>82</v>
      </c>
      <c r="D1318" s="8">
        <v>80.093526785716193</v>
      </c>
      <c r="E1318" s="8">
        <v>72.552901785714198</v>
      </c>
      <c r="F1318" s="8">
        <v>52.886821388888897</v>
      </c>
    </row>
    <row r="1319" spans="1:6" ht="20" customHeight="1" x14ac:dyDescent="0.15">
      <c r="A1319" s="6" t="s">
        <v>24</v>
      </c>
      <c r="B1319" s="7" t="s">
        <v>82</v>
      </c>
      <c r="C1319" s="8">
        <v>97</v>
      </c>
      <c r="D1319" s="8">
        <v>80.093526785716193</v>
      </c>
      <c r="E1319" s="8">
        <v>80.255555555555702</v>
      </c>
      <c r="F1319" s="8">
        <v>52.4805902777778</v>
      </c>
    </row>
    <row r="1320" spans="1:6" ht="20" customHeight="1" x14ac:dyDescent="0.15">
      <c r="A1320" s="6" t="s">
        <v>25</v>
      </c>
      <c r="B1320" s="7" t="s">
        <v>82</v>
      </c>
      <c r="C1320" s="8">
        <v>88</v>
      </c>
      <c r="D1320" s="8">
        <v>80.093526785716193</v>
      </c>
      <c r="E1320" s="8">
        <v>74.482142857143003</v>
      </c>
      <c r="F1320" s="8">
        <v>0</v>
      </c>
    </row>
    <row r="1321" spans="1:6" ht="20" customHeight="1" x14ac:dyDescent="0.15">
      <c r="A1321" s="6" t="s">
        <v>26</v>
      </c>
      <c r="B1321" s="7" t="s">
        <v>82</v>
      </c>
      <c r="C1321" s="8">
        <v>92</v>
      </c>
      <c r="D1321" s="8">
        <v>80.093526785716193</v>
      </c>
      <c r="E1321" s="8">
        <v>77.293898809523597</v>
      </c>
      <c r="F1321" s="8">
        <v>27.322711388888901</v>
      </c>
    </row>
    <row r="1322" spans="1:6" ht="20" customHeight="1" x14ac:dyDescent="0.15">
      <c r="A1322" s="6" t="s">
        <v>27</v>
      </c>
      <c r="B1322" s="7" t="s">
        <v>82</v>
      </c>
      <c r="C1322" s="8">
        <v>55</v>
      </c>
      <c r="D1322" s="8">
        <v>80.093526785716193</v>
      </c>
      <c r="E1322" s="8">
        <v>72.169692460317506</v>
      </c>
      <c r="F1322" s="8">
        <v>55.4292241666667</v>
      </c>
    </row>
    <row r="1323" spans="1:6" ht="20" customHeight="1" x14ac:dyDescent="0.15">
      <c r="A1323" s="6" t="s">
        <v>28</v>
      </c>
      <c r="B1323" s="7" t="s">
        <v>82</v>
      </c>
      <c r="C1323" s="8">
        <v>64</v>
      </c>
      <c r="D1323" s="8">
        <v>80.093526785716193</v>
      </c>
      <c r="E1323" s="8">
        <v>76.104861111111205</v>
      </c>
      <c r="F1323" s="8">
        <v>59.725033888888902</v>
      </c>
    </row>
    <row r="1324" spans="1:6" ht="20" customHeight="1" x14ac:dyDescent="0.15">
      <c r="A1324" s="6" t="s">
        <v>29</v>
      </c>
      <c r="B1324" s="7" t="s">
        <v>82</v>
      </c>
      <c r="C1324" s="8">
        <v>98</v>
      </c>
      <c r="D1324" s="8">
        <v>80.093526785716193</v>
      </c>
      <c r="E1324" s="8">
        <v>79.199603174603297</v>
      </c>
      <c r="F1324" s="8">
        <v>8.8069661111111106</v>
      </c>
    </row>
    <row r="1325" spans="1:6" ht="20" customHeight="1" x14ac:dyDescent="0.15">
      <c r="A1325" s="6" t="s">
        <v>30</v>
      </c>
      <c r="B1325" s="7" t="s">
        <v>82</v>
      </c>
      <c r="C1325" s="8">
        <v>67</v>
      </c>
      <c r="D1325" s="8">
        <v>80.093526785716193</v>
      </c>
      <c r="E1325" s="8">
        <v>71.524553571428598</v>
      </c>
      <c r="F1325" s="8">
        <v>95.226986944444505</v>
      </c>
    </row>
    <row r="1326" spans="1:6" ht="20" customHeight="1" x14ac:dyDescent="0.15">
      <c r="A1326" s="6" t="s">
        <v>31</v>
      </c>
      <c r="B1326" s="7" t="s">
        <v>82</v>
      </c>
      <c r="C1326" s="8">
        <v>70</v>
      </c>
      <c r="D1326" s="8">
        <v>80.093526785716193</v>
      </c>
      <c r="E1326" s="8">
        <v>71.5515128968254</v>
      </c>
      <c r="F1326" s="8">
        <v>125.242033888889</v>
      </c>
    </row>
    <row r="1327" spans="1:6" ht="20" customHeight="1" x14ac:dyDescent="0.15">
      <c r="A1327" s="6" t="s">
        <v>32</v>
      </c>
      <c r="B1327" s="7" t="s">
        <v>82</v>
      </c>
      <c r="C1327" s="8">
        <v>15</v>
      </c>
      <c r="D1327" s="8">
        <v>80.093526785716193</v>
      </c>
      <c r="E1327" s="8">
        <v>71.951264880952195</v>
      </c>
      <c r="F1327" s="8">
        <v>53.659986388888903</v>
      </c>
    </row>
    <row r="1328" spans="1:6" ht="20" customHeight="1" x14ac:dyDescent="0.15">
      <c r="A1328" s="6" t="s">
        <v>33</v>
      </c>
      <c r="B1328" s="7" t="s">
        <v>82</v>
      </c>
      <c r="C1328" s="8">
        <v>-100</v>
      </c>
      <c r="D1328" s="8">
        <v>80.093526785716193</v>
      </c>
      <c r="E1328" s="8">
        <v>-100</v>
      </c>
      <c r="F1328" s="8">
        <v>-100</v>
      </c>
    </row>
    <row r="1329" spans="1:6" ht="20" customHeight="1" x14ac:dyDescent="0.15">
      <c r="A1329" s="6" t="s">
        <v>34</v>
      </c>
      <c r="B1329" s="7" t="s">
        <v>82</v>
      </c>
      <c r="C1329" s="8">
        <v>40</v>
      </c>
      <c r="D1329" s="8">
        <v>80.093526785716193</v>
      </c>
      <c r="E1329" s="8">
        <v>71.9392609126986</v>
      </c>
      <c r="F1329" s="8">
        <v>113.25824305555599</v>
      </c>
    </row>
    <row r="1330" spans="1:6" ht="20" customHeight="1" x14ac:dyDescent="0.15">
      <c r="A1330" s="6" t="s">
        <v>35</v>
      </c>
      <c r="B1330" s="7" t="s">
        <v>82</v>
      </c>
      <c r="C1330" s="8">
        <v>64</v>
      </c>
      <c r="D1330" s="8">
        <v>80.093526785716193</v>
      </c>
      <c r="E1330" s="8">
        <v>72.963888888888803</v>
      </c>
      <c r="F1330" s="8">
        <v>40.396504722222197</v>
      </c>
    </row>
    <row r="1331" spans="1:6" ht="20" customHeight="1" x14ac:dyDescent="0.15">
      <c r="A1331" s="6" t="s">
        <v>36</v>
      </c>
      <c r="B1331" s="7" t="s">
        <v>82</v>
      </c>
      <c r="C1331" s="8">
        <v>79</v>
      </c>
      <c r="D1331" s="8">
        <v>80.093526785716193</v>
      </c>
      <c r="E1331" s="8">
        <v>75.442956349206298</v>
      </c>
      <c r="F1331" s="8">
        <v>133.27902805555601</v>
      </c>
    </row>
    <row r="1332" spans="1:6" ht="20" customHeight="1" x14ac:dyDescent="0.15">
      <c r="A1332" s="6" t="s">
        <v>37</v>
      </c>
      <c r="B1332" s="7" t="s">
        <v>82</v>
      </c>
      <c r="C1332" s="8">
        <v>82</v>
      </c>
      <c r="D1332" s="8">
        <v>80.093526785716193</v>
      </c>
      <c r="E1332" s="8">
        <v>72.663070436507795</v>
      </c>
      <c r="F1332" s="8">
        <v>107.14263805555601</v>
      </c>
    </row>
    <row r="1333" spans="1:6" ht="20" customHeight="1" x14ac:dyDescent="0.15">
      <c r="A1333" s="6" t="s">
        <v>38</v>
      </c>
      <c r="B1333" s="7" t="s">
        <v>82</v>
      </c>
      <c r="C1333" s="8">
        <v>-100</v>
      </c>
      <c r="D1333" s="8">
        <v>80.093526785716193</v>
      </c>
      <c r="E1333" s="8">
        <v>-100</v>
      </c>
      <c r="F1333" s="8">
        <v>-100</v>
      </c>
    </row>
    <row r="1334" spans="1:6" ht="20" customHeight="1" x14ac:dyDescent="0.15">
      <c r="A1334" s="6" t="s">
        <v>39</v>
      </c>
      <c r="B1334" s="7" t="s">
        <v>82</v>
      </c>
      <c r="C1334" s="8">
        <v>100</v>
      </c>
      <c r="D1334" s="8">
        <v>80.093526785716193</v>
      </c>
      <c r="E1334" s="8">
        <v>77.840575396825201</v>
      </c>
      <c r="F1334" s="8">
        <v>2.7900158333333298</v>
      </c>
    </row>
    <row r="1335" spans="1:6" ht="20" customHeight="1" x14ac:dyDescent="0.15">
      <c r="A1335" s="6" t="s">
        <v>40</v>
      </c>
      <c r="B1335" s="7" t="s">
        <v>82</v>
      </c>
      <c r="C1335" s="8">
        <v>-100</v>
      </c>
      <c r="D1335" s="8">
        <v>80.093526785716193</v>
      </c>
      <c r="E1335" s="8">
        <v>-100</v>
      </c>
      <c r="F1335" s="8">
        <v>-100</v>
      </c>
    </row>
    <row r="1336" spans="1:6" ht="20" customHeight="1" x14ac:dyDescent="0.15">
      <c r="A1336" s="6" t="s">
        <v>41</v>
      </c>
      <c r="B1336" s="7" t="s">
        <v>82</v>
      </c>
      <c r="C1336" s="8">
        <v>37</v>
      </c>
      <c r="D1336" s="8">
        <v>80.093526785716193</v>
      </c>
      <c r="E1336" s="8">
        <v>71.308333333332996</v>
      </c>
      <c r="F1336" s="8">
        <v>304.40775972222201</v>
      </c>
    </row>
    <row r="1337" spans="1:6" ht="20" customHeight="1" x14ac:dyDescent="0.15">
      <c r="A1337" s="6" t="s">
        <v>42</v>
      </c>
      <c r="B1337" s="7" t="s">
        <v>82</v>
      </c>
      <c r="C1337" s="8">
        <v>90</v>
      </c>
      <c r="D1337" s="8">
        <v>80.093526785716193</v>
      </c>
      <c r="E1337" s="8">
        <v>76.627083333333701</v>
      </c>
      <c r="F1337" s="8">
        <v>26.751983055555598</v>
      </c>
    </row>
    <row r="1338" spans="1:6" ht="20" customHeight="1" x14ac:dyDescent="0.15">
      <c r="A1338" s="6" t="s">
        <v>43</v>
      </c>
      <c r="B1338" s="7" t="s">
        <v>82</v>
      </c>
      <c r="C1338" s="8">
        <v>93</v>
      </c>
      <c r="D1338" s="8">
        <v>80.093526785716193</v>
      </c>
      <c r="E1338" s="8">
        <v>74.934176587301394</v>
      </c>
      <c r="F1338" s="8">
        <v>56.544008888888897</v>
      </c>
    </row>
    <row r="1339" spans="1:6" ht="20" customHeight="1" x14ac:dyDescent="0.15">
      <c r="A1339" s="6" t="s">
        <v>44</v>
      </c>
      <c r="B1339" s="7" t="s">
        <v>82</v>
      </c>
      <c r="C1339" s="8">
        <v>83</v>
      </c>
      <c r="D1339" s="8">
        <v>80.093526785716193</v>
      </c>
      <c r="E1339" s="8">
        <v>76.4667162698412</v>
      </c>
      <c r="F1339" s="8">
        <v>91.518482777777805</v>
      </c>
    </row>
    <row r="1340" spans="1:6" ht="20" customHeight="1" x14ac:dyDescent="0.15">
      <c r="A1340" s="6" t="s">
        <v>45</v>
      </c>
      <c r="B1340" s="7" t="s">
        <v>82</v>
      </c>
      <c r="C1340" s="8">
        <v>25</v>
      </c>
      <c r="D1340" s="8">
        <v>80.093526785716193</v>
      </c>
      <c r="E1340" s="8">
        <v>69.291765873015606</v>
      </c>
      <c r="F1340" s="8">
        <v>141.56329833333299</v>
      </c>
    </row>
    <row r="1341" spans="1:6" ht="20" customHeight="1" x14ac:dyDescent="0.15">
      <c r="A1341" s="6" t="s">
        <v>46</v>
      </c>
      <c r="B1341" s="7" t="s">
        <v>82</v>
      </c>
      <c r="C1341" s="8">
        <v>94</v>
      </c>
      <c r="D1341" s="8">
        <v>80.093526785716193</v>
      </c>
      <c r="E1341" s="8">
        <v>76.126711309523799</v>
      </c>
      <c r="F1341" s="8">
        <v>126.174130277778</v>
      </c>
    </row>
    <row r="1342" spans="1:6" ht="20" customHeight="1" x14ac:dyDescent="0.15">
      <c r="A1342" s="6" t="s">
        <v>47</v>
      </c>
      <c r="B1342" s="7" t="s">
        <v>82</v>
      </c>
      <c r="C1342" s="8">
        <v>18</v>
      </c>
      <c r="D1342" s="8">
        <v>80.093526785716193</v>
      </c>
      <c r="E1342" s="8">
        <v>68.034275793651105</v>
      </c>
      <c r="F1342" s="8">
        <v>0</v>
      </c>
    </row>
    <row r="1343" spans="1:6" ht="20" customHeight="1" x14ac:dyDescent="0.15">
      <c r="A1343" s="6" t="s">
        <v>48</v>
      </c>
      <c r="B1343" s="7" t="s">
        <v>82</v>
      </c>
      <c r="C1343" s="8">
        <v>-100</v>
      </c>
      <c r="D1343" s="8">
        <v>80.093526785716193</v>
      </c>
      <c r="E1343" s="8">
        <v>-100</v>
      </c>
      <c r="F1343" s="8">
        <v>-100</v>
      </c>
    </row>
    <row r="1344" spans="1:6" ht="20" customHeight="1" x14ac:dyDescent="0.15">
      <c r="A1344" s="6" t="s">
        <v>49</v>
      </c>
      <c r="B1344" s="7" t="s">
        <v>82</v>
      </c>
      <c r="C1344" s="8">
        <v>91</v>
      </c>
      <c r="D1344" s="8">
        <v>80.093526785716193</v>
      </c>
      <c r="E1344" s="8">
        <v>74.027232142856803</v>
      </c>
      <c r="F1344" s="8">
        <v>86.785475277777806</v>
      </c>
    </row>
    <row r="1345" spans="1:6" ht="20" customHeight="1" x14ac:dyDescent="0.15">
      <c r="A1345" s="6" t="s">
        <v>50</v>
      </c>
      <c r="B1345" s="7" t="s">
        <v>82</v>
      </c>
      <c r="C1345" s="8">
        <v>92</v>
      </c>
      <c r="D1345" s="8">
        <v>80.093526785716193</v>
      </c>
      <c r="E1345" s="8">
        <v>79.829811507936498</v>
      </c>
      <c r="F1345" s="8">
        <v>0</v>
      </c>
    </row>
    <row r="1346" spans="1:6" ht="20" customHeight="1" x14ac:dyDescent="0.15">
      <c r="A1346" s="6" t="s">
        <v>51</v>
      </c>
      <c r="B1346" s="7" t="s">
        <v>82</v>
      </c>
      <c r="C1346" s="8">
        <v>79</v>
      </c>
      <c r="D1346" s="8">
        <v>80.093526785716193</v>
      </c>
      <c r="E1346" s="8">
        <v>74.925942460317501</v>
      </c>
      <c r="F1346" s="8">
        <v>92.9532733333333</v>
      </c>
    </row>
    <row r="1347" spans="1:6" ht="20" customHeight="1" x14ac:dyDescent="0.15">
      <c r="A1347" s="6" t="s">
        <v>52</v>
      </c>
      <c r="B1347" s="7" t="s">
        <v>82</v>
      </c>
      <c r="C1347" s="8">
        <v>50</v>
      </c>
      <c r="D1347" s="8">
        <v>80.093526785716193</v>
      </c>
      <c r="E1347" s="8">
        <v>73.003521825396703</v>
      </c>
      <c r="F1347" s="8">
        <v>152.20384611111101</v>
      </c>
    </row>
    <row r="1348" spans="1:6" ht="20" customHeight="1" x14ac:dyDescent="0.15">
      <c r="A1348" s="6" t="s">
        <v>53</v>
      </c>
      <c r="B1348" s="7" t="s">
        <v>82</v>
      </c>
      <c r="C1348" s="8">
        <v>45</v>
      </c>
      <c r="D1348" s="8">
        <v>80.093526785716193</v>
      </c>
      <c r="E1348" s="8">
        <v>70.057936507936503</v>
      </c>
      <c r="F1348" s="8">
        <v>128.55550555555601</v>
      </c>
    </row>
    <row r="1349" spans="1:6" ht="20" customHeight="1" x14ac:dyDescent="0.15">
      <c r="A1349" s="6" t="s">
        <v>54</v>
      </c>
      <c r="B1349" s="7" t="s">
        <v>82</v>
      </c>
      <c r="C1349" s="8">
        <v>56</v>
      </c>
      <c r="D1349" s="8">
        <v>80.093526785716193</v>
      </c>
      <c r="E1349" s="8">
        <v>72.570783730158396</v>
      </c>
      <c r="F1349" s="8">
        <v>181.20633472222201</v>
      </c>
    </row>
    <row r="1350" spans="1:6" ht="20" customHeight="1" x14ac:dyDescent="0.15">
      <c r="A1350" s="6" t="s">
        <v>55</v>
      </c>
      <c r="B1350" s="7" t="s">
        <v>82</v>
      </c>
      <c r="C1350" s="8">
        <v>94</v>
      </c>
      <c r="D1350" s="8">
        <v>80.093526785716193</v>
      </c>
      <c r="E1350" s="8">
        <v>76.833283730158598</v>
      </c>
      <c r="F1350" s="8">
        <v>79.774969722222195</v>
      </c>
    </row>
    <row r="1351" spans="1:6" ht="20" customHeight="1" x14ac:dyDescent="0.15">
      <c r="A1351" s="6" t="s">
        <v>56</v>
      </c>
      <c r="B1351" s="7" t="s">
        <v>82</v>
      </c>
      <c r="C1351" s="8">
        <v>98</v>
      </c>
      <c r="D1351" s="8">
        <v>80.093526785716193</v>
      </c>
      <c r="E1351" s="8">
        <v>77.163541666666603</v>
      </c>
      <c r="F1351" s="8">
        <v>47.873768611111103</v>
      </c>
    </row>
    <row r="1352" spans="1:6" ht="20" customHeight="1" x14ac:dyDescent="0.15">
      <c r="A1352" s="6" t="s">
        <v>6</v>
      </c>
      <c r="B1352" s="7" t="s">
        <v>83</v>
      </c>
      <c r="C1352" s="8">
        <v>85</v>
      </c>
      <c r="D1352" s="8">
        <v>79.415823412699694</v>
      </c>
      <c r="E1352" s="8">
        <v>74.094295634920698</v>
      </c>
      <c r="F1352" s="8">
        <v>198.112018333333</v>
      </c>
    </row>
    <row r="1353" spans="1:6" ht="20" customHeight="1" x14ac:dyDescent="0.15">
      <c r="A1353" s="6" t="s">
        <v>8</v>
      </c>
      <c r="B1353" s="7" t="s">
        <v>83</v>
      </c>
      <c r="C1353" s="8">
        <v>29</v>
      </c>
      <c r="D1353" s="8">
        <v>79.415823412699694</v>
      </c>
      <c r="E1353" s="8">
        <v>69.538442460317398</v>
      </c>
      <c r="F1353" s="8">
        <v>137.15043</v>
      </c>
    </row>
    <row r="1354" spans="1:6" ht="20" customHeight="1" x14ac:dyDescent="0.15">
      <c r="A1354" s="6" t="s">
        <v>9</v>
      </c>
      <c r="B1354" s="7" t="s">
        <v>83</v>
      </c>
      <c r="C1354" s="8">
        <v>70</v>
      </c>
      <c r="D1354" s="8">
        <v>79.415823412699694</v>
      </c>
      <c r="E1354" s="8">
        <v>73.183057228915601</v>
      </c>
      <c r="F1354" s="8">
        <v>49.843888611111097</v>
      </c>
    </row>
    <row r="1355" spans="1:6" ht="20" customHeight="1" x14ac:dyDescent="0.15">
      <c r="A1355" s="6" t="s">
        <v>10</v>
      </c>
      <c r="B1355" s="7" t="s">
        <v>83</v>
      </c>
      <c r="C1355" s="8">
        <v>83</v>
      </c>
      <c r="D1355" s="8">
        <v>79.415823412699694</v>
      </c>
      <c r="E1355" s="8">
        <v>74.829265873015402</v>
      </c>
      <c r="F1355" s="8">
        <v>3.3133808333333299</v>
      </c>
    </row>
    <row r="1356" spans="1:6" ht="20" customHeight="1" x14ac:dyDescent="0.15">
      <c r="A1356" s="6" t="s">
        <v>11</v>
      </c>
      <c r="B1356" s="7" t="s">
        <v>83</v>
      </c>
      <c r="C1356" s="8">
        <v>2</v>
      </c>
      <c r="D1356" s="8">
        <v>79.415823412699694</v>
      </c>
      <c r="E1356" s="8">
        <v>79.273883928572005</v>
      </c>
      <c r="F1356" s="8">
        <v>28.0587827777778</v>
      </c>
    </row>
    <row r="1357" spans="1:6" ht="20" customHeight="1" x14ac:dyDescent="0.15">
      <c r="A1357" s="6" t="s">
        <v>12</v>
      </c>
      <c r="B1357" s="7" t="s">
        <v>83</v>
      </c>
      <c r="C1357" s="8">
        <v>-100</v>
      </c>
      <c r="D1357" s="8">
        <v>79.415823412699694</v>
      </c>
      <c r="E1357" s="8">
        <v>-100</v>
      </c>
      <c r="F1357" s="8">
        <v>-100</v>
      </c>
    </row>
    <row r="1358" spans="1:6" ht="20" customHeight="1" x14ac:dyDescent="0.15">
      <c r="A1358" s="6" t="s">
        <v>13</v>
      </c>
      <c r="B1358" s="7" t="s">
        <v>83</v>
      </c>
      <c r="C1358" s="8">
        <v>-100</v>
      </c>
      <c r="D1358" s="8">
        <v>79.415823412699694</v>
      </c>
      <c r="E1358" s="8">
        <v>-100</v>
      </c>
      <c r="F1358" s="8">
        <v>-100</v>
      </c>
    </row>
    <row r="1359" spans="1:6" ht="20" customHeight="1" x14ac:dyDescent="0.15">
      <c r="A1359" s="6" t="s">
        <v>14</v>
      </c>
      <c r="B1359" s="7" t="s">
        <v>83</v>
      </c>
      <c r="C1359" s="8">
        <v>82</v>
      </c>
      <c r="D1359" s="8">
        <v>79.415823412699694</v>
      </c>
      <c r="E1359" s="8">
        <v>74.185342261904594</v>
      </c>
      <c r="F1359" s="8">
        <v>0</v>
      </c>
    </row>
    <row r="1360" spans="1:6" ht="20" customHeight="1" x14ac:dyDescent="0.15">
      <c r="A1360" s="6" t="s">
        <v>15</v>
      </c>
      <c r="B1360" s="7" t="s">
        <v>83</v>
      </c>
      <c r="C1360" s="8">
        <v>-100</v>
      </c>
      <c r="D1360" s="8">
        <v>79.415823412699694</v>
      </c>
      <c r="E1360" s="8">
        <v>-100</v>
      </c>
      <c r="F1360" s="8">
        <v>-100</v>
      </c>
    </row>
    <row r="1361" spans="1:6" ht="20" customHeight="1" x14ac:dyDescent="0.15">
      <c r="A1361" s="6" t="s">
        <v>16</v>
      </c>
      <c r="B1361" s="7" t="s">
        <v>83</v>
      </c>
      <c r="C1361" s="8">
        <v>64</v>
      </c>
      <c r="D1361" s="8">
        <v>79.415823412699694</v>
      </c>
      <c r="E1361" s="8">
        <v>73.153794642857207</v>
      </c>
      <c r="F1361" s="8">
        <v>83.469582222222201</v>
      </c>
    </row>
    <row r="1362" spans="1:6" ht="20" customHeight="1" x14ac:dyDescent="0.15">
      <c r="A1362" s="6" t="s">
        <v>17</v>
      </c>
      <c r="B1362" s="7" t="s">
        <v>83</v>
      </c>
      <c r="C1362" s="8">
        <v>-100</v>
      </c>
      <c r="D1362" s="8">
        <v>79.415823412699694</v>
      </c>
      <c r="E1362" s="8">
        <v>-100</v>
      </c>
      <c r="F1362" s="8">
        <v>-100</v>
      </c>
    </row>
    <row r="1363" spans="1:6" ht="20" customHeight="1" x14ac:dyDescent="0.15">
      <c r="A1363" s="6" t="s">
        <v>18</v>
      </c>
      <c r="B1363" s="7" t="s">
        <v>83</v>
      </c>
      <c r="C1363" s="8">
        <v>96</v>
      </c>
      <c r="D1363" s="8">
        <v>79.415823412699694</v>
      </c>
      <c r="E1363" s="8">
        <v>76.614161706349194</v>
      </c>
      <c r="F1363" s="8">
        <v>39.147899166666697</v>
      </c>
    </row>
    <row r="1364" spans="1:6" ht="20" customHeight="1" x14ac:dyDescent="0.15">
      <c r="A1364" s="6" t="s">
        <v>19</v>
      </c>
      <c r="B1364" s="7" t="s">
        <v>83</v>
      </c>
      <c r="C1364" s="8">
        <v>16</v>
      </c>
      <c r="D1364" s="8">
        <v>79.415823412699694</v>
      </c>
      <c r="E1364" s="8">
        <v>69.912698412698404</v>
      </c>
      <c r="F1364" s="8">
        <v>187.64608111111099</v>
      </c>
    </row>
    <row r="1365" spans="1:6" ht="20" customHeight="1" x14ac:dyDescent="0.15">
      <c r="A1365" s="6" t="s">
        <v>20</v>
      </c>
      <c r="B1365" s="7" t="s">
        <v>83</v>
      </c>
      <c r="C1365" s="8">
        <v>100</v>
      </c>
      <c r="D1365" s="8">
        <v>79.415823412699694</v>
      </c>
      <c r="E1365" s="8">
        <v>76.359821428571493</v>
      </c>
      <c r="F1365" s="8">
        <v>0</v>
      </c>
    </row>
    <row r="1366" spans="1:6" ht="20" customHeight="1" x14ac:dyDescent="0.15">
      <c r="A1366" s="6" t="s">
        <v>21</v>
      </c>
      <c r="B1366" s="7" t="s">
        <v>83</v>
      </c>
      <c r="C1366" s="8">
        <v>96</v>
      </c>
      <c r="D1366" s="8">
        <v>79.415823412699694</v>
      </c>
      <c r="E1366" s="8">
        <v>74.003224206349103</v>
      </c>
      <c r="F1366" s="8">
        <v>27.137853611111101</v>
      </c>
    </row>
    <row r="1367" spans="1:6" ht="20" customHeight="1" x14ac:dyDescent="0.15">
      <c r="A1367" s="6" t="s">
        <v>22</v>
      </c>
      <c r="B1367" s="7" t="s">
        <v>83</v>
      </c>
      <c r="C1367" s="8">
        <v>88</v>
      </c>
      <c r="D1367" s="8">
        <v>79.415823412699694</v>
      </c>
      <c r="E1367" s="8">
        <v>75.069394841269599</v>
      </c>
      <c r="F1367" s="8">
        <v>62.824469999999998</v>
      </c>
    </row>
    <row r="1368" spans="1:6" ht="20" customHeight="1" x14ac:dyDescent="0.15">
      <c r="A1368" s="6" t="s">
        <v>23</v>
      </c>
      <c r="B1368" s="7" t="s">
        <v>83</v>
      </c>
      <c r="C1368" s="8">
        <v>93</v>
      </c>
      <c r="D1368" s="8">
        <v>79.415823412699694</v>
      </c>
      <c r="E1368" s="8">
        <v>73.300496031746505</v>
      </c>
      <c r="F1368" s="8">
        <v>31.0933058333333</v>
      </c>
    </row>
    <row r="1369" spans="1:6" ht="20" customHeight="1" x14ac:dyDescent="0.15">
      <c r="A1369" s="6" t="s">
        <v>24</v>
      </c>
      <c r="B1369" s="7" t="s">
        <v>83</v>
      </c>
      <c r="C1369" s="8">
        <v>99</v>
      </c>
      <c r="D1369" s="8">
        <v>79.415823412699694</v>
      </c>
      <c r="E1369" s="8">
        <v>80.873462301587395</v>
      </c>
      <c r="F1369" s="8">
        <v>29.4649461111111</v>
      </c>
    </row>
    <row r="1370" spans="1:6" ht="20" customHeight="1" x14ac:dyDescent="0.15">
      <c r="A1370" s="6" t="s">
        <v>25</v>
      </c>
      <c r="B1370" s="7" t="s">
        <v>83</v>
      </c>
      <c r="C1370" s="8">
        <v>92</v>
      </c>
      <c r="D1370" s="8">
        <v>79.415823412699694</v>
      </c>
      <c r="E1370" s="8">
        <v>75.500049603174602</v>
      </c>
      <c r="F1370" s="8">
        <v>0</v>
      </c>
    </row>
    <row r="1371" spans="1:6" ht="20" customHeight="1" x14ac:dyDescent="0.15">
      <c r="A1371" s="6" t="s">
        <v>26</v>
      </c>
      <c r="B1371" s="7" t="s">
        <v>83</v>
      </c>
      <c r="C1371" s="8">
        <v>92</v>
      </c>
      <c r="D1371" s="8">
        <v>79.415823412699694</v>
      </c>
      <c r="E1371" s="8">
        <v>76.843898809523495</v>
      </c>
      <c r="F1371" s="8">
        <v>31.271638611111101</v>
      </c>
    </row>
    <row r="1372" spans="1:6" ht="20" customHeight="1" x14ac:dyDescent="0.15">
      <c r="A1372" s="6" t="s">
        <v>27</v>
      </c>
      <c r="B1372" s="7" t="s">
        <v>83</v>
      </c>
      <c r="C1372" s="8">
        <v>63</v>
      </c>
      <c r="D1372" s="8">
        <v>79.415823412699694</v>
      </c>
      <c r="E1372" s="8">
        <v>72.907936507936299</v>
      </c>
      <c r="F1372" s="8">
        <v>36.398108888888899</v>
      </c>
    </row>
    <row r="1373" spans="1:6" ht="20" customHeight="1" x14ac:dyDescent="0.15">
      <c r="A1373" s="6" t="s">
        <v>28</v>
      </c>
      <c r="B1373" s="7" t="s">
        <v>83</v>
      </c>
      <c r="C1373" s="8">
        <v>25</v>
      </c>
      <c r="D1373" s="8">
        <v>79.415823412699694</v>
      </c>
      <c r="E1373" s="8">
        <v>72.636706349206804</v>
      </c>
      <c r="F1373" s="8">
        <v>112.116089166667</v>
      </c>
    </row>
    <row r="1374" spans="1:6" ht="20" customHeight="1" x14ac:dyDescent="0.15">
      <c r="A1374" s="6" t="s">
        <v>29</v>
      </c>
      <c r="B1374" s="7" t="s">
        <v>83</v>
      </c>
      <c r="C1374" s="8">
        <v>99</v>
      </c>
      <c r="D1374" s="8">
        <v>79.415823412699694</v>
      </c>
      <c r="E1374" s="8">
        <v>77.912003968253998</v>
      </c>
      <c r="F1374" s="8">
        <v>5.9492638888888898</v>
      </c>
    </row>
    <row r="1375" spans="1:6" ht="20" customHeight="1" x14ac:dyDescent="0.15">
      <c r="A1375" s="6" t="s">
        <v>30</v>
      </c>
      <c r="B1375" s="7" t="s">
        <v>83</v>
      </c>
      <c r="C1375" s="8">
        <v>61</v>
      </c>
      <c r="D1375" s="8">
        <v>79.415823412699694</v>
      </c>
      <c r="E1375" s="8">
        <v>71.037524801587395</v>
      </c>
      <c r="F1375" s="8">
        <v>95.775166944444507</v>
      </c>
    </row>
    <row r="1376" spans="1:6" ht="20" customHeight="1" x14ac:dyDescent="0.15">
      <c r="A1376" s="6" t="s">
        <v>31</v>
      </c>
      <c r="B1376" s="7" t="s">
        <v>83</v>
      </c>
      <c r="C1376" s="8">
        <v>60</v>
      </c>
      <c r="D1376" s="8">
        <v>79.415823412699694</v>
      </c>
      <c r="E1376" s="8">
        <v>72.120064484127099</v>
      </c>
      <c r="F1376" s="8">
        <v>109.825590833333</v>
      </c>
    </row>
    <row r="1377" spans="1:6" ht="20" customHeight="1" x14ac:dyDescent="0.15">
      <c r="A1377" s="6" t="s">
        <v>32</v>
      </c>
      <c r="B1377" s="7" t="s">
        <v>83</v>
      </c>
      <c r="C1377" s="8">
        <v>27</v>
      </c>
      <c r="D1377" s="8">
        <v>79.415823412699694</v>
      </c>
      <c r="E1377" s="8">
        <v>72.232217261904793</v>
      </c>
      <c r="F1377" s="8">
        <v>53.6767686111111</v>
      </c>
    </row>
    <row r="1378" spans="1:6" ht="20" customHeight="1" x14ac:dyDescent="0.15">
      <c r="A1378" s="6" t="s">
        <v>33</v>
      </c>
      <c r="B1378" s="7" t="s">
        <v>83</v>
      </c>
      <c r="C1378" s="8">
        <v>-100</v>
      </c>
      <c r="D1378" s="8">
        <v>79.415823412699694</v>
      </c>
      <c r="E1378" s="8">
        <v>-100</v>
      </c>
      <c r="F1378" s="8">
        <v>-100</v>
      </c>
    </row>
    <row r="1379" spans="1:6" ht="20" customHeight="1" x14ac:dyDescent="0.15">
      <c r="A1379" s="6" t="s">
        <v>34</v>
      </c>
      <c r="B1379" s="7" t="s">
        <v>83</v>
      </c>
      <c r="C1379" s="8">
        <v>46</v>
      </c>
      <c r="D1379" s="8">
        <v>79.415823412699694</v>
      </c>
      <c r="E1379" s="8">
        <v>70.883680555555401</v>
      </c>
      <c r="F1379" s="8">
        <v>123.490081944444</v>
      </c>
    </row>
    <row r="1380" spans="1:6" ht="20" customHeight="1" x14ac:dyDescent="0.15">
      <c r="A1380" s="6" t="s">
        <v>35</v>
      </c>
      <c r="B1380" s="7" t="s">
        <v>83</v>
      </c>
      <c r="C1380" s="8">
        <v>68</v>
      </c>
      <c r="D1380" s="8">
        <v>79.415823412699694</v>
      </c>
      <c r="E1380" s="8">
        <v>72.591269841269806</v>
      </c>
      <c r="F1380" s="8">
        <v>37.738811111111097</v>
      </c>
    </row>
    <row r="1381" spans="1:6" ht="20" customHeight="1" x14ac:dyDescent="0.15">
      <c r="A1381" s="6" t="s">
        <v>36</v>
      </c>
      <c r="B1381" s="7" t="s">
        <v>83</v>
      </c>
      <c r="C1381" s="8">
        <v>99</v>
      </c>
      <c r="D1381" s="8">
        <v>79.415823412699694</v>
      </c>
      <c r="E1381" s="8">
        <v>77.045315315315193</v>
      </c>
      <c r="F1381" s="8">
        <v>50.9185444444444</v>
      </c>
    </row>
    <row r="1382" spans="1:6" ht="20" customHeight="1" x14ac:dyDescent="0.15">
      <c r="A1382" s="6" t="s">
        <v>37</v>
      </c>
      <c r="B1382" s="7" t="s">
        <v>83</v>
      </c>
      <c r="C1382" s="8">
        <v>81</v>
      </c>
      <c r="D1382" s="8">
        <v>79.415823412699694</v>
      </c>
      <c r="E1382" s="8">
        <v>72.635887896825295</v>
      </c>
      <c r="F1382" s="8">
        <v>95.499873611111099</v>
      </c>
    </row>
    <row r="1383" spans="1:6" ht="20" customHeight="1" x14ac:dyDescent="0.15">
      <c r="A1383" s="6" t="s">
        <v>38</v>
      </c>
      <c r="B1383" s="7" t="s">
        <v>83</v>
      </c>
      <c r="C1383" s="8">
        <v>-100</v>
      </c>
      <c r="D1383" s="8">
        <v>79.415823412699694</v>
      </c>
      <c r="E1383" s="8">
        <v>-100</v>
      </c>
      <c r="F1383" s="8">
        <v>-100</v>
      </c>
    </row>
    <row r="1384" spans="1:6" ht="20" customHeight="1" x14ac:dyDescent="0.15">
      <c r="A1384" s="6" t="s">
        <v>39</v>
      </c>
      <c r="B1384" s="7" t="s">
        <v>83</v>
      </c>
      <c r="C1384" s="8">
        <v>100</v>
      </c>
      <c r="D1384" s="8">
        <v>79.415823412699694</v>
      </c>
      <c r="E1384" s="8">
        <v>77.164583333334207</v>
      </c>
      <c r="F1384" s="8">
        <v>3.03361555555556</v>
      </c>
    </row>
    <row r="1385" spans="1:6" ht="20" customHeight="1" x14ac:dyDescent="0.15">
      <c r="A1385" s="6" t="s">
        <v>40</v>
      </c>
      <c r="B1385" s="7" t="s">
        <v>83</v>
      </c>
      <c r="C1385" s="8">
        <v>-100</v>
      </c>
      <c r="D1385" s="8">
        <v>79.415823412699694</v>
      </c>
      <c r="E1385" s="8">
        <v>-100</v>
      </c>
      <c r="F1385" s="8">
        <v>-100</v>
      </c>
    </row>
    <row r="1386" spans="1:6" ht="20" customHeight="1" x14ac:dyDescent="0.15">
      <c r="A1386" s="6" t="s">
        <v>41</v>
      </c>
      <c r="B1386" s="7" t="s">
        <v>83</v>
      </c>
      <c r="C1386" s="8">
        <v>36</v>
      </c>
      <c r="D1386" s="8">
        <v>79.415823412699694</v>
      </c>
      <c r="E1386" s="8">
        <v>71.823710317460396</v>
      </c>
      <c r="F1386" s="8">
        <v>199.454803611111</v>
      </c>
    </row>
    <row r="1387" spans="1:6" ht="20" customHeight="1" x14ac:dyDescent="0.15">
      <c r="A1387" s="6" t="s">
        <v>42</v>
      </c>
      <c r="B1387" s="7" t="s">
        <v>83</v>
      </c>
      <c r="C1387" s="8">
        <v>100</v>
      </c>
      <c r="D1387" s="8">
        <v>79.415823412699694</v>
      </c>
      <c r="E1387" s="8">
        <v>78.438764880952405</v>
      </c>
      <c r="F1387" s="8">
        <v>3.0872713888888899</v>
      </c>
    </row>
    <row r="1388" spans="1:6" ht="20" customHeight="1" x14ac:dyDescent="0.15">
      <c r="A1388" s="6" t="s">
        <v>43</v>
      </c>
      <c r="B1388" s="7" t="s">
        <v>83</v>
      </c>
      <c r="C1388" s="8">
        <v>92</v>
      </c>
      <c r="D1388" s="8">
        <v>79.415823412699694</v>
      </c>
      <c r="E1388" s="8">
        <v>74.911731150793599</v>
      </c>
      <c r="F1388" s="8">
        <v>44.223071666666698</v>
      </c>
    </row>
    <row r="1389" spans="1:6" ht="20" customHeight="1" x14ac:dyDescent="0.15">
      <c r="A1389" s="6" t="s">
        <v>44</v>
      </c>
      <c r="B1389" s="7" t="s">
        <v>83</v>
      </c>
      <c r="C1389" s="8">
        <v>80</v>
      </c>
      <c r="D1389" s="8">
        <v>79.415823412699694</v>
      </c>
      <c r="E1389" s="8">
        <v>76.076587301587296</v>
      </c>
      <c r="F1389" s="8">
        <v>74.337572499999993</v>
      </c>
    </row>
    <row r="1390" spans="1:6" ht="20" customHeight="1" x14ac:dyDescent="0.15">
      <c r="A1390" s="6" t="s">
        <v>45</v>
      </c>
      <c r="B1390" s="7" t="s">
        <v>83</v>
      </c>
      <c r="C1390" s="8">
        <v>21</v>
      </c>
      <c r="D1390" s="8">
        <v>79.415823412699694</v>
      </c>
      <c r="E1390" s="8">
        <v>69.122048611110998</v>
      </c>
      <c r="F1390" s="8">
        <v>134.825434444444</v>
      </c>
    </row>
    <row r="1391" spans="1:6" ht="20" customHeight="1" x14ac:dyDescent="0.15">
      <c r="A1391" s="6" t="s">
        <v>46</v>
      </c>
      <c r="B1391" s="7" t="s">
        <v>83</v>
      </c>
      <c r="C1391" s="8">
        <v>94</v>
      </c>
      <c r="D1391" s="8">
        <v>79.415823412699694</v>
      </c>
      <c r="E1391" s="8">
        <v>76.858506944444002</v>
      </c>
      <c r="F1391" s="8">
        <v>83.828248055555605</v>
      </c>
    </row>
    <row r="1392" spans="1:6" ht="20" customHeight="1" x14ac:dyDescent="0.15">
      <c r="A1392" s="6" t="s">
        <v>47</v>
      </c>
      <c r="B1392" s="7" t="s">
        <v>83</v>
      </c>
      <c r="C1392" s="8">
        <v>27</v>
      </c>
      <c r="D1392" s="8">
        <v>79.415823412699694</v>
      </c>
      <c r="E1392" s="8">
        <v>68.889583333333604</v>
      </c>
      <c r="F1392" s="8">
        <v>0</v>
      </c>
    </row>
    <row r="1393" spans="1:6" ht="20" customHeight="1" x14ac:dyDescent="0.15">
      <c r="A1393" s="6" t="s">
        <v>48</v>
      </c>
      <c r="B1393" s="7" t="s">
        <v>83</v>
      </c>
      <c r="C1393" s="8">
        <v>-100</v>
      </c>
      <c r="D1393" s="8">
        <v>79.415823412699694</v>
      </c>
      <c r="E1393" s="8">
        <v>-100</v>
      </c>
      <c r="F1393" s="8">
        <v>-100</v>
      </c>
    </row>
    <row r="1394" spans="1:6" ht="20" customHeight="1" x14ac:dyDescent="0.15">
      <c r="A1394" s="6" t="s">
        <v>49</v>
      </c>
      <c r="B1394" s="7" t="s">
        <v>83</v>
      </c>
      <c r="C1394" s="8">
        <v>96</v>
      </c>
      <c r="D1394" s="8">
        <v>79.415823412699694</v>
      </c>
      <c r="E1394" s="8">
        <v>74.896825396825307</v>
      </c>
      <c r="F1394" s="8">
        <v>50.154178333333299</v>
      </c>
    </row>
    <row r="1395" spans="1:6" ht="20" customHeight="1" x14ac:dyDescent="0.15">
      <c r="A1395" s="6" t="s">
        <v>50</v>
      </c>
      <c r="B1395" s="7" t="s">
        <v>83</v>
      </c>
      <c r="C1395" s="8">
        <v>88</v>
      </c>
      <c r="D1395" s="8">
        <v>79.415823412699694</v>
      </c>
      <c r="E1395" s="8">
        <v>79.309126984127204</v>
      </c>
      <c r="F1395" s="8">
        <v>0</v>
      </c>
    </row>
    <row r="1396" spans="1:6" ht="20" customHeight="1" x14ac:dyDescent="0.15">
      <c r="A1396" s="6" t="s">
        <v>51</v>
      </c>
      <c r="B1396" s="7" t="s">
        <v>83</v>
      </c>
      <c r="C1396" s="8">
        <v>77</v>
      </c>
      <c r="D1396" s="8">
        <v>79.415823412699694</v>
      </c>
      <c r="E1396" s="8">
        <v>75.119667658729995</v>
      </c>
      <c r="F1396" s="8">
        <v>89.336263888888894</v>
      </c>
    </row>
    <row r="1397" spans="1:6" ht="20" customHeight="1" x14ac:dyDescent="0.15">
      <c r="A1397" s="6" t="s">
        <v>52</v>
      </c>
      <c r="B1397" s="7" t="s">
        <v>83</v>
      </c>
      <c r="C1397" s="8">
        <v>50</v>
      </c>
      <c r="D1397" s="8">
        <v>79.415823412699694</v>
      </c>
      <c r="E1397" s="8">
        <v>72.126835317460106</v>
      </c>
      <c r="F1397" s="8">
        <v>132.840135555556</v>
      </c>
    </row>
    <row r="1398" spans="1:6" ht="20" customHeight="1" x14ac:dyDescent="0.15">
      <c r="A1398" s="6" t="s">
        <v>53</v>
      </c>
      <c r="B1398" s="7" t="s">
        <v>83</v>
      </c>
      <c r="C1398" s="8">
        <v>53</v>
      </c>
      <c r="D1398" s="8">
        <v>79.415823412699694</v>
      </c>
      <c r="E1398" s="8">
        <v>70.435342261904793</v>
      </c>
      <c r="F1398" s="8">
        <v>102.847766111111</v>
      </c>
    </row>
    <row r="1399" spans="1:6" ht="20" customHeight="1" x14ac:dyDescent="0.15">
      <c r="A1399" s="6" t="s">
        <v>54</v>
      </c>
      <c r="B1399" s="7" t="s">
        <v>83</v>
      </c>
      <c r="C1399" s="8">
        <v>60</v>
      </c>
      <c r="D1399" s="8">
        <v>79.415823412699694</v>
      </c>
      <c r="E1399" s="8">
        <v>72.423735119047606</v>
      </c>
      <c r="F1399" s="8">
        <v>155.93118749999999</v>
      </c>
    </row>
    <row r="1400" spans="1:6" ht="20" customHeight="1" x14ac:dyDescent="0.15">
      <c r="A1400" s="6" t="s">
        <v>55</v>
      </c>
      <c r="B1400" s="7" t="s">
        <v>83</v>
      </c>
      <c r="C1400" s="8">
        <v>93</v>
      </c>
      <c r="D1400" s="8">
        <v>79.415823412699694</v>
      </c>
      <c r="E1400" s="8">
        <v>76.812971230158794</v>
      </c>
      <c r="F1400" s="8">
        <v>72.703634166666703</v>
      </c>
    </row>
    <row r="1401" spans="1:6" ht="20" customHeight="1" x14ac:dyDescent="0.15">
      <c r="A1401" s="6" t="s">
        <v>56</v>
      </c>
      <c r="B1401" s="7" t="s">
        <v>83</v>
      </c>
      <c r="C1401" s="8">
        <v>100</v>
      </c>
      <c r="D1401" s="8">
        <v>79.415823412699694</v>
      </c>
      <c r="E1401" s="8">
        <v>78.248338293650605</v>
      </c>
      <c r="F1401" s="8">
        <v>24.6442941666667</v>
      </c>
    </row>
    <row r="1402" spans="1:6" ht="20" customHeight="1" x14ac:dyDescent="0.15">
      <c r="A1402" s="6" t="s">
        <v>6</v>
      </c>
      <c r="B1402" s="7" t="s">
        <v>84</v>
      </c>
      <c r="C1402" s="8">
        <v>88</v>
      </c>
      <c r="D1402" s="8">
        <v>77.892212301589694</v>
      </c>
      <c r="E1402" s="8">
        <v>74.002083333333303</v>
      </c>
      <c r="F1402" s="8">
        <v>204.89636777777801</v>
      </c>
    </row>
    <row r="1403" spans="1:6" ht="20" customHeight="1" x14ac:dyDescent="0.15">
      <c r="A1403" s="6" t="s">
        <v>8</v>
      </c>
      <c r="B1403" s="7" t="s">
        <v>84</v>
      </c>
      <c r="C1403" s="8">
        <v>36</v>
      </c>
      <c r="D1403" s="8">
        <v>77.892212301589694</v>
      </c>
      <c r="E1403" s="8">
        <v>69.244047619047805</v>
      </c>
      <c r="F1403" s="8">
        <v>144.70063166666699</v>
      </c>
    </row>
    <row r="1404" spans="1:6" ht="20" customHeight="1" x14ac:dyDescent="0.15">
      <c r="A1404" s="6" t="s">
        <v>9</v>
      </c>
      <c r="B1404" s="7" t="s">
        <v>84</v>
      </c>
      <c r="C1404" s="8">
        <v>67</v>
      </c>
      <c r="D1404" s="8">
        <v>77.892212301589694</v>
      </c>
      <c r="E1404" s="8">
        <v>73.239533730158698</v>
      </c>
      <c r="F1404" s="8">
        <v>42.189231944444401</v>
      </c>
    </row>
    <row r="1405" spans="1:6" ht="20" customHeight="1" x14ac:dyDescent="0.15">
      <c r="A1405" s="6" t="s">
        <v>10</v>
      </c>
      <c r="B1405" s="7" t="s">
        <v>84</v>
      </c>
      <c r="C1405" s="8">
        <v>81</v>
      </c>
      <c r="D1405" s="8">
        <v>77.892212301589694</v>
      </c>
      <c r="E1405" s="8">
        <v>74.679712301586903</v>
      </c>
      <c r="F1405" s="8">
        <v>4.1959102777777799</v>
      </c>
    </row>
    <row r="1406" spans="1:6" ht="20" customHeight="1" x14ac:dyDescent="0.15">
      <c r="A1406" s="6" t="s">
        <v>11</v>
      </c>
      <c r="B1406" s="7" t="s">
        <v>84</v>
      </c>
      <c r="C1406" s="8">
        <v>4</v>
      </c>
      <c r="D1406" s="8">
        <v>77.892212301589694</v>
      </c>
      <c r="E1406" s="8">
        <v>79.652529761905001</v>
      </c>
      <c r="F1406" s="8">
        <v>28.2218680555556</v>
      </c>
    </row>
    <row r="1407" spans="1:6" ht="20" customHeight="1" x14ac:dyDescent="0.15">
      <c r="A1407" s="6" t="s">
        <v>12</v>
      </c>
      <c r="B1407" s="7" t="s">
        <v>84</v>
      </c>
      <c r="C1407" s="8">
        <v>-100</v>
      </c>
      <c r="D1407" s="8">
        <v>77.892212301589694</v>
      </c>
      <c r="E1407" s="8">
        <v>-100</v>
      </c>
      <c r="F1407" s="8">
        <v>-100</v>
      </c>
    </row>
    <row r="1408" spans="1:6" ht="20" customHeight="1" x14ac:dyDescent="0.15">
      <c r="A1408" s="6" t="s">
        <v>13</v>
      </c>
      <c r="B1408" s="7" t="s">
        <v>84</v>
      </c>
      <c r="C1408" s="8">
        <v>-100</v>
      </c>
      <c r="D1408" s="8">
        <v>77.892212301589694</v>
      </c>
      <c r="E1408" s="8">
        <v>-100</v>
      </c>
      <c r="F1408" s="8">
        <v>-100</v>
      </c>
    </row>
    <row r="1409" spans="1:6" ht="20" customHeight="1" x14ac:dyDescent="0.15">
      <c r="A1409" s="6" t="s">
        <v>14</v>
      </c>
      <c r="B1409" s="7" t="s">
        <v>84</v>
      </c>
      <c r="C1409" s="8">
        <v>80</v>
      </c>
      <c r="D1409" s="8">
        <v>77.892212301589694</v>
      </c>
      <c r="E1409" s="8">
        <v>73.844097222222004</v>
      </c>
      <c r="F1409" s="8">
        <v>0</v>
      </c>
    </row>
    <row r="1410" spans="1:6" ht="20" customHeight="1" x14ac:dyDescent="0.15">
      <c r="A1410" s="6" t="s">
        <v>15</v>
      </c>
      <c r="B1410" s="7" t="s">
        <v>84</v>
      </c>
      <c r="C1410" s="8">
        <v>-100</v>
      </c>
      <c r="D1410" s="8">
        <v>77.892212301589694</v>
      </c>
      <c r="E1410" s="8">
        <v>-100</v>
      </c>
      <c r="F1410" s="8">
        <v>-100</v>
      </c>
    </row>
    <row r="1411" spans="1:6" ht="20" customHeight="1" x14ac:dyDescent="0.15">
      <c r="A1411" s="6" t="s">
        <v>16</v>
      </c>
      <c r="B1411" s="7" t="s">
        <v>84</v>
      </c>
      <c r="C1411" s="8">
        <v>68</v>
      </c>
      <c r="D1411" s="8">
        <v>77.892212301589694</v>
      </c>
      <c r="E1411" s="8">
        <v>72.891071428571195</v>
      </c>
      <c r="F1411" s="8">
        <v>95.191883333333394</v>
      </c>
    </row>
    <row r="1412" spans="1:6" ht="20" customHeight="1" x14ac:dyDescent="0.15">
      <c r="A1412" s="6" t="s">
        <v>17</v>
      </c>
      <c r="B1412" s="7" t="s">
        <v>84</v>
      </c>
      <c r="C1412" s="8">
        <v>-100</v>
      </c>
      <c r="D1412" s="8">
        <v>77.892212301589694</v>
      </c>
      <c r="E1412" s="8">
        <v>-100</v>
      </c>
      <c r="F1412" s="8">
        <v>-100</v>
      </c>
    </row>
    <row r="1413" spans="1:6" ht="20" customHeight="1" x14ac:dyDescent="0.15">
      <c r="A1413" s="6" t="s">
        <v>18</v>
      </c>
      <c r="B1413" s="7" t="s">
        <v>84</v>
      </c>
      <c r="C1413" s="8">
        <v>98</v>
      </c>
      <c r="D1413" s="8">
        <v>77.892212301589694</v>
      </c>
      <c r="E1413" s="8">
        <v>77.380803571428601</v>
      </c>
      <c r="F1413" s="8">
        <v>23.958519166666701</v>
      </c>
    </row>
    <row r="1414" spans="1:6" ht="20" customHeight="1" x14ac:dyDescent="0.15">
      <c r="A1414" s="6" t="s">
        <v>19</v>
      </c>
      <c r="B1414" s="7" t="s">
        <v>84</v>
      </c>
      <c r="C1414" s="8">
        <v>34</v>
      </c>
      <c r="D1414" s="8">
        <v>77.892212301589694</v>
      </c>
      <c r="E1414" s="8">
        <v>72.028621031745899</v>
      </c>
      <c r="F1414" s="8">
        <v>142.51618555555601</v>
      </c>
    </row>
    <row r="1415" spans="1:6" ht="20" customHeight="1" x14ac:dyDescent="0.15">
      <c r="A1415" s="6" t="s">
        <v>20</v>
      </c>
      <c r="B1415" s="7" t="s">
        <v>84</v>
      </c>
      <c r="C1415" s="8">
        <v>99</v>
      </c>
      <c r="D1415" s="8">
        <v>77.892212301589694</v>
      </c>
      <c r="E1415" s="8">
        <v>77.035962301587304</v>
      </c>
      <c r="F1415" s="8">
        <v>0</v>
      </c>
    </row>
    <row r="1416" spans="1:6" ht="20" customHeight="1" x14ac:dyDescent="0.15">
      <c r="A1416" s="6" t="s">
        <v>21</v>
      </c>
      <c r="B1416" s="7" t="s">
        <v>84</v>
      </c>
      <c r="C1416" s="8">
        <v>98</v>
      </c>
      <c r="D1416" s="8">
        <v>77.892212301589694</v>
      </c>
      <c r="E1416" s="8">
        <v>74.482192460317705</v>
      </c>
      <c r="F1416" s="8">
        <v>16.880758333333301</v>
      </c>
    </row>
    <row r="1417" spans="1:6" ht="20" customHeight="1" x14ac:dyDescent="0.15">
      <c r="A1417" s="6" t="s">
        <v>22</v>
      </c>
      <c r="B1417" s="7" t="s">
        <v>84</v>
      </c>
      <c r="C1417" s="8">
        <v>89</v>
      </c>
      <c r="D1417" s="8">
        <v>77.892212301589694</v>
      </c>
      <c r="E1417" s="8">
        <v>75.060962301587097</v>
      </c>
      <c r="F1417" s="8">
        <v>62.116897777777801</v>
      </c>
    </row>
    <row r="1418" spans="1:6" ht="20" customHeight="1" x14ac:dyDescent="0.15">
      <c r="A1418" s="6" t="s">
        <v>23</v>
      </c>
      <c r="B1418" s="7" t="s">
        <v>84</v>
      </c>
      <c r="C1418" s="8">
        <v>90</v>
      </c>
      <c r="D1418" s="8">
        <v>77.892212301589694</v>
      </c>
      <c r="E1418" s="8">
        <v>72.413839285714005</v>
      </c>
      <c r="F1418" s="8">
        <v>39.878002777777802</v>
      </c>
    </row>
    <row r="1419" spans="1:6" ht="20" customHeight="1" x14ac:dyDescent="0.15">
      <c r="A1419" s="6" t="s">
        <v>24</v>
      </c>
      <c r="B1419" s="7" t="s">
        <v>84</v>
      </c>
      <c r="C1419" s="8">
        <v>99</v>
      </c>
      <c r="D1419" s="8">
        <v>77.892212301589694</v>
      </c>
      <c r="E1419" s="8">
        <v>81.123040674603203</v>
      </c>
      <c r="F1419" s="8">
        <v>25.326621111111098</v>
      </c>
    </row>
    <row r="1420" spans="1:6" ht="20" customHeight="1" x14ac:dyDescent="0.15">
      <c r="A1420" s="6" t="s">
        <v>25</v>
      </c>
      <c r="B1420" s="7" t="s">
        <v>84</v>
      </c>
      <c r="C1420" s="8">
        <v>62</v>
      </c>
      <c r="D1420" s="8">
        <v>77.892212301589694</v>
      </c>
      <c r="E1420" s="8">
        <v>74.593055555555495</v>
      </c>
      <c r="F1420" s="8">
        <v>0</v>
      </c>
    </row>
    <row r="1421" spans="1:6" ht="20" customHeight="1" x14ac:dyDescent="0.15">
      <c r="A1421" s="6" t="s">
        <v>26</v>
      </c>
      <c r="B1421" s="7" t="s">
        <v>84</v>
      </c>
      <c r="C1421" s="8">
        <v>92</v>
      </c>
      <c r="D1421" s="8">
        <v>77.892212301589694</v>
      </c>
      <c r="E1421" s="8">
        <v>76.535615079364803</v>
      </c>
      <c r="F1421" s="8">
        <v>27.8132613888889</v>
      </c>
    </row>
    <row r="1422" spans="1:6" ht="20" customHeight="1" x14ac:dyDescent="0.15">
      <c r="A1422" s="6" t="s">
        <v>27</v>
      </c>
      <c r="B1422" s="7" t="s">
        <v>84</v>
      </c>
      <c r="C1422" s="8">
        <v>35</v>
      </c>
      <c r="D1422" s="8">
        <v>77.892212301589694</v>
      </c>
      <c r="E1422" s="8">
        <v>70.361681547619199</v>
      </c>
      <c r="F1422" s="8">
        <v>71.822416944444399</v>
      </c>
    </row>
    <row r="1423" spans="1:6" ht="20" customHeight="1" x14ac:dyDescent="0.15">
      <c r="A1423" s="6" t="s">
        <v>28</v>
      </c>
      <c r="B1423" s="7" t="s">
        <v>84</v>
      </c>
      <c r="C1423" s="8">
        <v>4</v>
      </c>
      <c r="D1423" s="8">
        <v>77.892212301589694</v>
      </c>
      <c r="E1423" s="8">
        <v>69.794494047619096</v>
      </c>
      <c r="F1423" s="8">
        <v>170.68208722222201</v>
      </c>
    </row>
    <row r="1424" spans="1:6" ht="20" customHeight="1" x14ac:dyDescent="0.15">
      <c r="A1424" s="6" t="s">
        <v>29</v>
      </c>
      <c r="B1424" s="7" t="s">
        <v>84</v>
      </c>
      <c r="C1424" s="8">
        <v>100</v>
      </c>
      <c r="D1424" s="8">
        <v>77.892212301589694</v>
      </c>
      <c r="E1424" s="8">
        <v>78.386160714285793</v>
      </c>
      <c r="F1424" s="8">
        <v>3.95908027777778</v>
      </c>
    </row>
    <row r="1425" spans="1:6" ht="20" customHeight="1" x14ac:dyDescent="0.15">
      <c r="A1425" s="6" t="s">
        <v>30</v>
      </c>
      <c r="B1425" s="7" t="s">
        <v>84</v>
      </c>
      <c r="C1425" s="8">
        <v>80</v>
      </c>
      <c r="D1425" s="8">
        <v>77.892212301589694</v>
      </c>
      <c r="E1425" s="8">
        <v>72.678075396825506</v>
      </c>
      <c r="F1425" s="8">
        <v>63.280065555555602</v>
      </c>
    </row>
    <row r="1426" spans="1:6" ht="20" customHeight="1" x14ac:dyDescent="0.15">
      <c r="A1426" s="6" t="s">
        <v>31</v>
      </c>
      <c r="B1426" s="7" t="s">
        <v>84</v>
      </c>
      <c r="C1426" s="8">
        <v>63</v>
      </c>
      <c r="D1426" s="8">
        <v>77.892212301589694</v>
      </c>
      <c r="E1426" s="8">
        <v>71.879811507936395</v>
      </c>
      <c r="F1426" s="8">
        <v>112.391746388889</v>
      </c>
    </row>
    <row r="1427" spans="1:6" ht="20" customHeight="1" x14ac:dyDescent="0.15">
      <c r="A1427" s="6" t="s">
        <v>32</v>
      </c>
      <c r="B1427" s="7" t="s">
        <v>84</v>
      </c>
      <c r="C1427" s="8">
        <v>30</v>
      </c>
      <c r="D1427" s="8">
        <v>77.892212301589694</v>
      </c>
      <c r="E1427" s="8">
        <v>72.116269841269897</v>
      </c>
      <c r="F1427" s="8">
        <v>59.032488611111098</v>
      </c>
    </row>
    <row r="1428" spans="1:6" ht="20" customHeight="1" x14ac:dyDescent="0.15">
      <c r="A1428" s="6" t="s">
        <v>33</v>
      </c>
      <c r="B1428" s="7" t="s">
        <v>84</v>
      </c>
      <c r="C1428" s="8">
        <v>-100</v>
      </c>
      <c r="D1428" s="8">
        <v>77.892212301589694</v>
      </c>
      <c r="E1428" s="8">
        <v>-100</v>
      </c>
      <c r="F1428" s="8">
        <v>-100</v>
      </c>
    </row>
    <row r="1429" spans="1:6" ht="20" customHeight="1" x14ac:dyDescent="0.15">
      <c r="A1429" s="6" t="s">
        <v>34</v>
      </c>
      <c r="B1429" s="7" t="s">
        <v>84</v>
      </c>
      <c r="C1429" s="8">
        <v>45</v>
      </c>
      <c r="D1429" s="8">
        <v>77.892212301589694</v>
      </c>
      <c r="E1429" s="8">
        <v>71.087127976190402</v>
      </c>
      <c r="F1429" s="8">
        <v>106.833373333333</v>
      </c>
    </row>
    <row r="1430" spans="1:6" ht="20" customHeight="1" x14ac:dyDescent="0.15">
      <c r="A1430" s="6" t="s">
        <v>35</v>
      </c>
      <c r="B1430" s="7" t="s">
        <v>84</v>
      </c>
      <c r="C1430" s="8">
        <v>56</v>
      </c>
      <c r="D1430" s="8">
        <v>77.892212301589694</v>
      </c>
      <c r="E1430" s="8">
        <v>71.867906746031693</v>
      </c>
      <c r="F1430" s="8">
        <v>34.752506388888897</v>
      </c>
    </row>
    <row r="1431" spans="1:6" ht="20" customHeight="1" x14ac:dyDescent="0.15">
      <c r="A1431" s="6" t="s">
        <v>36</v>
      </c>
      <c r="B1431" s="7" t="s">
        <v>84</v>
      </c>
      <c r="C1431" s="8">
        <v>97</v>
      </c>
      <c r="D1431" s="8">
        <v>77.892212301589694</v>
      </c>
      <c r="E1431" s="8">
        <v>76.9783730158738</v>
      </c>
      <c r="F1431" s="8">
        <v>68.837280277777793</v>
      </c>
    </row>
    <row r="1432" spans="1:6" ht="20" customHeight="1" x14ac:dyDescent="0.15">
      <c r="A1432" s="6" t="s">
        <v>37</v>
      </c>
      <c r="B1432" s="7" t="s">
        <v>84</v>
      </c>
      <c r="C1432" s="8">
        <v>76</v>
      </c>
      <c r="D1432" s="8">
        <v>77.892212301589694</v>
      </c>
      <c r="E1432" s="8">
        <v>72.408134920634794</v>
      </c>
      <c r="F1432" s="8">
        <v>101.110623055556</v>
      </c>
    </row>
    <row r="1433" spans="1:6" ht="20" customHeight="1" x14ac:dyDescent="0.15">
      <c r="A1433" s="6" t="s">
        <v>38</v>
      </c>
      <c r="B1433" s="7" t="s">
        <v>84</v>
      </c>
      <c r="C1433" s="8">
        <v>-100</v>
      </c>
      <c r="D1433" s="8">
        <v>77.892212301589694</v>
      </c>
      <c r="E1433" s="8">
        <v>-100</v>
      </c>
      <c r="F1433" s="8">
        <v>-100</v>
      </c>
    </row>
    <row r="1434" spans="1:6" ht="20" customHeight="1" x14ac:dyDescent="0.15">
      <c r="A1434" s="6" t="s">
        <v>39</v>
      </c>
      <c r="B1434" s="7" t="s">
        <v>84</v>
      </c>
      <c r="C1434" s="8">
        <v>100</v>
      </c>
      <c r="D1434" s="8">
        <v>77.892212301589694</v>
      </c>
      <c r="E1434" s="8">
        <v>77.541170634920803</v>
      </c>
      <c r="F1434" s="8">
        <v>2.7595605555555598</v>
      </c>
    </row>
    <row r="1435" spans="1:6" ht="20" customHeight="1" x14ac:dyDescent="0.15">
      <c r="A1435" s="6" t="s">
        <v>40</v>
      </c>
      <c r="B1435" s="7" t="s">
        <v>84</v>
      </c>
      <c r="C1435" s="8">
        <v>-100</v>
      </c>
      <c r="D1435" s="8">
        <v>77.892212301589694</v>
      </c>
      <c r="E1435" s="8">
        <v>-100</v>
      </c>
      <c r="F1435" s="8">
        <v>-100</v>
      </c>
    </row>
    <row r="1436" spans="1:6" ht="20" customHeight="1" x14ac:dyDescent="0.15">
      <c r="A1436" s="6" t="s">
        <v>41</v>
      </c>
      <c r="B1436" s="7" t="s">
        <v>84</v>
      </c>
      <c r="C1436" s="8">
        <v>32</v>
      </c>
      <c r="D1436" s="8">
        <v>77.892212301589694</v>
      </c>
      <c r="E1436" s="8">
        <v>70.793998015872603</v>
      </c>
      <c r="F1436" s="8">
        <v>139.67178250000001</v>
      </c>
    </row>
    <row r="1437" spans="1:6" ht="20" customHeight="1" x14ac:dyDescent="0.15">
      <c r="A1437" s="6" t="s">
        <v>42</v>
      </c>
      <c r="B1437" s="7" t="s">
        <v>84</v>
      </c>
      <c r="C1437" s="8">
        <v>73</v>
      </c>
      <c r="D1437" s="8">
        <v>77.892212301589694</v>
      </c>
      <c r="E1437" s="8">
        <v>76.456894841269701</v>
      </c>
      <c r="F1437" s="8">
        <v>25.300126111111101</v>
      </c>
    </row>
    <row r="1438" spans="1:6" ht="20" customHeight="1" x14ac:dyDescent="0.15">
      <c r="A1438" s="6" t="s">
        <v>43</v>
      </c>
      <c r="B1438" s="7" t="s">
        <v>84</v>
      </c>
      <c r="C1438" s="8">
        <v>90</v>
      </c>
      <c r="D1438" s="8">
        <v>77.892212301589694</v>
      </c>
      <c r="E1438" s="8">
        <v>74.908531746031798</v>
      </c>
      <c r="F1438" s="8">
        <v>29.903432777777802</v>
      </c>
    </row>
    <row r="1439" spans="1:6" ht="20" customHeight="1" x14ac:dyDescent="0.15">
      <c r="A1439" s="6" t="s">
        <v>44</v>
      </c>
      <c r="B1439" s="7" t="s">
        <v>84</v>
      </c>
      <c r="C1439" s="8">
        <v>78</v>
      </c>
      <c r="D1439" s="8">
        <v>77.892212301589694</v>
      </c>
      <c r="E1439" s="8">
        <v>76.005952380952294</v>
      </c>
      <c r="F1439" s="8">
        <v>62.405915833333303</v>
      </c>
    </row>
    <row r="1440" spans="1:6" ht="20" customHeight="1" x14ac:dyDescent="0.15">
      <c r="A1440" s="6" t="s">
        <v>45</v>
      </c>
      <c r="B1440" s="7" t="s">
        <v>84</v>
      </c>
      <c r="C1440" s="8">
        <v>31</v>
      </c>
      <c r="D1440" s="8">
        <v>77.892212301589694</v>
      </c>
      <c r="E1440" s="8">
        <v>69.466666666666299</v>
      </c>
      <c r="F1440" s="8">
        <v>122.30889999999999</v>
      </c>
    </row>
    <row r="1441" spans="1:6" ht="20" customHeight="1" x14ac:dyDescent="0.15">
      <c r="A1441" s="6" t="s">
        <v>46</v>
      </c>
      <c r="B1441" s="7" t="s">
        <v>84</v>
      </c>
      <c r="C1441" s="8">
        <v>96</v>
      </c>
      <c r="D1441" s="8">
        <v>77.892212301589694</v>
      </c>
      <c r="E1441" s="8">
        <v>76.956249999999798</v>
      </c>
      <c r="F1441" s="8">
        <v>80.093879722222198</v>
      </c>
    </row>
    <row r="1442" spans="1:6" ht="20" customHeight="1" x14ac:dyDescent="0.15">
      <c r="A1442" s="6" t="s">
        <v>47</v>
      </c>
      <c r="B1442" s="7" t="s">
        <v>84</v>
      </c>
      <c r="C1442" s="8">
        <v>52</v>
      </c>
      <c r="D1442" s="8">
        <v>77.892212301589694</v>
      </c>
      <c r="E1442" s="8">
        <v>69.712276785714195</v>
      </c>
      <c r="F1442" s="8">
        <v>0</v>
      </c>
    </row>
    <row r="1443" spans="1:6" ht="20" customHeight="1" x14ac:dyDescent="0.15">
      <c r="A1443" s="6" t="s">
        <v>48</v>
      </c>
      <c r="B1443" s="7" t="s">
        <v>84</v>
      </c>
      <c r="C1443" s="8">
        <v>-100</v>
      </c>
      <c r="D1443" s="8">
        <v>77.892212301589694</v>
      </c>
      <c r="E1443" s="8">
        <v>-100</v>
      </c>
      <c r="F1443" s="8">
        <v>-100</v>
      </c>
    </row>
    <row r="1444" spans="1:6" ht="20" customHeight="1" x14ac:dyDescent="0.15">
      <c r="A1444" s="6" t="s">
        <v>49</v>
      </c>
      <c r="B1444" s="7" t="s">
        <v>84</v>
      </c>
      <c r="C1444" s="8">
        <v>92</v>
      </c>
      <c r="D1444" s="8">
        <v>77.892212301589694</v>
      </c>
      <c r="E1444" s="8">
        <v>74.275694444444298</v>
      </c>
      <c r="F1444" s="8">
        <v>63.579185000000003</v>
      </c>
    </row>
    <row r="1445" spans="1:6" ht="20" customHeight="1" x14ac:dyDescent="0.15">
      <c r="A1445" s="6" t="s">
        <v>50</v>
      </c>
      <c r="B1445" s="7" t="s">
        <v>84</v>
      </c>
      <c r="C1445" s="8">
        <v>94</v>
      </c>
      <c r="D1445" s="8">
        <v>77.892212301589694</v>
      </c>
      <c r="E1445" s="8">
        <v>78.914682539682602</v>
      </c>
      <c r="F1445" s="8">
        <v>0</v>
      </c>
    </row>
    <row r="1446" spans="1:6" ht="20" customHeight="1" x14ac:dyDescent="0.15">
      <c r="A1446" s="6" t="s">
        <v>51</v>
      </c>
      <c r="B1446" s="7" t="s">
        <v>84</v>
      </c>
      <c r="C1446" s="8">
        <v>84</v>
      </c>
      <c r="D1446" s="8">
        <v>77.892212301589694</v>
      </c>
      <c r="E1446" s="8">
        <v>75.736607142857096</v>
      </c>
      <c r="F1446" s="8">
        <v>65.210680555555598</v>
      </c>
    </row>
    <row r="1447" spans="1:6" ht="20" customHeight="1" x14ac:dyDescent="0.15">
      <c r="A1447" s="6" t="s">
        <v>52</v>
      </c>
      <c r="B1447" s="7" t="s">
        <v>84</v>
      </c>
      <c r="C1447" s="8">
        <v>51</v>
      </c>
      <c r="D1447" s="8">
        <v>77.892212301589694</v>
      </c>
      <c r="E1447" s="8">
        <v>72.0911210317458</v>
      </c>
      <c r="F1447" s="8">
        <v>119.898830277778</v>
      </c>
    </row>
    <row r="1448" spans="1:6" ht="20" customHeight="1" x14ac:dyDescent="0.15">
      <c r="A1448" s="6" t="s">
        <v>53</v>
      </c>
      <c r="B1448" s="7" t="s">
        <v>84</v>
      </c>
      <c r="C1448" s="8">
        <v>39</v>
      </c>
      <c r="D1448" s="8">
        <v>77.892212301589694</v>
      </c>
      <c r="E1448" s="8">
        <v>70.204786706349296</v>
      </c>
      <c r="F1448" s="8">
        <v>95.036968055555604</v>
      </c>
    </row>
    <row r="1449" spans="1:6" ht="20" customHeight="1" x14ac:dyDescent="0.15">
      <c r="A1449" s="6" t="s">
        <v>54</v>
      </c>
      <c r="B1449" s="7" t="s">
        <v>84</v>
      </c>
      <c r="C1449" s="8">
        <v>67</v>
      </c>
      <c r="D1449" s="8">
        <v>77.892212301589694</v>
      </c>
      <c r="E1449" s="8">
        <v>72.886408730158607</v>
      </c>
      <c r="F1449" s="8">
        <v>106.35591388888901</v>
      </c>
    </row>
    <row r="1450" spans="1:6" ht="20" customHeight="1" x14ac:dyDescent="0.15">
      <c r="A1450" s="6" t="s">
        <v>55</v>
      </c>
      <c r="B1450" s="7" t="s">
        <v>84</v>
      </c>
      <c r="C1450" s="8">
        <v>94</v>
      </c>
      <c r="D1450" s="8">
        <v>77.892212301589694</v>
      </c>
      <c r="E1450" s="8">
        <v>76.780704365079501</v>
      </c>
      <c r="F1450" s="8">
        <v>69.018130555555601</v>
      </c>
    </row>
    <row r="1451" spans="1:6" ht="20" customHeight="1" x14ac:dyDescent="0.15">
      <c r="A1451" s="6" t="s">
        <v>56</v>
      </c>
      <c r="B1451" s="7" t="s">
        <v>84</v>
      </c>
      <c r="C1451" s="8">
        <v>99</v>
      </c>
      <c r="D1451" s="8">
        <v>77.892212301589694</v>
      </c>
      <c r="E1451" s="8">
        <v>78.146924603174597</v>
      </c>
      <c r="F1451" s="8">
        <v>25.701298333333298</v>
      </c>
    </row>
    <row r="1452" spans="1:6" ht="20" customHeight="1" x14ac:dyDescent="0.15">
      <c r="A1452" s="6" t="s">
        <v>6</v>
      </c>
      <c r="B1452" s="7" t="s">
        <v>85</v>
      </c>
      <c r="C1452" s="8">
        <v>86</v>
      </c>
      <c r="D1452" s="8">
        <v>73.229513888893294</v>
      </c>
      <c r="E1452" s="8">
        <v>74.1680555555551</v>
      </c>
      <c r="F1452" s="8">
        <v>139.00604055555601</v>
      </c>
    </row>
    <row r="1453" spans="1:6" ht="20" customHeight="1" x14ac:dyDescent="0.15">
      <c r="A1453" s="6" t="s">
        <v>8</v>
      </c>
      <c r="B1453" s="7" t="s">
        <v>85</v>
      </c>
      <c r="C1453" s="8">
        <v>35</v>
      </c>
      <c r="D1453" s="8">
        <v>73.229513888893294</v>
      </c>
      <c r="E1453" s="8">
        <v>69.681256281407002</v>
      </c>
      <c r="F1453" s="8">
        <v>109.427434444444</v>
      </c>
    </row>
    <row r="1454" spans="1:6" ht="20" customHeight="1" x14ac:dyDescent="0.15">
      <c r="A1454" s="6" t="s">
        <v>9</v>
      </c>
      <c r="B1454" s="7" t="s">
        <v>85</v>
      </c>
      <c r="C1454" s="8">
        <v>78</v>
      </c>
      <c r="D1454" s="8">
        <v>73.229513888893294</v>
      </c>
      <c r="E1454" s="8">
        <v>73.292630784707995</v>
      </c>
      <c r="F1454" s="8">
        <v>37.2551272222222</v>
      </c>
    </row>
    <row r="1455" spans="1:6" ht="20" customHeight="1" x14ac:dyDescent="0.15">
      <c r="A1455" s="6" t="s">
        <v>10</v>
      </c>
      <c r="B1455" s="7" t="s">
        <v>85</v>
      </c>
      <c r="C1455" s="8">
        <v>92</v>
      </c>
      <c r="D1455" s="8">
        <v>73.229513888893294</v>
      </c>
      <c r="E1455" s="8">
        <v>74.518154761904995</v>
      </c>
      <c r="F1455" s="8">
        <v>6.7091491666666698</v>
      </c>
    </row>
    <row r="1456" spans="1:6" ht="20" customHeight="1" x14ac:dyDescent="0.15">
      <c r="A1456" s="6" t="s">
        <v>11</v>
      </c>
      <c r="B1456" s="7" t="s">
        <v>85</v>
      </c>
      <c r="C1456" s="8">
        <v>7</v>
      </c>
      <c r="D1456" s="8">
        <v>73.229513888893294</v>
      </c>
      <c r="E1456" s="8">
        <v>77.705376884421895</v>
      </c>
      <c r="F1456" s="8">
        <v>28.078469999999999</v>
      </c>
    </row>
    <row r="1457" spans="1:6" ht="20" customHeight="1" x14ac:dyDescent="0.15">
      <c r="A1457" s="6" t="s">
        <v>12</v>
      </c>
      <c r="B1457" s="7" t="s">
        <v>85</v>
      </c>
      <c r="C1457" s="8">
        <v>-100</v>
      </c>
      <c r="D1457" s="8">
        <v>73.229513888893294</v>
      </c>
      <c r="E1457" s="8">
        <v>-100</v>
      </c>
      <c r="F1457" s="8">
        <v>-100</v>
      </c>
    </row>
    <row r="1458" spans="1:6" ht="20" customHeight="1" x14ac:dyDescent="0.15">
      <c r="A1458" s="6" t="s">
        <v>13</v>
      </c>
      <c r="B1458" s="7" t="s">
        <v>85</v>
      </c>
      <c r="C1458" s="8">
        <v>-100</v>
      </c>
      <c r="D1458" s="8">
        <v>73.229513888893294</v>
      </c>
      <c r="E1458" s="8">
        <v>-100</v>
      </c>
      <c r="F1458" s="8">
        <v>-100</v>
      </c>
    </row>
    <row r="1459" spans="1:6" ht="20" customHeight="1" x14ac:dyDescent="0.15">
      <c r="A1459" s="6" t="s">
        <v>14</v>
      </c>
      <c r="B1459" s="7" t="s">
        <v>85</v>
      </c>
      <c r="C1459" s="8">
        <v>100</v>
      </c>
      <c r="D1459" s="8">
        <v>73.229513888893294</v>
      </c>
      <c r="E1459" s="8">
        <v>76.122060301507105</v>
      </c>
      <c r="F1459" s="8">
        <v>0</v>
      </c>
    </row>
    <row r="1460" spans="1:6" ht="20" customHeight="1" x14ac:dyDescent="0.15">
      <c r="A1460" s="6" t="s">
        <v>15</v>
      </c>
      <c r="B1460" s="7" t="s">
        <v>85</v>
      </c>
      <c r="C1460" s="8">
        <v>-100</v>
      </c>
      <c r="D1460" s="8">
        <v>73.229513888893294</v>
      </c>
      <c r="E1460" s="8">
        <v>-100</v>
      </c>
      <c r="F1460" s="8">
        <v>-100</v>
      </c>
    </row>
    <row r="1461" spans="1:6" ht="20" customHeight="1" x14ac:dyDescent="0.15">
      <c r="A1461" s="6" t="s">
        <v>16</v>
      </c>
      <c r="B1461" s="7" t="s">
        <v>85</v>
      </c>
      <c r="C1461" s="8">
        <v>80</v>
      </c>
      <c r="D1461" s="8">
        <v>73.229513888893294</v>
      </c>
      <c r="E1461" s="8">
        <v>74.030753968253705</v>
      </c>
      <c r="F1461" s="8">
        <v>56.076217222222198</v>
      </c>
    </row>
    <row r="1462" spans="1:6" ht="20" customHeight="1" x14ac:dyDescent="0.15">
      <c r="A1462" s="6" t="s">
        <v>17</v>
      </c>
      <c r="B1462" s="7" t="s">
        <v>85</v>
      </c>
      <c r="C1462" s="8">
        <v>-100</v>
      </c>
      <c r="D1462" s="8">
        <v>73.229513888893294</v>
      </c>
      <c r="E1462" s="8">
        <v>-100</v>
      </c>
      <c r="F1462" s="8">
        <v>-100</v>
      </c>
    </row>
    <row r="1463" spans="1:6" ht="20" customHeight="1" x14ac:dyDescent="0.15">
      <c r="A1463" s="6" t="s">
        <v>18</v>
      </c>
      <c r="B1463" s="7" t="s">
        <v>85</v>
      </c>
      <c r="C1463" s="8">
        <v>98</v>
      </c>
      <c r="D1463" s="8">
        <v>73.229513888893294</v>
      </c>
      <c r="E1463" s="8">
        <v>76.857390873015802</v>
      </c>
      <c r="F1463" s="8">
        <v>22.141090833333301</v>
      </c>
    </row>
    <row r="1464" spans="1:6" ht="20" customHeight="1" x14ac:dyDescent="0.15">
      <c r="A1464" s="6" t="s">
        <v>19</v>
      </c>
      <c r="B1464" s="7" t="s">
        <v>85</v>
      </c>
      <c r="C1464" s="8">
        <v>74</v>
      </c>
      <c r="D1464" s="8">
        <v>73.229513888893294</v>
      </c>
      <c r="E1464" s="8">
        <v>75.254761904762105</v>
      </c>
      <c r="F1464" s="8">
        <v>55.762730555555599</v>
      </c>
    </row>
    <row r="1465" spans="1:6" ht="20" customHeight="1" x14ac:dyDescent="0.15">
      <c r="A1465" s="6" t="s">
        <v>20</v>
      </c>
      <c r="B1465" s="7" t="s">
        <v>85</v>
      </c>
      <c r="C1465" s="8">
        <v>65</v>
      </c>
      <c r="D1465" s="8">
        <v>73.229513888893294</v>
      </c>
      <c r="E1465" s="8">
        <v>78.487276785714599</v>
      </c>
      <c r="F1465" s="8">
        <v>0</v>
      </c>
    </row>
    <row r="1466" spans="1:6" ht="20" customHeight="1" x14ac:dyDescent="0.15">
      <c r="A1466" s="6" t="s">
        <v>21</v>
      </c>
      <c r="B1466" s="7" t="s">
        <v>85</v>
      </c>
      <c r="C1466" s="8">
        <v>95</v>
      </c>
      <c r="D1466" s="8">
        <v>73.229513888893294</v>
      </c>
      <c r="E1466" s="8">
        <v>75.1631944444445</v>
      </c>
      <c r="F1466" s="8">
        <v>10.93216</v>
      </c>
    </row>
    <row r="1467" spans="1:6" ht="20" customHeight="1" x14ac:dyDescent="0.15">
      <c r="A1467" s="6" t="s">
        <v>22</v>
      </c>
      <c r="B1467" s="7" t="s">
        <v>85</v>
      </c>
      <c r="C1467" s="8">
        <v>91</v>
      </c>
      <c r="D1467" s="8">
        <v>73.229513888893294</v>
      </c>
      <c r="E1467" s="8">
        <v>75.044394841269494</v>
      </c>
      <c r="F1467" s="8">
        <v>61.1009036111111</v>
      </c>
    </row>
    <row r="1468" spans="1:6" ht="20" customHeight="1" x14ac:dyDescent="0.15">
      <c r="A1468" s="6" t="s">
        <v>23</v>
      </c>
      <c r="B1468" s="7" t="s">
        <v>85</v>
      </c>
      <c r="C1468" s="8">
        <v>95</v>
      </c>
      <c r="D1468" s="8">
        <v>73.229513888893294</v>
      </c>
      <c r="E1468" s="8">
        <v>72.307043650793503</v>
      </c>
      <c r="F1468" s="8">
        <v>19.683895833333299</v>
      </c>
    </row>
    <row r="1469" spans="1:6" ht="20" customHeight="1" x14ac:dyDescent="0.15">
      <c r="A1469" s="6" t="s">
        <v>24</v>
      </c>
      <c r="B1469" s="7" t="s">
        <v>85</v>
      </c>
      <c r="C1469" s="8">
        <v>99</v>
      </c>
      <c r="D1469" s="8">
        <v>73.229513888893294</v>
      </c>
      <c r="E1469" s="8">
        <v>79.599156746031596</v>
      </c>
      <c r="F1469" s="8">
        <v>5.84990194444444</v>
      </c>
    </row>
    <row r="1470" spans="1:6" ht="20" customHeight="1" x14ac:dyDescent="0.15">
      <c r="A1470" s="6" t="s">
        <v>25</v>
      </c>
      <c r="B1470" s="7" t="s">
        <v>85</v>
      </c>
      <c r="C1470" s="8">
        <v>54</v>
      </c>
      <c r="D1470" s="8">
        <v>73.229513888893294</v>
      </c>
      <c r="E1470" s="8">
        <v>73.878571428571504</v>
      </c>
      <c r="F1470" s="8">
        <v>0</v>
      </c>
    </row>
    <row r="1471" spans="1:6" ht="20" customHeight="1" x14ac:dyDescent="0.15">
      <c r="A1471" s="6" t="s">
        <v>26</v>
      </c>
      <c r="B1471" s="7" t="s">
        <v>85</v>
      </c>
      <c r="C1471" s="8">
        <v>96</v>
      </c>
      <c r="D1471" s="8">
        <v>73.229513888893294</v>
      </c>
      <c r="E1471" s="8">
        <v>76.907886904761895</v>
      </c>
      <c r="F1471" s="8">
        <v>15.8252177777778</v>
      </c>
    </row>
    <row r="1472" spans="1:6" ht="20" customHeight="1" x14ac:dyDescent="0.15">
      <c r="A1472" s="6" t="s">
        <v>27</v>
      </c>
      <c r="B1472" s="7" t="s">
        <v>85</v>
      </c>
      <c r="C1472" s="8">
        <v>45</v>
      </c>
      <c r="D1472" s="8">
        <v>73.229513888893294</v>
      </c>
      <c r="E1472" s="8">
        <v>70.578472222222203</v>
      </c>
      <c r="F1472" s="8">
        <v>37.517015555555602</v>
      </c>
    </row>
    <row r="1473" spans="1:6" ht="20" customHeight="1" x14ac:dyDescent="0.15">
      <c r="A1473" s="6" t="s">
        <v>28</v>
      </c>
      <c r="B1473" s="7" t="s">
        <v>85</v>
      </c>
      <c r="C1473" s="8">
        <v>4</v>
      </c>
      <c r="D1473" s="8">
        <v>73.229513888893294</v>
      </c>
      <c r="E1473" s="8">
        <v>69.836656746031693</v>
      </c>
      <c r="F1473" s="8">
        <v>182.17428000000001</v>
      </c>
    </row>
    <row r="1474" spans="1:6" ht="20" customHeight="1" x14ac:dyDescent="0.15">
      <c r="A1474" s="6" t="s">
        <v>29</v>
      </c>
      <c r="B1474" s="7" t="s">
        <v>85</v>
      </c>
      <c r="C1474" s="8">
        <v>98</v>
      </c>
      <c r="D1474" s="8">
        <v>73.229513888893294</v>
      </c>
      <c r="E1474" s="8">
        <v>77.225520833333206</v>
      </c>
      <c r="F1474" s="8">
        <v>9.68704416666667</v>
      </c>
    </row>
    <row r="1475" spans="1:6" ht="20" customHeight="1" x14ac:dyDescent="0.15">
      <c r="A1475" s="6" t="s">
        <v>30</v>
      </c>
      <c r="B1475" s="7" t="s">
        <v>85</v>
      </c>
      <c r="C1475" s="8">
        <v>85</v>
      </c>
      <c r="D1475" s="8">
        <v>73.229513888893294</v>
      </c>
      <c r="E1475" s="8">
        <v>73.827827380952201</v>
      </c>
      <c r="F1475" s="8">
        <v>54.826584444444499</v>
      </c>
    </row>
    <row r="1476" spans="1:6" ht="20" customHeight="1" x14ac:dyDescent="0.15">
      <c r="A1476" s="6" t="s">
        <v>31</v>
      </c>
      <c r="B1476" s="7" t="s">
        <v>85</v>
      </c>
      <c r="C1476" s="8">
        <v>66</v>
      </c>
      <c r="D1476" s="8">
        <v>73.229513888893294</v>
      </c>
      <c r="E1476" s="8">
        <v>72.833283730158698</v>
      </c>
      <c r="F1476" s="8">
        <v>83.711028888888904</v>
      </c>
    </row>
    <row r="1477" spans="1:6" ht="20" customHeight="1" x14ac:dyDescent="0.15">
      <c r="A1477" s="6" t="s">
        <v>32</v>
      </c>
      <c r="B1477" s="7" t="s">
        <v>85</v>
      </c>
      <c r="C1477" s="8">
        <v>49</v>
      </c>
      <c r="D1477" s="8">
        <v>73.229513888893294</v>
      </c>
      <c r="E1477" s="8">
        <v>73.005109126984095</v>
      </c>
      <c r="F1477" s="8">
        <v>39.815936944444402</v>
      </c>
    </row>
    <row r="1478" spans="1:6" ht="20" customHeight="1" x14ac:dyDescent="0.15">
      <c r="A1478" s="6" t="s">
        <v>33</v>
      </c>
      <c r="B1478" s="7" t="s">
        <v>85</v>
      </c>
      <c r="C1478" s="8">
        <v>-100</v>
      </c>
      <c r="D1478" s="8">
        <v>73.229513888893294</v>
      </c>
      <c r="E1478" s="8">
        <v>-100</v>
      </c>
      <c r="F1478" s="8">
        <v>-100</v>
      </c>
    </row>
    <row r="1479" spans="1:6" ht="20" customHeight="1" x14ac:dyDescent="0.15">
      <c r="A1479" s="6" t="s">
        <v>34</v>
      </c>
      <c r="B1479" s="7" t="s">
        <v>85</v>
      </c>
      <c r="C1479" s="8">
        <v>43</v>
      </c>
      <c r="D1479" s="8">
        <v>73.229513888893294</v>
      </c>
      <c r="E1479" s="8">
        <v>72.364335317460402</v>
      </c>
      <c r="F1479" s="8">
        <v>72.344999722222198</v>
      </c>
    </row>
    <row r="1480" spans="1:6" ht="20" customHeight="1" x14ac:dyDescent="0.15">
      <c r="A1480" s="6" t="s">
        <v>35</v>
      </c>
      <c r="B1480" s="7" t="s">
        <v>85</v>
      </c>
      <c r="C1480" s="8">
        <v>69</v>
      </c>
      <c r="D1480" s="8">
        <v>73.229513888893294</v>
      </c>
      <c r="E1480" s="8">
        <v>71.899156746031693</v>
      </c>
      <c r="F1480" s="8">
        <v>38.875772499999997</v>
      </c>
    </row>
    <row r="1481" spans="1:6" ht="20" customHeight="1" x14ac:dyDescent="0.15">
      <c r="A1481" s="6" t="s">
        <v>36</v>
      </c>
      <c r="B1481" s="7" t="s">
        <v>85</v>
      </c>
      <c r="C1481" s="8">
        <v>93</v>
      </c>
      <c r="D1481" s="8">
        <v>73.229513888893294</v>
      </c>
      <c r="E1481" s="8">
        <v>76.810416666666697</v>
      </c>
      <c r="F1481" s="8">
        <v>36.234387777777798</v>
      </c>
    </row>
    <row r="1482" spans="1:6" ht="20" customHeight="1" x14ac:dyDescent="0.15">
      <c r="A1482" s="6" t="s">
        <v>37</v>
      </c>
      <c r="B1482" s="7" t="s">
        <v>85</v>
      </c>
      <c r="C1482" s="8">
        <v>80</v>
      </c>
      <c r="D1482" s="8">
        <v>73.229513888893294</v>
      </c>
      <c r="E1482" s="8">
        <v>72.646254960317407</v>
      </c>
      <c r="F1482" s="8">
        <v>92.348958611111101</v>
      </c>
    </row>
    <row r="1483" spans="1:6" ht="20" customHeight="1" x14ac:dyDescent="0.15">
      <c r="A1483" s="6" t="s">
        <v>38</v>
      </c>
      <c r="B1483" s="7" t="s">
        <v>85</v>
      </c>
      <c r="C1483" s="8">
        <v>-100</v>
      </c>
      <c r="D1483" s="8">
        <v>73.229513888893294</v>
      </c>
      <c r="E1483" s="8">
        <v>-100</v>
      </c>
      <c r="F1483" s="8">
        <v>-100</v>
      </c>
    </row>
    <row r="1484" spans="1:6" ht="20" customHeight="1" x14ac:dyDescent="0.15">
      <c r="A1484" s="6" t="s">
        <v>39</v>
      </c>
      <c r="B1484" s="7" t="s">
        <v>85</v>
      </c>
      <c r="C1484" s="8">
        <v>100</v>
      </c>
      <c r="D1484" s="8">
        <v>73.229513888893294</v>
      </c>
      <c r="E1484" s="8">
        <v>77.063682092555098</v>
      </c>
      <c r="F1484" s="8">
        <v>5.4439324999999998</v>
      </c>
    </row>
    <row r="1485" spans="1:6" ht="20" customHeight="1" x14ac:dyDescent="0.15">
      <c r="A1485" s="6" t="s">
        <v>40</v>
      </c>
      <c r="B1485" s="7" t="s">
        <v>85</v>
      </c>
      <c r="C1485" s="8">
        <v>-100</v>
      </c>
      <c r="D1485" s="8">
        <v>73.229513888893294</v>
      </c>
      <c r="E1485" s="8">
        <v>-100</v>
      </c>
      <c r="F1485" s="8">
        <v>-100</v>
      </c>
    </row>
    <row r="1486" spans="1:6" ht="20" customHeight="1" x14ac:dyDescent="0.15">
      <c r="A1486" s="6" t="s">
        <v>41</v>
      </c>
      <c r="B1486" s="7" t="s">
        <v>85</v>
      </c>
      <c r="C1486" s="8">
        <v>47</v>
      </c>
      <c r="D1486" s="8">
        <v>73.229513888893294</v>
      </c>
      <c r="E1486" s="8">
        <v>71.693799603174398</v>
      </c>
      <c r="F1486" s="8">
        <v>101.265732222222</v>
      </c>
    </row>
    <row r="1487" spans="1:6" ht="20" customHeight="1" x14ac:dyDescent="0.15">
      <c r="A1487" s="6" t="s">
        <v>42</v>
      </c>
      <c r="B1487" s="7" t="s">
        <v>85</v>
      </c>
      <c r="C1487" s="8">
        <v>16</v>
      </c>
      <c r="D1487" s="8">
        <v>73.229513888893294</v>
      </c>
      <c r="E1487" s="8">
        <v>71.986408730158502</v>
      </c>
      <c r="F1487" s="8">
        <v>44.7445713888889</v>
      </c>
    </row>
    <row r="1488" spans="1:6" ht="20" customHeight="1" x14ac:dyDescent="0.15">
      <c r="A1488" s="6" t="s">
        <v>43</v>
      </c>
      <c r="B1488" s="7" t="s">
        <v>85</v>
      </c>
      <c r="C1488" s="8">
        <v>89</v>
      </c>
      <c r="D1488" s="8">
        <v>73.229513888893294</v>
      </c>
      <c r="E1488" s="8">
        <v>74.907936507936498</v>
      </c>
      <c r="F1488" s="8">
        <v>25.483264444444401</v>
      </c>
    </row>
    <row r="1489" spans="1:6" ht="20" customHeight="1" x14ac:dyDescent="0.15">
      <c r="A1489" s="6" t="s">
        <v>44</v>
      </c>
      <c r="B1489" s="7" t="s">
        <v>85</v>
      </c>
      <c r="C1489" s="8">
        <v>78</v>
      </c>
      <c r="D1489" s="8">
        <v>73.229513888893294</v>
      </c>
      <c r="E1489" s="8">
        <v>75.761309523809601</v>
      </c>
      <c r="F1489" s="8">
        <v>34.596569166666697</v>
      </c>
    </row>
    <row r="1490" spans="1:6" ht="20" customHeight="1" x14ac:dyDescent="0.15">
      <c r="A1490" s="6" t="s">
        <v>45</v>
      </c>
      <c r="B1490" s="7" t="s">
        <v>85</v>
      </c>
      <c r="C1490" s="8">
        <v>35</v>
      </c>
      <c r="D1490" s="8">
        <v>73.229513888893294</v>
      </c>
      <c r="E1490" s="8">
        <v>69.781721230158595</v>
      </c>
      <c r="F1490" s="8">
        <v>115.658849166667</v>
      </c>
    </row>
    <row r="1491" spans="1:6" ht="20" customHeight="1" x14ac:dyDescent="0.15">
      <c r="A1491" s="6" t="s">
        <v>46</v>
      </c>
      <c r="B1491" s="7" t="s">
        <v>85</v>
      </c>
      <c r="C1491" s="8">
        <v>99</v>
      </c>
      <c r="D1491" s="8">
        <v>73.229513888893294</v>
      </c>
      <c r="E1491" s="8">
        <v>78.0076961770623</v>
      </c>
      <c r="F1491" s="8">
        <v>19.779184999999998</v>
      </c>
    </row>
    <row r="1492" spans="1:6" ht="20" customHeight="1" x14ac:dyDescent="0.15">
      <c r="A1492" s="6" t="s">
        <v>47</v>
      </c>
      <c r="B1492" s="7" t="s">
        <v>85</v>
      </c>
      <c r="C1492" s="8">
        <v>73</v>
      </c>
      <c r="D1492" s="8">
        <v>73.229513888893294</v>
      </c>
      <c r="E1492" s="8">
        <v>71.696230158730103</v>
      </c>
      <c r="F1492" s="8">
        <v>0</v>
      </c>
    </row>
    <row r="1493" spans="1:6" ht="20" customHeight="1" x14ac:dyDescent="0.15">
      <c r="A1493" s="6" t="s">
        <v>48</v>
      </c>
      <c r="B1493" s="7" t="s">
        <v>85</v>
      </c>
      <c r="C1493" s="8">
        <v>-100</v>
      </c>
      <c r="D1493" s="8">
        <v>73.229513888893294</v>
      </c>
      <c r="E1493" s="8">
        <v>-100</v>
      </c>
      <c r="F1493" s="8">
        <v>-100</v>
      </c>
    </row>
    <row r="1494" spans="1:6" ht="20" customHeight="1" x14ac:dyDescent="0.15">
      <c r="A1494" s="6" t="s">
        <v>49</v>
      </c>
      <c r="B1494" s="7" t="s">
        <v>85</v>
      </c>
      <c r="C1494" s="8">
        <v>99</v>
      </c>
      <c r="D1494" s="8">
        <v>73.229513888893294</v>
      </c>
      <c r="E1494" s="8">
        <v>75.749007936507795</v>
      </c>
      <c r="F1494" s="8">
        <v>24.0811105555556</v>
      </c>
    </row>
    <row r="1495" spans="1:6" ht="20" customHeight="1" x14ac:dyDescent="0.15">
      <c r="A1495" s="6" t="s">
        <v>50</v>
      </c>
      <c r="B1495" s="7" t="s">
        <v>85</v>
      </c>
      <c r="C1495" s="8">
        <v>97</v>
      </c>
      <c r="D1495" s="8">
        <v>73.229513888893294</v>
      </c>
      <c r="E1495" s="8">
        <v>77.980133928571604</v>
      </c>
      <c r="F1495" s="8">
        <v>0</v>
      </c>
    </row>
    <row r="1496" spans="1:6" ht="20" customHeight="1" x14ac:dyDescent="0.15">
      <c r="A1496" s="6" t="s">
        <v>51</v>
      </c>
      <c r="B1496" s="7" t="s">
        <v>85</v>
      </c>
      <c r="C1496" s="8">
        <v>89</v>
      </c>
      <c r="D1496" s="8">
        <v>73.229513888893294</v>
      </c>
      <c r="E1496" s="8">
        <v>75.688963293650801</v>
      </c>
      <c r="F1496" s="8">
        <v>45.153154444444397</v>
      </c>
    </row>
    <row r="1497" spans="1:6" ht="20" customHeight="1" x14ac:dyDescent="0.15">
      <c r="A1497" s="6" t="s">
        <v>52</v>
      </c>
      <c r="B1497" s="7" t="s">
        <v>85</v>
      </c>
      <c r="C1497" s="8">
        <v>31</v>
      </c>
      <c r="D1497" s="8">
        <v>73.229513888893294</v>
      </c>
      <c r="E1497" s="8">
        <v>72.049007936508005</v>
      </c>
      <c r="F1497" s="8">
        <v>78.964084444444396</v>
      </c>
    </row>
    <row r="1498" spans="1:6" ht="20" customHeight="1" x14ac:dyDescent="0.15">
      <c r="A1498" s="6" t="s">
        <v>53</v>
      </c>
      <c r="B1498" s="7" t="s">
        <v>85</v>
      </c>
      <c r="C1498" s="8">
        <v>63</v>
      </c>
      <c r="D1498" s="8">
        <v>73.229513888893294</v>
      </c>
      <c r="E1498" s="8">
        <v>70.843154761904799</v>
      </c>
      <c r="F1498" s="8">
        <v>69.580788888888904</v>
      </c>
    </row>
    <row r="1499" spans="1:6" ht="20" customHeight="1" x14ac:dyDescent="0.15">
      <c r="A1499" s="6" t="s">
        <v>54</v>
      </c>
      <c r="B1499" s="7" t="s">
        <v>85</v>
      </c>
      <c r="C1499" s="8">
        <v>76</v>
      </c>
      <c r="D1499" s="8">
        <v>73.229513888893294</v>
      </c>
      <c r="E1499" s="8">
        <v>72.603025793651</v>
      </c>
      <c r="F1499" s="8">
        <v>99.831933611111097</v>
      </c>
    </row>
    <row r="1500" spans="1:6" ht="20" customHeight="1" x14ac:dyDescent="0.15">
      <c r="A1500" s="6" t="s">
        <v>55</v>
      </c>
      <c r="B1500" s="7" t="s">
        <v>85</v>
      </c>
      <c r="C1500" s="8">
        <v>97</v>
      </c>
      <c r="D1500" s="8">
        <v>73.229513888893294</v>
      </c>
      <c r="E1500" s="8">
        <v>76.740823412698404</v>
      </c>
      <c r="F1500" s="8">
        <v>49.507046388888902</v>
      </c>
    </row>
    <row r="1501" spans="1:6" ht="20" customHeight="1" x14ac:dyDescent="0.15">
      <c r="A1501" s="6" t="s">
        <v>56</v>
      </c>
      <c r="B1501" s="7" t="s">
        <v>85</v>
      </c>
      <c r="C1501" s="8">
        <v>100</v>
      </c>
      <c r="D1501" s="8">
        <v>73.229513888893294</v>
      </c>
      <c r="E1501" s="8">
        <v>77.504464285714306</v>
      </c>
      <c r="F1501" s="8">
        <v>10.780069166666699</v>
      </c>
    </row>
    <row r="1502" spans="1:6" ht="20" customHeight="1" x14ac:dyDescent="0.15">
      <c r="A1502" s="6" t="s">
        <v>6</v>
      </c>
      <c r="B1502" s="7" t="s">
        <v>86</v>
      </c>
      <c r="C1502" s="8">
        <v>88</v>
      </c>
      <c r="D1502" s="8">
        <v>73.079265873015004</v>
      </c>
      <c r="E1502" s="8">
        <v>74.728373015872606</v>
      </c>
      <c r="F1502" s="8">
        <v>87.757649166666695</v>
      </c>
    </row>
    <row r="1503" spans="1:6" ht="20" customHeight="1" x14ac:dyDescent="0.15">
      <c r="A1503" s="6" t="s">
        <v>8</v>
      </c>
      <c r="B1503" s="7" t="s">
        <v>86</v>
      </c>
      <c r="C1503" s="8">
        <v>49</v>
      </c>
      <c r="D1503" s="8">
        <v>73.079265873015004</v>
      </c>
      <c r="E1503" s="8">
        <v>70.559336099585096</v>
      </c>
      <c r="F1503" s="8">
        <v>100.59959472222199</v>
      </c>
    </row>
    <row r="1504" spans="1:6" ht="20" customHeight="1" x14ac:dyDescent="0.15">
      <c r="A1504" s="6" t="s">
        <v>9</v>
      </c>
      <c r="B1504" s="7" t="s">
        <v>86</v>
      </c>
      <c r="C1504" s="8">
        <v>75</v>
      </c>
      <c r="D1504" s="8">
        <v>73.079265873015004</v>
      </c>
      <c r="E1504" s="8">
        <v>73.171088082901406</v>
      </c>
      <c r="F1504" s="8">
        <v>38.816850000000002</v>
      </c>
    </row>
    <row r="1505" spans="1:6" ht="20" customHeight="1" x14ac:dyDescent="0.15">
      <c r="A1505" s="6" t="s">
        <v>10</v>
      </c>
      <c r="B1505" s="7" t="s">
        <v>86</v>
      </c>
      <c r="C1505" s="8">
        <v>74</v>
      </c>
      <c r="D1505" s="8">
        <v>73.079265873015004</v>
      </c>
      <c r="E1505" s="8">
        <v>75.059672619047504</v>
      </c>
      <c r="F1505" s="8">
        <v>20.863338888888901</v>
      </c>
    </row>
    <row r="1506" spans="1:6" ht="20" customHeight="1" x14ac:dyDescent="0.15">
      <c r="A1506" s="6" t="s">
        <v>11</v>
      </c>
      <c r="B1506" s="7" t="s">
        <v>86</v>
      </c>
      <c r="C1506" s="8">
        <v>-100</v>
      </c>
      <c r="D1506" s="8">
        <v>73.079265873015004</v>
      </c>
      <c r="E1506" s="8">
        <v>-100</v>
      </c>
      <c r="F1506" s="8">
        <v>-100</v>
      </c>
    </row>
    <row r="1507" spans="1:6" ht="20" customHeight="1" x14ac:dyDescent="0.15">
      <c r="A1507" s="6" t="s">
        <v>12</v>
      </c>
      <c r="B1507" s="7" t="s">
        <v>86</v>
      </c>
      <c r="C1507" s="8">
        <v>-100</v>
      </c>
      <c r="D1507" s="8">
        <v>73.079265873015004</v>
      </c>
      <c r="E1507" s="8">
        <v>-100</v>
      </c>
      <c r="F1507" s="8">
        <v>-100</v>
      </c>
    </row>
    <row r="1508" spans="1:6" ht="20" customHeight="1" x14ac:dyDescent="0.15">
      <c r="A1508" s="6" t="s">
        <v>13</v>
      </c>
      <c r="B1508" s="7" t="s">
        <v>86</v>
      </c>
      <c r="C1508" s="8">
        <v>-100</v>
      </c>
      <c r="D1508" s="8">
        <v>73.079265873015004</v>
      </c>
      <c r="E1508" s="8">
        <v>-100</v>
      </c>
      <c r="F1508" s="8">
        <v>-100</v>
      </c>
    </row>
    <row r="1509" spans="1:6" ht="20" customHeight="1" x14ac:dyDescent="0.15">
      <c r="A1509" s="6" t="s">
        <v>14</v>
      </c>
      <c r="B1509" s="7" t="s">
        <v>86</v>
      </c>
      <c r="C1509" s="8">
        <v>100</v>
      </c>
      <c r="D1509" s="8">
        <v>73.079265873015004</v>
      </c>
      <c r="E1509" s="8">
        <v>76.233869294606194</v>
      </c>
      <c r="F1509" s="8">
        <v>0</v>
      </c>
    </row>
    <row r="1510" spans="1:6" ht="20" customHeight="1" x14ac:dyDescent="0.15">
      <c r="A1510" s="6" t="s">
        <v>15</v>
      </c>
      <c r="B1510" s="7" t="s">
        <v>86</v>
      </c>
      <c r="C1510" s="8">
        <v>-100</v>
      </c>
      <c r="D1510" s="8">
        <v>73.079265873015004</v>
      </c>
      <c r="E1510" s="8">
        <v>-100</v>
      </c>
      <c r="F1510" s="8">
        <v>-100</v>
      </c>
    </row>
    <row r="1511" spans="1:6" ht="20" customHeight="1" x14ac:dyDescent="0.15">
      <c r="A1511" s="6" t="s">
        <v>16</v>
      </c>
      <c r="B1511" s="7" t="s">
        <v>86</v>
      </c>
      <c r="C1511" s="8">
        <v>74</v>
      </c>
      <c r="D1511" s="8">
        <v>73.079265873015004</v>
      </c>
      <c r="E1511" s="8">
        <v>74.275347222221995</v>
      </c>
      <c r="F1511" s="8">
        <v>53.555573888888901</v>
      </c>
    </row>
    <row r="1512" spans="1:6" ht="20" customHeight="1" x14ac:dyDescent="0.15">
      <c r="A1512" s="6" t="s">
        <v>17</v>
      </c>
      <c r="B1512" s="7" t="s">
        <v>86</v>
      </c>
      <c r="C1512" s="8">
        <v>-100</v>
      </c>
      <c r="D1512" s="8">
        <v>73.079265873015004</v>
      </c>
      <c r="E1512" s="8">
        <v>-100</v>
      </c>
      <c r="F1512" s="8">
        <v>-100</v>
      </c>
    </row>
    <row r="1513" spans="1:6" ht="20" customHeight="1" x14ac:dyDescent="0.15">
      <c r="A1513" s="6" t="s">
        <v>18</v>
      </c>
      <c r="B1513" s="7" t="s">
        <v>86</v>
      </c>
      <c r="C1513" s="8">
        <v>100</v>
      </c>
      <c r="D1513" s="8">
        <v>73.079265873015004</v>
      </c>
      <c r="E1513" s="8">
        <v>76.891815476190402</v>
      </c>
      <c r="F1513" s="8">
        <v>16.992707777777799</v>
      </c>
    </row>
    <row r="1514" spans="1:6" ht="20" customHeight="1" x14ac:dyDescent="0.15">
      <c r="A1514" s="6" t="s">
        <v>19</v>
      </c>
      <c r="B1514" s="7" t="s">
        <v>86</v>
      </c>
      <c r="C1514" s="8">
        <v>100</v>
      </c>
      <c r="D1514" s="8">
        <v>73.079265873015004</v>
      </c>
      <c r="E1514" s="8">
        <v>78.509424603174693</v>
      </c>
      <c r="F1514" s="8">
        <v>7.9410905555555598</v>
      </c>
    </row>
    <row r="1515" spans="1:6" ht="20" customHeight="1" x14ac:dyDescent="0.15">
      <c r="A1515" s="6" t="s">
        <v>20</v>
      </c>
      <c r="B1515" s="7" t="s">
        <v>86</v>
      </c>
      <c r="C1515" s="8">
        <v>87</v>
      </c>
      <c r="D1515" s="8">
        <v>73.079265873015004</v>
      </c>
      <c r="E1515" s="8">
        <v>76.538095238095394</v>
      </c>
      <c r="F1515" s="8">
        <v>0</v>
      </c>
    </row>
    <row r="1516" spans="1:6" ht="20" customHeight="1" x14ac:dyDescent="0.15">
      <c r="A1516" s="6" t="s">
        <v>21</v>
      </c>
      <c r="B1516" s="7" t="s">
        <v>86</v>
      </c>
      <c r="C1516" s="8">
        <v>100</v>
      </c>
      <c r="D1516" s="8">
        <v>73.079265873015004</v>
      </c>
      <c r="E1516" s="8">
        <v>75.798710317460205</v>
      </c>
      <c r="F1516" s="8">
        <v>5.5723686111111101</v>
      </c>
    </row>
    <row r="1517" spans="1:6" ht="20" customHeight="1" x14ac:dyDescent="0.15">
      <c r="A1517" s="6" t="s">
        <v>22</v>
      </c>
      <c r="B1517" s="7" t="s">
        <v>86</v>
      </c>
      <c r="C1517" s="8">
        <v>82</v>
      </c>
      <c r="D1517" s="8">
        <v>73.079265873015004</v>
      </c>
      <c r="E1517" s="8">
        <v>75.0231150793648</v>
      </c>
      <c r="F1517" s="8">
        <v>63.192487222222198</v>
      </c>
    </row>
    <row r="1518" spans="1:6" ht="20" customHeight="1" x14ac:dyDescent="0.15">
      <c r="A1518" s="6" t="s">
        <v>23</v>
      </c>
      <c r="B1518" s="7" t="s">
        <v>86</v>
      </c>
      <c r="C1518" s="8">
        <v>95</v>
      </c>
      <c r="D1518" s="8">
        <v>73.079265873015004</v>
      </c>
      <c r="E1518" s="8">
        <v>72.629464285714207</v>
      </c>
      <c r="F1518" s="8">
        <v>20.4579791666667</v>
      </c>
    </row>
    <row r="1519" spans="1:6" ht="20" customHeight="1" x14ac:dyDescent="0.15">
      <c r="A1519" s="6" t="s">
        <v>24</v>
      </c>
      <c r="B1519" s="7" t="s">
        <v>86</v>
      </c>
      <c r="C1519" s="8">
        <v>100</v>
      </c>
      <c r="D1519" s="8">
        <v>73.079265873015004</v>
      </c>
      <c r="E1519" s="8">
        <v>78.974652777777607</v>
      </c>
      <c r="F1519" s="8">
        <v>5.5122563888888898</v>
      </c>
    </row>
    <row r="1520" spans="1:6" ht="20" customHeight="1" x14ac:dyDescent="0.15">
      <c r="A1520" s="6" t="s">
        <v>25</v>
      </c>
      <c r="B1520" s="7" t="s">
        <v>86</v>
      </c>
      <c r="C1520" s="8">
        <v>52</v>
      </c>
      <c r="D1520" s="8">
        <v>73.079265873015004</v>
      </c>
      <c r="E1520" s="8">
        <v>73.782440476190501</v>
      </c>
      <c r="F1520" s="8">
        <v>0</v>
      </c>
    </row>
    <row r="1521" spans="1:6" ht="20" customHeight="1" x14ac:dyDescent="0.15">
      <c r="A1521" s="6" t="s">
        <v>26</v>
      </c>
      <c r="B1521" s="7" t="s">
        <v>86</v>
      </c>
      <c r="C1521" s="8">
        <v>96</v>
      </c>
      <c r="D1521" s="8">
        <v>73.079265873015004</v>
      </c>
      <c r="E1521" s="8">
        <v>76.644642857142998</v>
      </c>
      <c r="F1521" s="8">
        <v>24.812719444444401</v>
      </c>
    </row>
    <row r="1522" spans="1:6" ht="20" customHeight="1" x14ac:dyDescent="0.15">
      <c r="A1522" s="6" t="s">
        <v>27</v>
      </c>
      <c r="B1522" s="7" t="s">
        <v>86</v>
      </c>
      <c r="C1522" s="8">
        <v>66</v>
      </c>
      <c r="D1522" s="8">
        <v>73.079265873015004</v>
      </c>
      <c r="E1522" s="8">
        <v>72.746180555555696</v>
      </c>
      <c r="F1522" s="8">
        <v>47.879600555555598</v>
      </c>
    </row>
    <row r="1523" spans="1:6" ht="20" customHeight="1" x14ac:dyDescent="0.15">
      <c r="A1523" s="6" t="s">
        <v>28</v>
      </c>
      <c r="B1523" s="7" t="s">
        <v>86</v>
      </c>
      <c r="C1523" s="8">
        <v>79</v>
      </c>
      <c r="D1523" s="8">
        <v>73.079265873015004</v>
      </c>
      <c r="E1523" s="8">
        <v>75.648164682539701</v>
      </c>
      <c r="F1523" s="8">
        <v>50.085118611111099</v>
      </c>
    </row>
    <row r="1524" spans="1:6" ht="20" customHeight="1" x14ac:dyDescent="0.15">
      <c r="A1524" s="6" t="s">
        <v>29</v>
      </c>
      <c r="B1524" s="7" t="s">
        <v>86</v>
      </c>
      <c r="C1524" s="8">
        <v>98</v>
      </c>
      <c r="D1524" s="8">
        <v>73.079265873015004</v>
      </c>
      <c r="E1524" s="8">
        <v>78.739856150793401</v>
      </c>
      <c r="F1524" s="8">
        <v>7.8125563888888898</v>
      </c>
    </row>
    <row r="1525" spans="1:6" ht="20" customHeight="1" x14ac:dyDescent="0.15">
      <c r="A1525" s="6" t="s">
        <v>30</v>
      </c>
      <c r="B1525" s="7" t="s">
        <v>86</v>
      </c>
      <c r="C1525" s="8">
        <v>79</v>
      </c>
      <c r="D1525" s="8">
        <v>73.079265873015004</v>
      </c>
      <c r="E1525" s="8">
        <v>74.389533730158703</v>
      </c>
      <c r="F1525" s="8">
        <v>59.466901111111099</v>
      </c>
    </row>
    <row r="1526" spans="1:6" ht="20" customHeight="1" x14ac:dyDescent="0.15">
      <c r="A1526" s="6" t="s">
        <v>31</v>
      </c>
      <c r="B1526" s="7" t="s">
        <v>86</v>
      </c>
      <c r="C1526" s="8">
        <v>70</v>
      </c>
      <c r="D1526" s="8">
        <v>73.079265873015004</v>
      </c>
      <c r="E1526" s="8">
        <v>72.917906746031804</v>
      </c>
      <c r="F1526" s="8">
        <v>90.823623055555601</v>
      </c>
    </row>
    <row r="1527" spans="1:6" ht="20" customHeight="1" x14ac:dyDescent="0.15">
      <c r="A1527" s="6" t="s">
        <v>32</v>
      </c>
      <c r="B1527" s="7" t="s">
        <v>86</v>
      </c>
      <c r="C1527" s="8">
        <v>95</v>
      </c>
      <c r="D1527" s="8">
        <v>73.079265873015004</v>
      </c>
      <c r="E1527" s="8">
        <v>76.002182539682593</v>
      </c>
      <c r="F1527" s="8">
        <v>13.1346975</v>
      </c>
    </row>
    <row r="1528" spans="1:6" ht="20" customHeight="1" x14ac:dyDescent="0.15">
      <c r="A1528" s="6" t="s">
        <v>33</v>
      </c>
      <c r="B1528" s="7" t="s">
        <v>86</v>
      </c>
      <c r="C1528" s="8">
        <v>-100</v>
      </c>
      <c r="D1528" s="8">
        <v>73.079265873015004</v>
      </c>
      <c r="E1528" s="8">
        <v>-100</v>
      </c>
      <c r="F1528" s="8">
        <v>-100</v>
      </c>
    </row>
    <row r="1529" spans="1:6" ht="20" customHeight="1" x14ac:dyDescent="0.15">
      <c r="A1529" s="6" t="s">
        <v>34</v>
      </c>
      <c r="B1529" s="7" t="s">
        <v>86</v>
      </c>
      <c r="C1529" s="8">
        <v>45</v>
      </c>
      <c r="D1529" s="8">
        <v>73.079265873015004</v>
      </c>
      <c r="E1529" s="8">
        <v>72.229216269841302</v>
      </c>
      <c r="F1529" s="8">
        <v>83.500900000000001</v>
      </c>
    </row>
    <row r="1530" spans="1:6" ht="20" customHeight="1" x14ac:dyDescent="0.15">
      <c r="A1530" s="6" t="s">
        <v>35</v>
      </c>
      <c r="B1530" s="7" t="s">
        <v>86</v>
      </c>
      <c r="C1530" s="8">
        <v>60</v>
      </c>
      <c r="D1530" s="8">
        <v>73.079265873015004</v>
      </c>
      <c r="E1530" s="8">
        <v>72.113244047618906</v>
      </c>
      <c r="F1530" s="8">
        <v>32.467911666666701</v>
      </c>
    </row>
    <row r="1531" spans="1:6" ht="20" customHeight="1" x14ac:dyDescent="0.15">
      <c r="A1531" s="6" t="s">
        <v>36</v>
      </c>
      <c r="B1531" s="7" t="s">
        <v>86</v>
      </c>
      <c r="C1531" s="8">
        <v>88</v>
      </c>
      <c r="D1531" s="8">
        <v>73.079265873015004</v>
      </c>
      <c r="E1531" s="8">
        <v>76.397271825396899</v>
      </c>
      <c r="F1531" s="8">
        <v>60.088774444444397</v>
      </c>
    </row>
    <row r="1532" spans="1:6" ht="20" customHeight="1" x14ac:dyDescent="0.15">
      <c r="A1532" s="6" t="s">
        <v>37</v>
      </c>
      <c r="B1532" s="7" t="s">
        <v>86</v>
      </c>
      <c r="C1532" s="8">
        <v>78</v>
      </c>
      <c r="D1532" s="8">
        <v>73.079265873015004</v>
      </c>
      <c r="E1532" s="8">
        <v>72.631249999999994</v>
      </c>
      <c r="F1532" s="8">
        <v>87.632576388888907</v>
      </c>
    </row>
    <row r="1533" spans="1:6" ht="20" customHeight="1" x14ac:dyDescent="0.15">
      <c r="A1533" s="6" t="s">
        <v>38</v>
      </c>
      <c r="B1533" s="7" t="s">
        <v>86</v>
      </c>
      <c r="C1533" s="8">
        <v>-100</v>
      </c>
      <c r="D1533" s="8">
        <v>73.079265873015004</v>
      </c>
      <c r="E1533" s="8">
        <v>-100</v>
      </c>
      <c r="F1533" s="8">
        <v>-100</v>
      </c>
    </row>
    <row r="1534" spans="1:6" ht="20" customHeight="1" x14ac:dyDescent="0.15">
      <c r="A1534" s="6" t="s">
        <v>39</v>
      </c>
      <c r="B1534" s="7" t="s">
        <v>86</v>
      </c>
      <c r="C1534" s="8">
        <v>96</v>
      </c>
      <c r="D1534" s="8">
        <v>73.079265873015004</v>
      </c>
      <c r="E1534" s="8">
        <v>76.548445595855</v>
      </c>
      <c r="F1534" s="8">
        <v>14.6479658333333</v>
      </c>
    </row>
    <row r="1535" spans="1:6" ht="20" customHeight="1" x14ac:dyDescent="0.15">
      <c r="A1535" s="6" t="s">
        <v>40</v>
      </c>
      <c r="B1535" s="7" t="s">
        <v>86</v>
      </c>
      <c r="C1535" s="8">
        <v>-100</v>
      </c>
      <c r="D1535" s="8">
        <v>73.079265873015004</v>
      </c>
      <c r="E1535" s="8">
        <v>-100</v>
      </c>
      <c r="F1535" s="8">
        <v>-100</v>
      </c>
    </row>
    <row r="1536" spans="1:6" ht="20" customHeight="1" x14ac:dyDescent="0.15">
      <c r="A1536" s="6" t="s">
        <v>41</v>
      </c>
      <c r="B1536" s="7" t="s">
        <v>86</v>
      </c>
      <c r="C1536" s="8">
        <v>65</v>
      </c>
      <c r="D1536" s="8">
        <v>73.079265873015004</v>
      </c>
      <c r="E1536" s="8">
        <v>71.196676587301397</v>
      </c>
      <c r="F1536" s="8">
        <v>112.346874722222</v>
      </c>
    </row>
    <row r="1537" spans="1:6" ht="20" customHeight="1" x14ac:dyDescent="0.15">
      <c r="A1537" s="6" t="s">
        <v>42</v>
      </c>
      <c r="B1537" s="7" t="s">
        <v>86</v>
      </c>
      <c r="C1537" s="8">
        <v>30</v>
      </c>
      <c r="D1537" s="8">
        <v>73.079265873015004</v>
      </c>
      <c r="E1537" s="8">
        <v>72.709424603174497</v>
      </c>
      <c r="F1537" s="8">
        <v>29.911751388888899</v>
      </c>
    </row>
    <row r="1538" spans="1:6" ht="20" customHeight="1" x14ac:dyDescent="0.15">
      <c r="A1538" s="6" t="s">
        <v>43</v>
      </c>
      <c r="B1538" s="7" t="s">
        <v>86</v>
      </c>
      <c r="C1538" s="8">
        <v>87</v>
      </c>
      <c r="D1538" s="8">
        <v>73.079265873015004</v>
      </c>
      <c r="E1538" s="8">
        <v>74.911359126983996</v>
      </c>
      <c r="F1538" s="8">
        <v>30.836584444444401</v>
      </c>
    </row>
    <row r="1539" spans="1:6" ht="20" customHeight="1" x14ac:dyDescent="0.15">
      <c r="A1539" s="6" t="s">
        <v>44</v>
      </c>
      <c r="B1539" s="7" t="s">
        <v>86</v>
      </c>
      <c r="C1539" s="8">
        <v>82</v>
      </c>
      <c r="D1539" s="8">
        <v>73.079265873015004</v>
      </c>
      <c r="E1539" s="8">
        <v>75.926438492063397</v>
      </c>
      <c r="F1539" s="8">
        <v>35.174751944444402</v>
      </c>
    </row>
    <row r="1540" spans="1:6" ht="20" customHeight="1" x14ac:dyDescent="0.15">
      <c r="A1540" s="6" t="s">
        <v>45</v>
      </c>
      <c r="B1540" s="7" t="s">
        <v>86</v>
      </c>
      <c r="C1540" s="8">
        <v>53</v>
      </c>
      <c r="D1540" s="8">
        <v>73.079265873015004</v>
      </c>
      <c r="E1540" s="8">
        <v>71.437896825396805</v>
      </c>
      <c r="F1540" s="8">
        <v>93.239378611111107</v>
      </c>
    </row>
    <row r="1541" spans="1:6" ht="20" customHeight="1" x14ac:dyDescent="0.15">
      <c r="A1541" s="6" t="s">
        <v>46</v>
      </c>
      <c r="B1541" s="7" t="s">
        <v>86</v>
      </c>
      <c r="C1541" s="8">
        <v>98</v>
      </c>
      <c r="D1541" s="8">
        <v>73.079265873015004</v>
      </c>
      <c r="E1541" s="8">
        <v>77.828622816032905</v>
      </c>
      <c r="F1541" s="8">
        <v>27.969340555555601</v>
      </c>
    </row>
    <row r="1542" spans="1:6" ht="20" customHeight="1" x14ac:dyDescent="0.15">
      <c r="A1542" s="6" t="s">
        <v>47</v>
      </c>
      <c r="B1542" s="7" t="s">
        <v>86</v>
      </c>
      <c r="C1542" s="8">
        <v>72</v>
      </c>
      <c r="D1542" s="8">
        <v>73.079265873015004</v>
      </c>
      <c r="E1542" s="8">
        <v>72.191220238095298</v>
      </c>
      <c r="F1542" s="8">
        <v>0</v>
      </c>
    </row>
    <row r="1543" spans="1:6" ht="20" customHeight="1" x14ac:dyDescent="0.15">
      <c r="A1543" s="6" t="s">
        <v>48</v>
      </c>
      <c r="B1543" s="7" t="s">
        <v>86</v>
      </c>
      <c r="C1543" s="8">
        <v>-100</v>
      </c>
      <c r="D1543" s="8">
        <v>73.079265873015004</v>
      </c>
      <c r="E1543" s="8">
        <v>-100</v>
      </c>
      <c r="F1543" s="8">
        <v>-100</v>
      </c>
    </row>
    <row r="1544" spans="1:6" ht="20" customHeight="1" x14ac:dyDescent="0.15">
      <c r="A1544" s="6" t="s">
        <v>49</v>
      </c>
      <c r="B1544" s="7" t="s">
        <v>86</v>
      </c>
      <c r="C1544" s="8">
        <v>93</v>
      </c>
      <c r="D1544" s="8">
        <v>73.079265873015004</v>
      </c>
      <c r="E1544" s="8">
        <v>75.452480158730395</v>
      </c>
      <c r="F1544" s="8">
        <v>45.210696666666699</v>
      </c>
    </row>
    <row r="1545" spans="1:6" ht="20" customHeight="1" x14ac:dyDescent="0.15">
      <c r="A1545" s="6" t="s">
        <v>50</v>
      </c>
      <c r="B1545" s="7" t="s">
        <v>86</v>
      </c>
      <c r="C1545" s="8">
        <v>97</v>
      </c>
      <c r="D1545" s="8">
        <v>73.079265873015004</v>
      </c>
      <c r="E1545" s="8">
        <v>78.350496031746104</v>
      </c>
      <c r="F1545" s="8">
        <v>0</v>
      </c>
    </row>
    <row r="1546" spans="1:6" ht="20" customHeight="1" x14ac:dyDescent="0.15">
      <c r="A1546" s="6" t="s">
        <v>51</v>
      </c>
      <c r="B1546" s="7" t="s">
        <v>86</v>
      </c>
      <c r="C1546" s="8">
        <v>76</v>
      </c>
      <c r="D1546" s="8">
        <v>73.079265873015004</v>
      </c>
      <c r="E1546" s="8">
        <v>74.290476190476198</v>
      </c>
      <c r="F1546" s="8">
        <v>86.579386388888906</v>
      </c>
    </row>
    <row r="1547" spans="1:6" ht="20" customHeight="1" x14ac:dyDescent="0.15">
      <c r="A1547" s="6" t="s">
        <v>52</v>
      </c>
      <c r="B1547" s="7" t="s">
        <v>86</v>
      </c>
      <c r="C1547" s="8">
        <v>50</v>
      </c>
      <c r="D1547" s="8">
        <v>73.079265873015004</v>
      </c>
      <c r="E1547" s="8">
        <v>72.068303571428601</v>
      </c>
      <c r="F1547" s="8">
        <v>97.580791388888898</v>
      </c>
    </row>
    <row r="1548" spans="1:6" ht="20" customHeight="1" x14ac:dyDescent="0.15">
      <c r="A1548" s="6" t="s">
        <v>53</v>
      </c>
      <c r="B1548" s="7" t="s">
        <v>86</v>
      </c>
      <c r="C1548" s="8">
        <v>73</v>
      </c>
      <c r="D1548" s="8">
        <v>73.079265873015004</v>
      </c>
      <c r="E1548" s="8">
        <v>71.945138888888906</v>
      </c>
      <c r="F1548" s="8">
        <v>59.421109166666703</v>
      </c>
    </row>
    <row r="1549" spans="1:6" ht="20" customHeight="1" x14ac:dyDescent="0.15">
      <c r="A1549" s="6" t="s">
        <v>54</v>
      </c>
      <c r="B1549" s="7" t="s">
        <v>86</v>
      </c>
      <c r="C1549" s="8">
        <v>94</v>
      </c>
      <c r="D1549" s="8">
        <v>73.079265873015004</v>
      </c>
      <c r="E1549" s="8">
        <v>74.606150793650599</v>
      </c>
      <c r="F1549" s="8">
        <v>38.883609444444403</v>
      </c>
    </row>
    <row r="1550" spans="1:6" ht="20" customHeight="1" x14ac:dyDescent="0.15">
      <c r="A1550" s="6" t="s">
        <v>55</v>
      </c>
      <c r="B1550" s="7" t="s">
        <v>86</v>
      </c>
      <c r="C1550" s="8">
        <v>96</v>
      </c>
      <c r="D1550" s="8">
        <v>73.079265873015004</v>
      </c>
      <c r="E1550" s="8">
        <v>76.907490079364905</v>
      </c>
      <c r="F1550" s="8">
        <v>47.593217222222201</v>
      </c>
    </row>
    <row r="1551" spans="1:6" ht="20" customHeight="1" x14ac:dyDescent="0.15">
      <c r="A1551" s="6" t="s">
        <v>56</v>
      </c>
      <c r="B1551" s="7" t="s">
        <v>86</v>
      </c>
      <c r="C1551" s="8">
        <v>99</v>
      </c>
      <c r="D1551" s="8">
        <v>73.079265873015004</v>
      </c>
      <c r="E1551" s="8">
        <v>77.751587301587307</v>
      </c>
      <c r="F1551" s="8">
        <v>14.5184433333333</v>
      </c>
    </row>
    <row r="1552" spans="1:6" ht="20" customHeight="1" x14ac:dyDescent="0.15">
      <c r="A1552" s="6" t="s">
        <v>6</v>
      </c>
      <c r="B1552" s="7" t="s">
        <v>87</v>
      </c>
      <c r="C1552" s="8">
        <v>92</v>
      </c>
      <c r="D1552" s="8">
        <v>78.952380952381006</v>
      </c>
      <c r="E1552" s="8">
        <v>74.621527777777402</v>
      </c>
      <c r="F1552" s="8">
        <v>153.06425138888901</v>
      </c>
    </row>
    <row r="1553" spans="1:6" ht="20" customHeight="1" x14ac:dyDescent="0.15">
      <c r="A1553" s="6" t="s">
        <v>8</v>
      </c>
      <c r="B1553" s="7" t="s">
        <v>87</v>
      </c>
      <c r="C1553" s="8">
        <v>39</v>
      </c>
      <c r="D1553" s="8">
        <v>78.952380952381006</v>
      </c>
      <c r="E1553" s="8">
        <v>69.908184523809595</v>
      </c>
      <c r="F1553" s="8">
        <v>139.38576277777801</v>
      </c>
    </row>
    <row r="1554" spans="1:6" ht="20" customHeight="1" x14ac:dyDescent="0.15">
      <c r="A1554" s="6" t="s">
        <v>9</v>
      </c>
      <c r="B1554" s="7" t="s">
        <v>87</v>
      </c>
      <c r="C1554" s="8">
        <v>74</v>
      </c>
      <c r="D1554" s="8">
        <v>78.952380952381006</v>
      </c>
      <c r="E1554" s="8">
        <v>73.180381944444306</v>
      </c>
      <c r="F1554" s="8">
        <v>59.295603888888898</v>
      </c>
    </row>
    <row r="1555" spans="1:6" ht="20" customHeight="1" x14ac:dyDescent="0.15">
      <c r="A1555" s="6" t="s">
        <v>10</v>
      </c>
      <c r="B1555" s="7" t="s">
        <v>87</v>
      </c>
      <c r="C1555" s="8">
        <v>77</v>
      </c>
      <c r="D1555" s="8">
        <v>78.952380952381006</v>
      </c>
      <c r="E1555" s="8">
        <v>74.882514880952002</v>
      </c>
      <c r="F1555" s="8">
        <v>28.6443997222222</v>
      </c>
    </row>
    <row r="1556" spans="1:6" ht="20" customHeight="1" x14ac:dyDescent="0.15">
      <c r="A1556" s="6" t="s">
        <v>11</v>
      </c>
      <c r="B1556" s="7" t="s">
        <v>87</v>
      </c>
      <c r="C1556" s="8">
        <v>8</v>
      </c>
      <c r="D1556" s="8">
        <v>78.952380952381006</v>
      </c>
      <c r="E1556" s="8">
        <v>78.429801980197993</v>
      </c>
      <c r="F1556" s="8">
        <v>1.6783333333333301E-3</v>
      </c>
    </row>
    <row r="1557" spans="1:6" ht="20" customHeight="1" x14ac:dyDescent="0.15">
      <c r="A1557" s="6" t="s">
        <v>12</v>
      </c>
      <c r="B1557" s="7" t="s">
        <v>87</v>
      </c>
      <c r="C1557" s="8">
        <v>-100</v>
      </c>
      <c r="D1557" s="8">
        <v>78.952380952381006</v>
      </c>
      <c r="E1557" s="8">
        <v>-100</v>
      </c>
      <c r="F1557" s="8">
        <v>-100</v>
      </c>
    </row>
    <row r="1558" spans="1:6" ht="20" customHeight="1" x14ac:dyDescent="0.15">
      <c r="A1558" s="6" t="s">
        <v>13</v>
      </c>
      <c r="B1558" s="7" t="s">
        <v>87</v>
      </c>
      <c r="C1558" s="8">
        <v>-100</v>
      </c>
      <c r="D1558" s="8">
        <v>78.952380952381006</v>
      </c>
      <c r="E1558" s="8">
        <v>-100</v>
      </c>
      <c r="F1558" s="8">
        <v>-100</v>
      </c>
    </row>
    <row r="1559" spans="1:6" ht="20" customHeight="1" x14ac:dyDescent="0.15">
      <c r="A1559" s="6" t="s">
        <v>14</v>
      </c>
      <c r="B1559" s="7" t="s">
        <v>87</v>
      </c>
      <c r="C1559" s="8">
        <v>94</v>
      </c>
      <c r="D1559" s="8">
        <v>78.952380952381006</v>
      </c>
      <c r="E1559" s="8">
        <v>77.114880952381</v>
      </c>
      <c r="F1559" s="8">
        <v>0</v>
      </c>
    </row>
    <row r="1560" spans="1:6" ht="20" customHeight="1" x14ac:dyDescent="0.15">
      <c r="A1560" s="6" t="s">
        <v>15</v>
      </c>
      <c r="B1560" s="7" t="s">
        <v>87</v>
      </c>
      <c r="C1560" s="8">
        <v>-100</v>
      </c>
      <c r="D1560" s="8">
        <v>78.952380952381006</v>
      </c>
      <c r="E1560" s="8">
        <v>-100</v>
      </c>
      <c r="F1560" s="8">
        <v>-100</v>
      </c>
    </row>
    <row r="1561" spans="1:6" ht="20" customHeight="1" x14ac:dyDescent="0.15">
      <c r="A1561" s="6" t="s">
        <v>16</v>
      </c>
      <c r="B1561" s="7" t="s">
        <v>87</v>
      </c>
      <c r="C1561" s="8">
        <v>39</v>
      </c>
      <c r="D1561" s="8">
        <v>78.952380952381006</v>
      </c>
      <c r="E1561" s="8">
        <v>73.139186507936401</v>
      </c>
      <c r="F1561" s="8">
        <v>91.001561388888902</v>
      </c>
    </row>
    <row r="1562" spans="1:6" ht="20" customHeight="1" x14ac:dyDescent="0.15">
      <c r="A1562" s="6" t="s">
        <v>17</v>
      </c>
      <c r="B1562" s="7" t="s">
        <v>87</v>
      </c>
      <c r="C1562" s="8">
        <v>-100</v>
      </c>
      <c r="D1562" s="8">
        <v>78.952380952381006</v>
      </c>
      <c r="E1562" s="8">
        <v>-100</v>
      </c>
      <c r="F1562" s="8">
        <v>-100</v>
      </c>
    </row>
    <row r="1563" spans="1:6" ht="20" customHeight="1" x14ac:dyDescent="0.15">
      <c r="A1563" s="6" t="s">
        <v>18</v>
      </c>
      <c r="B1563" s="7" t="s">
        <v>87</v>
      </c>
      <c r="C1563" s="8">
        <v>97</v>
      </c>
      <c r="D1563" s="8">
        <v>78.952380952381006</v>
      </c>
      <c r="E1563" s="8">
        <v>77.034573412698705</v>
      </c>
      <c r="F1563" s="8">
        <v>30.939425833333299</v>
      </c>
    </row>
    <row r="1564" spans="1:6" ht="20" customHeight="1" x14ac:dyDescent="0.15">
      <c r="A1564" s="6" t="s">
        <v>19</v>
      </c>
      <c r="B1564" s="7" t="s">
        <v>87</v>
      </c>
      <c r="C1564" s="8">
        <v>100</v>
      </c>
      <c r="D1564" s="8">
        <v>78.952380952381006</v>
      </c>
      <c r="E1564" s="8">
        <v>80.669320436508599</v>
      </c>
      <c r="F1564" s="8">
        <v>5.1971802777777798</v>
      </c>
    </row>
    <row r="1565" spans="1:6" ht="20" customHeight="1" x14ac:dyDescent="0.15">
      <c r="A1565" s="6" t="s">
        <v>20</v>
      </c>
      <c r="B1565" s="7" t="s">
        <v>87</v>
      </c>
      <c r="C1565" s="8">
        <v>79</v>
      </c>
      <c r="D1565" s="8">
        <v>78.952380952381006</v>
      </c>
      <c r="E1565" s="8">
        <v>77.431746031745902</v>
      </c>
      <c r="F1565" s="8">
        <v>0</v>
      </c>
    </row>
    <row r="1566" spans="1:6" ht="20" customHeight="1" x14ac:dyDescent="0.15">
      <c r="A1566" s="6" t="s">
        <v>21</v>
      </c>
      <c r="B1566" s="7" t="s">
        <v>87</v>
      </c>
      <c r="C1566" s="8">
        <v>100</v>
      </c>
      <c r="D1566" s="8">
        <v>78.952380952381006</v>
      </c>
      <c r="E1566" s="8">
        <v>76.415600198412506</v>
      </c>
      <c r="F1566" s="8">
        <v>12.494766111111099</v>
      </c>
    </row>
    <row r="1567" spans="1:6" ht="20" customHeight="1" x14ac:dyDescent="0.15">
      <c r="A1567" s="6" t="s">
        <v>22</v>
      </c>
      <c r="B1567" s="7" t="s">
        <v>87</v>
      </c>
      <c r="C1567" s="8">
        <v>87</v>
      </c>
      <c r="D1567" s="8">
        <v>78.952380952381006</v>
      </c>
      <c r="E1567" s="8">
        <v>75.0037202380949</v>
      </c>
      <c r="F1567" s="8">
        <v>69.763438055555596</v>
      </c>
    </row>
    <row r="1568" spans="1:6" ht="20" customHeight="1" x14ac:dyDescent="0.15">
      <c r="A1568" s="6" t="s">
        <v>23</v>
      </c>
      <c r="B1568" s="7" t="s">
        <v>87</v>
      </c>
      <c r="C1568" s="8">
        <v>88</v>
      </c>
      <c r="D1568" s="8">
        <v>78.952380952381006</v>
      </c>
      <c r="E1568" s="8">
        <v>72.752653769841501</v>
      </c>
      <c r="F1568" s="8">
        <v>32.914278611111101</v>
      </c>
    </row>
    <row r="1569" spans="1:6" ht="20" customHeight="1" x14ac:dyDescent="0.15">
      <c r="A1569" s="6" t="s">
        <v>24</v>
      </c>
      <c r="B1569" s="7" t="s">
        <v>87</v>
      </c>
      <c r="C1569" s="8">
        <v>99</v>
      </c>
      <c r="D1569" s="8">
        <v>78.952380952381006</v>
      </c>
      <c r="E1569" s="8">
        <v>80.725347222222197</v>
      </c>
      <c r="F1569" s="8">
        <v>29.579405555555599</v>
      </c>
    </row>
    <row r="1570" spans="1:6" ht="20" customHeight="1" x14ac:dyDescent="0.15">
      <c r="A1570" s="6" t="s">
        <v>25</v>
      </c>
      <c r="B1570" s="7" t="s">
        <v>87</v>
      </c>
      <c r="C1570" s="8">
        <v>61</v>
      </c>
      <c r="D1570" s="8">
        <v>78.952380952381006</v>
      </c>
      <c r="E1570" s="8">
        <v>74.259771825396697</v>
      </c>
      <c r="F1570" s="8">
        <v>0</v>
      </c>
    </row>
    <row r="1571" spans="1:6" ht="20" customHeight="1" x14ac:dyDescent="0.15">
      <c r="A1571" s="6" t="s">
        <v>26</v>
      </c>
      <c r="B1571" s="7" t="s">
        <v>87</v>
      </c>
      <c r="C1571" s="8">
        <v>94</v>
      </c>
      <c r="D1571" s="8">
        <v>78.952380952381006</v>
      </c>
      <c r="E1571" s="8">
        <v>76.869122023809695</v>
      </c>
      <c r="F1571" s="8">
        <v>26.1724080555556</v>
      </c>
    </row>
    <row r="1572" spans="1:6" ht="20" customHeight="1" x14ac:dyDescent="0.15">
      <c r="A1572" s="6" t="s">
        <v>27</v>
      </c>
      <c r="B1572" s="7" t="s">
        <v>87</v>
      </c>
      <c r="C1572" s="8">
        <v>37</v>
      </c>
      <c r="D1572" s="8">
        <v>78.952380952381006</v>
      </c>
      <c r="E1572" s="8">
        <v>70.253050595238093</v>
      </c>
      <c r="F1572" s="8">
        <v>71.736975277777802</v>
      </c>
    </row>
    <row r="1573" spans="1:6" ht="20" customHeight="1" x14ac:dyDescent="0.15">
      <c r="A1573" s="6" t="s">
        <v>28</v>
      </c>
      <c r="B1573" s="7" t="s">
        <v>87</v>
      </c>
      <c r="C1573" s="8">
        <v>99</v>
      </c>
      <c r="D1573" s="8">
        <v>78.952380952381006</v>
      </c>
      <c r="E1573" s="8">
        <v>78.833184523809294</v>
      </c>
      <c r="F1573" s="8">
        <v>25.3047111111111</v>
      </c>
    </row>
    <row r="1574" spans="1:6" ht="20" customHeight="1" x14ac:dyDescent="0.15">
      <c r="A1574" s="6" t="s">
        <v>29</v>
      </c>
      <c r="B1574" s="7" t="s">
        <v>87</v>
      </c>
      <c r="C1574" s="8">
        <v>97</v>
      </c>
      <c r="D1574" s="8">
        <v>78.952380952381006</v>
      </c>
      <c r="E1574" s="8">
        <v>80.368389057750605</v>
      </c>
      <c r="F1574" s="8">
        <v>10.0142752777778</v>
      </c>
    </row>
    <row r="1575" spans="1:6" ht="20" customHeight="1" x14ac:dyDescent="0.15">
      <c r="A1575" s="6" t="s">
        <v>30</v>
      </c>
      <c r="B1575" s="7" t="s">
        <v>87</v>
      </c>
      <c r="C1575" s="8">
        <v>60</v>
      </c>
      <c r="D1575" s="8">
        <v>78.952380952381006</v>
      </c>
      <c r="E1575" s="8">
        <v>72.906349206349006</v>
      </c>
      <c r="F1575" s="8">
        <v>93.873558888888894</v>
      </c>
    </row>
    <row r="1576" spans="1:6" ht="20" customHeight="1" x14ac:dyDescent="0.15">
      <c r="A1576" s="6" t="s">
        <v>31</v>
      </c>
      <c r="B1576" s="7" t="s">
        <v>87</v>
      </c>
      <c r="C1576" s="8">
        <v>47</v>
      </c>
      <c r="D1576" s="8">
        <v>78.952380952381006</v>
      </c>
      <c r="E1576" s="8">
        <v>72.575396825396894</v>
      </c>
      <c r="F1576" s="8">
        <v>130.167318055556</v>
      </c>
    </row>
    <row r="1577" spans="1:6" ht="20" customHeight="1" x14ac:dyDescent="0.15">
      <c r="A1577" s="6" t="s">
        <v>32</v>
      </c>
      <c r="B1577" s="7" t="s">
        <v>87</v>
      </c>
      <c r="C1577" s="8">
        <v>97</v>
      </c>
      <c r="D1577" s="8">
        <v>78.952380952381006</v>
      </c>
      <c r="E1577" s="8">
        <v>76.277331349206406</v>
      </c>
      <c r="F1577" s="8">
        <v>17.230695555555599</v>
      </c>
    </row>
    <row r="1578" spans="1:6" ht="20" customHeight="1" x14ac:dyDescent="0.15">
      <c r="A1578" s="6" t="s">
        <v>33</v>
      </c>
      <c r="B1578" s="7" t="s">
        <v>87</v>
      </c>
      <c r="C1578" s="8">
        <v>-100</v>
      </c>
      <c r="D1578" s="8">
        <v>78.952380952381006</v>
      </c>
      <c r="E1578" s="8">
        <v>-100</v>
      </c>
      <c r="F1578" s="8">
        <v>-100</v>
      </c>
    </row>
    <row r="1579" spans="1:6" ht="20" customHeight="1" x14ac:dyDescent="0.15">
      <c r="A1579" s="6" t="s">
        <v>34</v>
      </c>
      <c r="B1579" s="7" t="s">
        <v>87</v>
      </c>
      <c r="C1579" s="8">
        <v>43</v>
      </c>
      <c r="D1579" s="8">
        <v>78.952380952381006</v>
      </c>
      <c r="E1579" s="8">
        <v>70.979365079365195</v>
      </c>
      <c r="F1579" s="8">
        <v>126.38828888888899</v>
      </c>
    </row>
    <row r="1580" spans="1:6" ht="20" customHeight="1" x14ac:dyDescent="0.15">
      <c r="A1580" s="6" t="s">
        <v>35</v>
      </c>
      <c r="B1580" s="7" t="s">
        <v>87</v>
      </c>
      <c r="C1580" s="8">
        <v>55</v>
      </c>
      <c r="D1580" s="8">
        <v>78.952380952381006</v>
      </c>
      <c r="E1580" s="8">
        <v>71.282738095238003</v>
      </c>
      <c r="F1580" s="8">
        <v>74.006991666666707</v>
      </c>
    </row>
    <row r="1581" spans="1:6" ht="20" customHeight="1" x14ac:dyDescent="0.15">
      <c r="A1581" s="6" t="s">
        <v>36</v>
      </c>
      <c r="B1581" s="7" t="s">
        <v>87</v>
      </c>
      <c r="C1581" s="8">
        <v>91</v>
      </c>
      <c r="D1581" s="8">
        <v>78.952380952381006</v>
      </c>
      <c r="E1581" s="8">
        <v>76.015476190476505</v>
      </c>
      <c r="F1581" s="8">
        <v>74.277716111111104</v>
      </c>
    </row>
    <row r="1582" spans="1:6" ht="20" customHeight="1" x14ac:dyDescent="0.15">
      <c r="A1582" s="6" t="s">
        <v>37</v>
      </c>
      <c r="B1582" s="7" t="s">
        <v>87</v>
      </c>
      <c r="C1582" s="8">
        <v>75</v>
      </c>
      <c r="D1582" s="8">
        <v>78.952380952381006</v>
      </c>
      <c r="E1582" s="8">
        <v>72.661507936507903</v>
      </c>
      <c r="F1582" s="8">
        <v>101.421713888889</v>
      </c>
    </row>
    <row r="1583" spans="1:6" ht="20" customHeight="1" x14ac:dyDescent="0.15">
      <c r="A1583" s="6" t="s">
        <v>38</v>
      </c>
      <c r="B1583" s="7" t="s">
        <v>87</v>
      </c>
      <c r="C1583" s="8">
        <v>-100</v>
      </c>
      <c r="D1583" s="8">
        <v>78.952380952381006</v>
      </c>
      <c r="E1583" s="8">
        <v>-100</v>
      </c>
      <c r="F1583" s="8">
        <v>-100</v>
      </c>
    </row>
    <row r="1584" spans="1:6" ht="20" customHeight="1" x14ac:dyDescent="0.15">
      <c r="A1584" s="6" t="s">
        <v>39</v>
      </c>
      <c r="B1584" s="7" t="s">
        <v>87</v>
      </c>
      <c r="C1584" s="8">
        <v>78</v>
      </c>
      <c r="D1584" s="8">
        <v>78.952380952381006</v>
      </c>
      <c r="E1584" s="8">
        <v>78.402157738095696</v>
      </c>
      <c r="F1584" s="8">
        <v>46.257263333333299</v>
      </c>
    </row>
    <row r="1585" spans="1:6" ht="20" customHeight="1" x14ac:dyDescent="0.15">
      <c r="A1585" s="6" t="s">
        <v>40</v>
      </c>
      <c r="B1585" s="7" t="s">
        <v>87</v>
      </c>
      <c r="C1585" s="8">
        <v>-100</v>
      </c>
      <c r="D1585" s="8">
        <v>78.952380952381006</v>
      </c>
      <c r="E1585" s="8">
        <v>-100</v>
      </c>
      <c r="F1585" s="8">
        <v>-100</v>
      </c>
    </row>
    <row r="1586" spans="1:6" ht="20" customHeight="1" x14ac:dyDescent="0.15">
      <c r="A1586" s="6" t="s">
        <v>41</v>
      </c>
      <c r="B1586" s="7" t="s">
        <v>87</v>
      </c>
      <c r="C1586" s="8">
        <v>56</v>
      </c>
      <c r="D1586" s="8">
        <v>78.952380952381006</v>
      </c>
      <c r="E1586" s="8">
        <v>70.156398809523594</v>
      </c>
      <c r="F1586" s="8">
        <v>162.13934444444399</v>
      </c>
    </row>
    <row r="1587" spans="1:6" ht="20" customHeight="1" x14ac:dyDescent="0.15">
      <c r="A1587" s="6" t="s">
        <v>42</v>
      </c>
      <c r="B1587" s="7" t="s">
        <v>87</v>
      </c>
      <c r="C1587" s="8">
        <v>64</v>
      </c>
      <c r="D1587" s="8">
        <v>78.952380952381006</v>
      </c>
      <c r="E1587" s="8">
        <v>75.970436507936697</v>
      </c>
      <c r="F1587" s="8">
        <v>16.0830386111111</v>
      </c>
    </row>
    <row r="1588" spans="1:6" ht="20" customHeight="1" x14ac:dyDescent="0.15">
      <c r="A1588" s="6" t="s">
        <v>43</v>
      </c>
      <c r="B1588" s="7" t="s">
        <v>87</v>
      </c>
      <c r="C1588" s="8">
        <v>78</v>
      </c>
      <c r="D1588" s="8">
        <v>78.952380952381006</v>
      </c>
      <c r="E1588" s="8">
        <v>74.874875992063394</v>
      </c>
      <c r="F1588" s="8">
        <v>43.779950555555601</v>
      </c>
    </row>
    <row r="1589" spans="1:6" ht="20" customHeight="1" x14ac:dyDescent="0.15">
      <c r="A1589" s="6" t="s">
        <v>44</v>
      </c>
      <c r="B1589" s="7" t="s">
        <v>87</v>
      </c>
      <c r="C1589" s="8">
        <v>76</v>
      </c>
      <c r="D1589" s="8">
        <v>78.952380952381006</v>
      </c>
      <c r="E1589" s="8">
        <v>76.191021825396703</v>
      </c>
      <c r="F1589" s="8">
        <v>73.297726666666705</v>
      </c>
    </row>
    <row r="1590" spans="1:6" ht="20" customHeight="1" x14ac:dyDescent="0.15">
      <c r="A1590" s="6" t="s">
        <v>45</v>
      </c>
      <c r="B1590" s="7" t="s">
        <v>87</v>
      </c>
      <c r="C1590" s="8">
        <v>31</v>
      </c>
      <c r="D1590" s="8">
        <v>78.952380952381006</v>
      </c>
      <c r="E1590" s="8">
        <v>70.749107142857198</v>
      </c>
      <c r="F1590" s="8">
        <v>134.18057111111099</v>
      </c>
    </row>
    <row r="1591" spans="1:6" ht="20" customHeight="1" x14ac:dyDescent="0.15">
      <c r="A1591" s="6" t="s">
        <v>46</v>
      </c>
      <c r="B1591" s="7" t="s">
        <v>87</v>
      </c>
      <c r="C1591" s="8">
        <v>98</v>
      </c>
      <c r="D1591" s="8">
        <v>78.952380952381006</v>
      </c>
      <c r="E1591" s="8">
        <v>78.137301587301593</v>
      </c>
      <c r="F1591" s="8">
        <v>94.571813055555594</v>
      </c>
    </row>
    <row r="1592" spans="1:6" ht="20" customHeight="1" x14ac:dyDescent="0.15">
      <c r="A1592" s="6" t="s">
        <v>47</v>
      </c>
      <c r="B1592" s="7" t="s">
        <v>87</v>
      </c>
      <c r="C1592" s="8">
        <v>62</v>
      </c>
      <c r="D1592" s="8">
        <v>78.952380952381006</v>
      </c>
      <c r="E1592" s="8">
        <v>72.511210317460495</v>
      </c>
      <c r="F1592" s="8">
        <v>0</v>
      </c>
    </row>
    <row r="1593" spans="1:6" ht="20" customHeight="1" x14ac:dyDescent="0.15">
      <c r="A1593" s="6" t="s">
        <v>48</v>
      </c>
      <c r="B1593" s="7" t="s">
        <v>87</v>
      </c>
      <c r="C1593" s="8">
        <v>-100</v>
      </c>
      <c r="D1593" s="8">
        <v>78.952380952381006</v>
      </c>
      <c r="E1593" s="8">
        <v>-100</v>
      </c>
      <c r="F1593" s="8">
        <v>-100</v>
      </c>
    </row>
    <row r="1594" spans="1:6" ht="20" customHeight="1" x14ac:dyDescent="0.15">
      <c r="A1594" s="6" t="s">
        <v>49</v>
      </c>
      <c r="B1594" s="7" t="s">
        <v>87</v>
      </c>
      <c r="C1594" s="8">
        <v>94</v>
      </c>
      <c r="D1594" s="8">
        <v>78.952380952381006</v>
      </c>
      <c r="E1594" s="8">
        <v>74.857738095238105</v>
      </c>
      <c r="F1594" s="8">
        <v>52.726604166666696</v>
      </c>
    </row>
    <row r="1595" spans="1:6" ht="20" customHeight="1" x14ac:dyDescent="0.15">
      <c r="A1595" s="6" t="s">
        <v>50</v>
      </c>
      <c r="B1595" s="7" t="s">
        <v>87</v>
      </c>
      <c r="C1595" s="8">
        <v>97</v>
      </c>
      <c r="D1595" s="8">
        <v>78.952380952381006</v>
      </c>
      <c r="E1595" s="8">
        <v>80.916765873015905</v>
      </c>
      <c r="F1595" s="8">
        <v>0</v>
      </c>
    </row>
    <row r="1596" spans="1:6" ht="20" customHeight="1" x14ac:dyDescent="0.15">
      <c r="A1596" s="6" t="s">
        <v>51</v>
      </c>
      <c r="B1596" s="7" t="s">
        <v>87</v>
      </c>
      <c r="C1596" s="8">
        <v>74</v>
      </c>
      <c r="D1596" s="8">
        <v>78.952380952381006</v>
      </c>
      <c r="E1596" s="8">
        <v>73.670188492063104</v>
      </c>
      <c r="F1596" s="8">
        <v>106.58380750000001</v>
      </c>
    </row>
    <row r="1597" spans="1:6" ht="20" customHeight="1" x14ac:dyDescent="0.15">
      <c r="A1597" s="6" t="s">
        <v>52</v>
      </c>
      <c r="B1597" s="7" t="s">
        <v>87</v>
      </c>
      <c r="C1597" s="8">
        <v>52</v>
      </c>
      <c r="D1597" s="8">
        <v>78.952380952381006</v>
      </c>
      <c r="E1597" s="8">
        <v>72.166468253968205</v>
      </c>
      <c r="F1597" s="8">
        <v>145.01116111111099</v>
      </c>
    </row>
    <row r="1598" spans="1:6" ht="20" customHeight="1" x14ac:dyDescent="0.15">
      <c r="A1598" s="6" t="s">
        <v>53</v>
      </c>
      <c r="B1598" s="7" t="s">
        <v>87</v>
      </c>
      <c r="C1598" s="8">
        <v>58</v>
      </c>
      <c r="D1598" s="8">
        <v>78.952380952381006</v>
      </c>
      <c r="E1598" s="8">
        <v>71.228869047619099</v>
      </c>
      <c r="F1598" s="8">
        <v>98.071651111111095</v>
      </c>
    </row>
    <row r="1599" spans="1:6" ht="20" customHeight="1" x14ac:dyDescent="0.15">
      <c r="A1599" s="6" t="s">
        <v>54</v>
      </c>
      <c r="B1599" s="7" t="s">
        <v>87</v>
      </c>
      <c r="C1599" s="8">
        <v>60</v>
      </c>
      <c r="D1599" s="8">
        <v>78.952380952381006</v>
      </c>
      <c r="E1599" s="8">
        <v>72.598263888888894</v>
      </c>
      <c r="F1599" s="8">
        <v>140.77688499999999</v>
      </c>
    </row>
    <row r="1600" spans="1:6" ht="20" customHeight="1" x14ac:dyDescent="0.15">
      <c r="A1600" s="6" t="s">
        <v>55</v>
      </c>
      <c r="B1600" s="7" t="s">
        <v>87</v>
      </c>
      <c r="C1600" s="8">
        <v>93</v>
      </c>
      <c r="D1600" s="8">
        <v>78.952380952381006</v>
      </c>
      <c r="E1600" s="8">
        <v>76.817261904762006</v>
      </c>
      <c r="F1600" s="8">
        <v>77.163258333333303</v>
      </c>
    </row>
    <row r="1601" spans="1:6" ht="20" customHeight="1" x14ac:dyDescent="0.15">
      <c r="A1601" s="6" t="s">
        <v>56</v>
      </c>
      <c r="B1601" s="7" t="s">
        <v>87</v>
      </c>
      <c r="C1601" s="8">
        <v>99</v>
      </c>
      <c r="D1601" s="8">
        <v>78.952380952381006</v>
      </c>
      <c r="E1601" s="8">
        <v>77.703869047619094</v>
      </c>
      <c r="F1601" s="8">
        <v>35.584420555555603</v>
      </c>
    </row>
    <row r="1602" spans="1:6" ht="20" customHeight="1" x14ac:dyDescent="0.15">
      <c r="A1602" s="6" t="s">
        <v>6</v>
      </c>
      <c r="B1602" s="7" t="s">
        <v>88</v>
      </c>
      <c r="C1602" s="8">
        <v>91</v>
      </c>
      <c r="D1602" s="8">
        <v>75.438020833340403</v>
      </c>
      <c r="E1602" s="8">
        <v>74.906349206349105</v>
      </c>
      <c r="F1602" s="8">
        <v>125.044882222222</v>
      </c>
    </row>
    <row r="1603" spans="1:6" ht="20" customHeight="1" x14ac:dyDescent="0.15">
      <c r="A1603" s="6" t="s">
        <v>8</v>
      </c>
      <c r="B1603" s="7" t="s">
        <v>88</v>
      </c>
      <c r="C1603" s="8">
        <v>43</v>
      </c>
      <c r="D1603" s="8">
        <v>75.438020833340403</v>
      </c>
      <c r="E1603" s="8">
        <v>70.261656746031804</v>
      </c>
      <c r="F1603" s="8">
        <v>113.459075555556</v>
      </c>
    </row>
    <row r="1604" spans="1:6" ht="20" customHeight="1" x14ac:dyDescent="0.15">
      <c r="A1604" s="6" t="s">
        <v>9</v>
      </c>
      <c r="B1604" s="7" t="s">
        <v>88</v>
      </c>
      <c r="C1604" s="8">
        <v>77</v>
      </c>
      <c r="D1604" s="8">
        <v>75.438020833340403</v>
      </c>
      <c r="E1604" s="8">
        <v>73.384647817460404</v>
      </c>
      <c r="F1604" s="8">
        <v>43.085471388888898</v>
      </c>
    </row>
    <row r="1605" spans="1:6" ht="20" customHeight="1" x14ac:dyDescent="0.15">
      <c r="A1605" s="6" t="s">
        <v>10</v>
      </c>
      <c r="B1605" s="7" t="s">
        <v>88</v>
      </c>
      <c r="C1605" s="8">
        <v>67</v>
      </c>
      <c r="D1605" s="8">
        <v>75.438020833340403</v>
      </c>
      <c r="E1605" s="8">
        <v>75.2629960317458</v>
      </c>
      <c r="F1605" s="8">
        <v>18.628542222222201</v>
      </c>
    </row>
    <row r="1606" spans="1:6" ht="20" customHeight="1" x14ac:dyDescent="0.15">
      <c r="A1606" s="6" t="s">
        <v>11</v>
      </c>
      <c r="B1606" s="7" t="s">
        <v>88</v>
      </c>
      <c r="C1606" s="8">
        <v>8</v>
      </c>
      <c r="D1606" s="8">
        <v>75.438020833340403</v>
      </c>
      <c r="E1606" s="8">
        <v>78.450297619048001</v>
      </c>
      <c r="F1606" s="8">
        <v>3.3566666666666701E-3</v>
      </c>
    </row>
    <row r="1607" spans="1:6" ht="20" customHeight="1" x14ac:dyDescent="0.15">
      <c r="A1607" s="6" t="s">
        <v>12</v>
      </c>
      <c r="B1607" s="7" t="s">
        <v>88</v>
      </c>
      <c r="C1607" s="8">
        <v>-100</v>
      </c>
      <c r="D1607" s="8">
        <v>75.438020833340403</v>
      </c>
      <c r="E1607" s="8">
        <v>-100</v>
      </c>
      <c r="F1607" s="8">
        <v>-100</v>
      </c>
    </row>
    <row r="1608" spans="1:6" ht="20" customHeight="1" x14ac:dyDescent="0.15">
      <c r="A1608" s="6" t="s">
        <v>13</v>
      </c>
      <c r="B1608" s="7" t="s">
        <v>88</v>
      </c>
      <c r="C1608" s="8">
        <v>-100</v>
      </c>
      <c r="D1608" s="8">
        <v>75.438020833340403</v>
      </c>
      <c r="E1608" s="8">
        <v>-100</v>
      </c>
      <c r="F1608" s="8">
        <v>-100</v>
      </c>
    </row>
    <row r="1609" spans="1:6" ht="20" customHeight="1" x14ac:dyDescent="0.15">
      <c r="A1609" s="6" t="s">
        <v>14</v>
      </c>
      <c r="B1609" s="7" t="s">
        <v>88</v>
      </c>
      <c r="C1609" s="8">
        <v>91</v>
      </c>
      <c r="D1609" s="8">
        <v>75.438020833340403</v>
      </c>
      <c r="E1609" s="8">
        <v>75.174355158730606</v>
      </c>
      <c r="F1609" s="8">
        <v>0</v>
      </c>
    </row>
    <row r="1610" spans="1:6" ht="20" customHeight="1" x14ac:dyDescent="0.15">
      <c r="A1610" s="6" t="s">
        <v>15</v>
      </c>
      <c r="B1610" s="7" t="s">
        <v>88</v>
      </c>
      <c r="C1610" s="8">
        <v>-100</v>
      </c>
      <c r="D1610" s="8">
        <v>75.438020833340403</v>
      </c>
      <c r="E1610" s="8">
        <v>-100</v>
      </c>
      <c r="F1610" s="8">
        <v>-100</v>
      </c>
    </row>
    <row r="1611" spans="1:6" ht="20" customHeight="1" x14ac:dyDescent="0.15">
      <c r="A1611" s="6" t="s">
        <v>16</v>
      </c>
      <c r="B1611" s="7" t="s">
        <v>88</v>
      </c>
      <c r="C1611" s="8">
        <v>51</v>
      </c>
      <c r="D1611" s="8">
        <v>75.438020833340403</v>
      </c>
      <c r="E1611" s="8">
        <v>73.3741071428569</v>
      </c>
      <c r="F1611" s="8">
        <v>76.487067499999995</v>
      </c>
    </row>
    <row r="1612" spans="1:6" ht="20" customHeight="1" x14ac:dyDescent="0.15">
      <c r="A1612" s="6" t="s">
        <v>17</v>
      </c>
      <c r="B1612" s="7" t="s">
        <v>88</v>
      </c>
      <c r="C1612" s="8">
        <v>-100</v>
      </c>
      <c r="D1612" s="8">
        <v>75.438020833340403</v>
      </c>
      <c r="E1612" s="8">
        <v>-100</v>
      </c>
      <c r="F1612" s="8">
        <v>-100</v>
      </c>
    </row>
    <row r="1613" spans="1:6" ht="20" customHeight="1" x14ac:dyDescent="0.15">
      <c r="A1613" s="6" t="s">
        <v>18</v>
      </c>
      <c r="B1613" s="7" t="s">
        <v>88</v>
      </c>
      <c r="C1613" s="8">
        <v>99</v>
      </c>
      <c r="D1613" s="8">
        <v>75.438020833340403</v>
      </c>
      <c r="E1613" s="8">
        <v>77.075793650793798</v>
      </c>
      <c r="F1613" s="8">
        <v>23.4702138888889</v>
      </c>
    </row>
    <row r="1614" spans="1:6" ht="20" customHeight="1" x14ac:dyDescent="0.15">
      <c r="A1614" s="6" t="s">
        <v>19</v>
      </c>
      <c r="B1614" s="7" t="s">
        <v>88</v>
      </c>
      <c r="C1614" s="8">
        <v>80</v>
      </c>
      <c r="D1614" s="8">
        <v>75.438020833340403</v>
      </c>
      <c r="E1614" s="8">
        <v>78.531597222221905</v>
      </c>
      <c r="F1614" s="8">
        <v>48.061986666666698</v>
      </c>
    </row>
    <row r="1615" spans="1:6" ht="20" customHeight="1" x14ac:dyDescent="0.15">
      <c r="A1615" s="6" t="s">
        <v>20</v>
      </c>
      <c r="B1615" s="7" t="s">
        <v>88</v>
      </c>
      <c r="C1615" s="8">
        <v>80</v>
      </c>
      <c r="D1615" s="8">
        <v>75.438020833340403</v>
      </c>
      <c r="E1615" s="8">
        <v>76.513814484126797</v>
      </c>
      <c r="F1615" s="8">
        <v>0</v>
      </c>
    </row>
    <row r="1616" spans="1:6" ht="20" customHeight="1" x14ac:dyDescent="0.15">
      <c r="A1616" s="6" t="s">
        <v>21</v>
      </c>
      <c r="B1616" s="7" t="s">
        <v>88</v>
      </c>
      <c r="C1616" s="8">
        <v>99</v>
      </c>
      <c r="D1616" s="8">
        <v>75.438020833340403</v>
      </c>
      <c r="E1616" s="8">
        <v>76.024603174603399</v>
      </c>
      <c r="F1616" s="8">
        <v>6.6403394444444501</v>
      </c>
    </row>
    <row r="1617" spans="1:6" ht="20" customHeight="1" x14ac:dyDescent="0.15">
      <c r="A1617" s="6" t="s">
        <v>22</v>
      </c>
      <c r="B1617" s="7" t="s">
        <v>88</v>
      </c>
      <c r="C1617" s="8">
        <v>88</v>
      </c>
      <c r="D1617" s="8">
        <v>75.438020833340403</v>
      </c>
      <c r="E1617" s="8">
        <v>75.036061507935997</v>
      </c>
      <c r="F1617" s="8">
        <v>61.662590833333297</v>
      </c>
    </row>
    <row r="1618" spans="1:6" ht="20" customHeight="1" x14ac:dyDescent="0.15">
      <c r="A1618" s="6" t="s">
        <v>23</v>
      </c>
      <c r="B1618" s="7" t="s">
        <v>88</v>
      </c>
      <c r="C1618" s="8">
        <v>82</v>
      </c>
      <c r="D1618" s="8">
        <v>75.438020833340403</v>
      </c>
      <c r="E1618" s="8">
        <v>72.257093253968605</v>
      </c>
      <c r="F1618" s="8">
        <v>46.808526666666701</v>
      </c>
    </row>
    <row r="1619" spans="1:6" ht="20" customHeight="1" x14ac:dyDescent="0.15">
      <c r="A1619" s="6" t="s">
        <v>24</v>
      </c>
      <c r="B1619" s="7" t="s">
        <v>88</v>
      </c>
      <c r="C1619" s="8">
        <v>100</v>
      </c>
      <c r="D1619" s="8">
        <v>75.438020833340403</v>
      </c>
      <c r="E1619" s="8">
        <v>80.789136904761904</v>
      </c>
      <c r="F1619" s="8">
        <v>8.3071763888888892</v>
      </c>
    </row>
    <row r="1620" spans="1:6" ht="20" customHeight="1" x14ac:dyDescent="0.15">
      <c r="A1620" s="6" t="s">
        <v>25</v>
      </c>
      <c r="B1620" s="7" t="s">
        <v>88</v>
      </c>
      <c r="C1620" s="8">
        <v>67</v>
      </c>
      <c r="D1620" s="8">
        <v>75.438020833340403</v>
      </c>
      <c r="E1620" s="8">
        <v>75.100049603174398</v>
      </c>
      <c r="F1620" s="8">
        <v>0</v>
      </c>
    </row>
    <row r="1621" spans="1:6" ht="20" customHeight="1" x14ac:dyDescent="0.15">
      <c r="A1621" s="6" t="s">
        <v>26</v>
      </c>
      <c r="B1621" s="7" t="s">
        <v>88</v>
      </c>
      <c r="C1621" s="8">
        <v>94</v>
      </c>
      <c r="D1621" s="8">
        <v>75.438020833340403</v>
      </c>
      <c r="E1621" s="8">
        <v>76.739980158730205</v>
      </c>
      <c r="F1621" s="8">
        <v>31.447903611111101</v>
      </c>
    </row>
    <row r="1622" spans="1:6" ht="20" customHeight="1" x14ac:dyDescent="0.15">
      <c r="A1622" s="6" t="s">
        <v>27</v>
      </c>
      <c r="B1622" s="7" t="s">
        <v>88</v>
      </c>
      <c r="C1622" s="8">
        <v>54</v>
      </c>
      <c r="D1622" s="8">
        <v>75.438020833340403</v>
      </c>
      <c r="E1622" s="8">
        <v>71.133878968253796</v>
      </c>
      <c r="F1622" s="8">
        <v>28.434255</v>
      </c>
    </row>
    <row r="1623" spans="1:6" ht="20" customHeight="1" x14ac:dyDescent="0.15">
      <c r="A1623" s="6" t="s">
        <v>28</v>
      </c>
      <c r="B1623" s="7" t="s">
        <v>88</v>
      </c>
      <c r="C1623" s="8">
        <v>100</v>
      </c>
      <c r="D1623" s="8">
        <v>75.438020833340403</v>
      </c>
      <c r="E1623" s="8">
        <v>79.742410714285796</v>
      </c>
      <c r="F1623" s="8">
        <v>9.8713355555555609</v>
      </c>
    </row>
    <row r="1624" spans="1:6" ht="20" customHeight="1" x14ac:dyDescent="0.15">
      <c r="A1624" s="6" t="s">
        <v>29</v>
      </c>
      <c r="B1624" s="7" t="s">
        <v>88</v>
      </c>
      <c r="C1624" s="8">
        <v>99</v>
      </c>
      <c r="D1624" s="8">
        <v>75.438020833340403</v>
      </c>
      <c r="E1624" s="8">
        <v>80.7809523809523</v>
      </c>
      <c r="F1624" s="8">
        <v>6.2468766666666697</v>
      </c>
    </row>
    <row r="1625" spans="1:6" ht="20" customHeight="1" x14ac:dyDescent="0.15">
      <c r="A1625" s="6" t="s">
        <v>30</v>
      </c>
      <c r="B1625" s="7" t="s">
        <v>88</v>
      </c>
      <c r="C1625" s="8">
        <v>69</v>
      </c>
      <c r="D1625" s="8">
        <v>75.438020833340403</v>
      </c>
      <c r="E1625" s="8">
        <v>73.248462301587395</v>
      </c>
      <c r="F1625" s="8">
        <v>76.151126388888898</v>
      </c>
    </row>
    <row r="1626" spans="1:6" ht="20" customHeight="1" x14ac:dyDescent="0.15">
      <c r="A1626" s="6" t="s">
        <v>31</v>
      </c>
      <c r="B1626" s="7" t="s">
        <v>88</v>
      </c>
      <c r="C1626" s="8">
        <v>51</v>
      </c>
      <c r="D1626" s="8">
        <v>75.438020833340403</v>
      </c>
      <c r="E1626" s="8">
        <v>71.914682539682602</v>
      </c>
      <c r="F1626" s="8">
        <v>116.42077472222201</v>
      </c>
    </row>
    <row r="1627" spans="1:6" ht="20" customHeight="1" x14ac:dyDescent="0.15">
      <c r="A1627" s="6" t="s">
        <v>32</v>
      </c>
      <c r="B1627" s="7" t="s">
        <v>88</v>
      </c>
      <c r="C1627" s="8">
        <v>95</v>
      </c>
      <c r="D1627" s="8">
        <v>75.438020833340403</v>
      </c>
      <c r="E1627" s="8">
        <v>76.151835317460296</v>
      </c>
      <c r="F1627" s="8">
        <v>18.034277777777799</v>
      </c>
    </row>
    <row r="1628" spans="1:6" ht="20" customHeight="1" x14ac:dyDescent="0.15">
      <c r="A1628" s="6" t="s">
        <v>33</v>
      </c>
      <c r="B1628" s="7" t="s">
        <v>88</v>
      </c>
      <c r="C1628" s="8">
        <v>-100</v>
      </c>
      <c r="D1628" s="8">
        <v>75.438020833340403</v>
      </c>
      <c r="E1628" s="8">
        <v>-100</v>
      </c>
      <c r="F1628" s="8">
        <v>-100</v>
      </c>
    </row>
    <row r="1629" spans="1:6" ht="20" customHeight="1" x14ac:dyDescent="0.15">
      <c r="A1629" s="6" t="s">
        <v>34</v>
      </c>
      <c r="B1629" s="7" t="s">
        <v>88</v>
      </c>
      <c r="C1629" s="8">
        <v>38</v>
      </c>
      <c r="D1629" s="8">
        <v>75.438020833340403</v>
      </c>
      <c r="E1629" s="8">
        <v>70.831696428571405</v>
      </c>
      <c r="F1629" s="8">
        <v>104.33900250000001</v>
      </c>
    </row>
    <row r="1630" spans="1:6" ht="20" customHeight="1" x14ac:dyDescent="0.15">
      <c r="A1630" s="6" t="s">
        <v>35</v>
      </c>
      <c r="B1630" s="7" t="s">
        <v>88</v>
      </c>
      <c r="C1630" s="8">
        <v>49</v>
      </c>
      <c r="D1630" s="8">
        <v>75.438020833340403</v>
      </c>
      <c r="E1630" s="8">
        <v>71.112202380952198</v>
      </c>
      <c r="F1630" s="8">
        <v>65.543426944444505</v>
      </c>
    </row>
    <row r="1631" spans="1:6" ht="20" customHeight="1" x14ac:dyDescent="0.15">
      <c r="A1631" s="6" t="s">
        <v>36</v>
      </c>
      <c r="B1631" s="7" t="s">
        <v>88</v>
      </c>
      <c r="C1631" s="8">
        <v>94</v>
      </c>
      <c r="D1631" s="8">
        <v>75.438020833340403</v>
      </c>
      <c r="E1631" s="8">
        <v>76.262499999999704</v>
      </c>
      <c r="F1631" s="8">
        <v>57.632228055555601</v>
      </c>
    </row>
    <row r="1632" spans="1:6" ht="20" customHeight="1" x14ac:dyDescent="0.15">
      <c r="A1632" s="6" t="s">
        <v>37</v>
      </c>
      <c r="B1632" s="7" t="s">
        <v>88</v>
      </c>
      <c r="C1632" s="8">
        <v>74</v>
      </c>
      <c r="D1632" s="8">
        <v>75.438020833340403</v>
      </c>
      <c r="E1632" s="8">
        <v>72.621676587301593</v>
      </c>
      <c r="F1632" s="8">
        <v>82.298714722222201</v>
      </c>
    </row>
    <row r="1633" spans="1:6" ht="20" customHeight="1" x14ac:dyDescent="0.15">
      <c r="A1633" s="6" t="s">
        <v>38</v>
      </c>
      <c r="B1633" s="7" t="s">
        <v>88</v>
      </c>
      <c r="C1633" s="8">
        <v>-100</v>
      </c>
      <c r="D1633" s="8">
        <v>75.438020833340403</v>
      </c>
      <c r="E1633" s="8">
        <v>-100</v>
      </c>
      <c r="F1633" s="8">
        <v>-100</v>
      </c>
    </row>
    <row r="1634" spans="1:6" ht="20" customHeight="1" x14ac:dyDescent="0.15">
      <c r="A1634" s="6" t="s">
        <v>39</v>
      </c>
      <c r="B1634" s="7" t="s">
        <v>88</v>
      </c>
      <c r="C1634" s="8">
        <v>97</v>
      </c>
      <c r="D1634" s="8">
        <v>75.438020833340403</v>
      </c>
      <c r="E1634" s="8">
        <v>76.807192460317395</v>
      </c>
      <c r="F1634" s="8">
        <v>22.354378333333301</v>
      </c>
    </row>
    <row r="1635" spans="1:6" ht="20" customHeight="1" x14ac:dyDescent="0.15">
      <c r="A1635" s="6" t="s">
        <v>40</v>
      </c>
      <c r="B1635" s="7" t="s">
        <v>88</v>
      </c>
      <c r="C1635" s="8">
        <v>-100</v>
      </c>
      <c r="D1635" s="8">
        <v>75.438020833340403</v>
      </c>
      <c r="E1635" s="8">
        <v>-100</v>
      </c>
      <c r="F1635" s="8">
        <v>-100</v>
      </c>
    </row>
    <row r="1636" spans="1:6" ht="20" customHeight="1" x14ac:dyDescent="0.15">
      <c r="A1636" s="6" t="s">
        <v>41</v>
      </c>
      <c r="B1636" s="7" t="s">
        <v>88</v>
      </c>
      <c r="C1636" s="8">
        <v>58</v>
      </c>
      <c r="D1636" s="8">
        <v>75.438020833340403</v>
      </c>
      <c r="E1636" s="8">
        <v>70.134548611110802</v>
      </c>
      <c r="F1636" s="8">
        <v>142.84465444444399</v>
      </c>
    </row>
    <row r="1637" spans="1:6" ht="20" customHeight="1" x14ac:dyDescent="0.15">
      <c r="A1637" s="6" t="s">
        <v>42</v>
      </c>
      <c r="B1637" s="7" t="s">
        <v>88</v>
      </c>
      <c r="C1637" s="8">
        <v>64</v>
      </c>
      <c r="D1637" s="8">
        <v>75.438020833340403</v>
      </c>
      <c r="E1637" s="8">
        <v>75.849206349206298</v>
      </c>
      <c r="F1637" s="8">
        <v>9.0696838888888909</v>
      </c>
    </row>
    <row r="1638" spans="1:6" ht="20" customHeight="1" x14ac:dyDescent="0.15">
      <c r="A1638" s="6" t="s">
        <v>43</v>
      </c>
      <c r="B1638" s="7" t="s">
        <v>88</v>
      </c>
      <c r="C1638" s="8">
        <v>79</v>
      </c>
      <c r="D1638" s="8">
        <v>75.438020833340403</v>
      </c>
      <c r="E1638" s="8">
        <v>74.6313492063491</v>
      </c>
      <c r="F1638" s="8">
        <v>43.9269594444444</v>
      </c>
    </row>
    <row r="1639" spans="1:6" ht="20" customHeight="1" x14ac:dyDescent="0.15">
      <c r="A1639" s="6" t="s">
        <v>44</v>
      </c>
      <c r="B1639" s="7" t="s">
        <v>88</v>
      </c>
      <c r="C1639" s="8">
        <v>81</v>
      </c>
      <c r="D1639" s="8">
        <v>75.438020833340403</v>
      </c>
      <c r="E1639" s="8">
        <v>76.122718253968202</v>
      </c>
      <c r="F1639" s="8">
        <v>67.595753055555605</v>
      </c>
    </row>
    <row r="1640" spans="1:6" ht="20" customHeight="1" x14ac:dyDescent="0.15">
      <c r="A1640" s="6" t="s">
        <v>45</v>
      </c>
      <c r="B1640" s="7" t="s">
        <v>88</v>
      </c>
      <c r="C1640" s="8">
        <v>40</v>
      </c>
      <c r="D1640" s="8">
        <v>75.438020833340403</v>
      </c>
      <c r="E1640" s="8">
        <v>71.723859126984195</v>
      </c>
      <c r="F1640" s="8">
        <v>103.07452861111101</v>
      </c>
    </row>
    <row r="1641" spans="1:6" ht="20" customHeight="1" x14ac:dyDescent="0.15">
      <c r="A1641" s="6" t="s">
        <v>46</v>
      </c>
      <c r="B1641" s="7" t="s">
        <v>88</v>
      </c>
      <c r="C1641" s="8">
        <v>100</v>
      </c>
      <c r="D1641" s="8">
        <v>75.438020833340403</v>
      </c>
      <c r="E1641" s="8">
        <v>80.031398809523694</v>
      </c>
      <c r="F1641" s="8">
        <v>23.4205627777778</v>
      </c>
    </row>
    <row r="1642" spans="1:6" ht="20" customHeight="1" x14ac:dyDescent="0.15">
      <c r="A1642" s="6" t="s">
        <v>47</v>
      </c>
      <c r="B1642" s="7" t="s">
        <v>88</v>
      </c>
      <c r="C1642" s="8">
        <v>53</v>
      </c>
      <c r="D1642" s="8">
        <v>75.438020833340403</v>
      </c>
      <c r="E1642" s="8">
        <v>71.569295634920493</v>
      </c>
      <c r="F1642" s="8">
        <v>0</v>
      </c>
    </row>
    <row r="1643" spans="1:6" ht="20" customHeight="1" x14ac:dyDescent="0.15">
      <c r="A1643" s="6" t="s">
        <v>48</v>
      </c>
      <c r="B1643" s="7" t="s">
        <v>88</v>
      </c>
      <c r="C1643" s="8">
        <v>-100</v>
      </c>
      <c r="D1643" s="8">
        <v>75.438020833340403</v>
      </c>
      <c r="E1643" s="8">
        <v>-100</v>
      </c>
      <c r="F1643" s="8">
        <v>-100</v>
      </c>
    </row>
    <row r="1644" spans="1:6" ht="20" customHeight="1" x14ac:dyDescent="0.15">
      <c r="A1644" s="6" t="s">
        <v>49</v>
      </c>
      <c r="B1644" s="7" t="s">
        <v>88</v>
      </c>
      <c r="C1644" s="8">
        <v>96</v>
      </c>
      <c r="D1644" s="8">
        <v>75.438020833340403</v>
      </c>
      <c r="E1644" s="8">
        <v>74.817906746031895</v>
      </c>
      <c r="F1644" s="8">
        <v>41.981866388888903</v>
      </c>
    </row>
    <row r="1645" spans="1:6" ht="20" customHeight="1" x14ac:dyDescent="0.15">
      <c r="A1645" s="6" t="s">
        <v>50</v>
      </c>
      <c r="B1645" s="7" t="s">
        <v>88</v>
      </c>
      <c r="C1645" s="8">
        <v>100</v>
      </c>
      <c r="D1645" s="8">
        <v>75.438020833340403</v>
      </c>
      <c r="E1645" s="8">
        <v>78.454166666666495</v>
      </c>
      <c r="F1645" s="8">
        <v>0</v>
      </c>
    </row>
    <row r="1646" spans="1:6" ht="20" customHeight="1" x14ac:dyDescent="0.15">
      <c r="A1646" s="6" t="s">
        <v>51</v>
      </c>
      <c r="B1646" s="7" t="s">
        <v>88</v>
      </c>
      <c r="C1646" s="8">
        <v>90</v>
      </c>
      <c r="D1646" s="8">
        <v>75.438020833340403</v>
      </c>
      <c r="E1646" s="8">
        <v>75.433556547618807</v>
      </c>
      <c r="F1646" s="8">
        <v>37.448605000000001</v>
      </c>
    </row>
    <row r="1647" spans="1:6" ht="20" customHeight="1" x14ac:dyDescent="0.15">
      <c r="A1647" s="6" t="s">
        <v>52</v>
      </c>
      <c r="B1647" s="7" t="s">
        <v>88</v>
      </c>
      <c r="C1647" s="8">
        <v>51</v>
      </c>
      <c r="D1647" s="8">
        <v>75.438020833340403</v>
      </c>
      <c r="E1647" s="8">
        <v>72.080009920634893</v>
      </c>
      <c r="F1647" s="8">
        <v>98.822431666666702</v>
      </c>
    </row>
    <row r="1648" spans="1:6" ht="20" customHeight="1" x14ac:dyDescent="0.15">
      <c r="A1648" s="6" t="s">
        <v>53</v>
      </c>
      <c r="B1648" s="7" t="s">
        <v>88</v>
      </c>
      <c r="C1648" s="8">
        <v>52</v>
      </c>
      <c r="D1648" s="8">
        <v>75.438020833340403</v>
      </c>
      <c r="E1648" s="8">
        <v>71.641121031746096</v>
      </c>
      <c r="F1648" s="8">
        <v>66.187858611111096</v>
      </c>
    </row>
    <row r="1649" spans="1:6" ht="20" customHeight="1" x14ac:dyDescent="0.15">
      <c r="A1649" s="6" t="s">
        <v>54</v>
      </c>
      <c r="B1649" s="7" t="s">
        <v>88</v>
      </c>
      <c r="C1649" s="8">
        <v>79</v>
      </c>
      <c r="D1649" s="8">
        <v>75.438020833340403</v>
      </c>
      <c r="E1649" s="8">
        <v>73.104811507936304</v>
      </c>
      <c r="F1649" s="8">
        <v>96.506139722222201</v>
      </c>
    </row>
    <row r="1650" spans="1:6" ht="20" customHeight="1" x14ac:dyDescent="0.15">
      <c r="A1650" s="6" t="s">
        <v>55</v>
      </c>
      <c r="B1650" s="7" t="s">
        <v>88</v>
      </c>
      <c r="C1650" s="8">
        <v>95</v>
      </c>
      <c r="D1650" s="8">
        <v>75.438020833340403</v>
      </c>
      <c r="E1650" s="8">
        <v>76.732043650793798</v>
      </c>
      <c r="F1650" s="8">
        <v>54.174090833333302</v>
      </c>
    </row>
    <row r="1651" spans="1:6" ht="20" customHeight="1" x14ac:dyDescent="0.15">
      <c r="A1651" s="6" t="s">
        <v>56</v>
      </c>
      <c r="B1651" s="7" t="s">
        <v>88</v>
      </c>
      <c r="C1651" s="8">
        <v>100</v>
      </c>
      <c r="D1651" s="8">
        <v>75.438020833340403</v>
      </c>
      <c r="E1651" s="8">
        <v>77.826785714285506</v>
      </c>
      <c r="F1651" s="8">
        <v>14.418329444444399</v>
      </c>
    </row>
    <row r="1652" spans="1:6" ht="20" customHeight="1" x14ac:dyDescent="0.15">
      <c r="A1652" s="6" t="s">
        <v>6</v>
      </c>
      <c r="B1652" s="7" t="s">
        <v>89</v>
      </c>
      <c r="C1652" s="8">
        <v>91</v>
      </c>
      <c r="D1652" s="8">
        <v>72.441517857144504</v>
      </c>
      <c r="E1652" s="8">
        <v>74.711607142857105</v>
      </c>
      <c r="F1652" s="8">
        <v>84.623607500000006</v>
      </c>
    </row>
    <row r="1653" spans="1:6" ht="20" customHeight="1" x14ac:dyDescent="0.15">
      <c r="A1653" s="6" t="s">
        <v>8</v>
      </c>
      <c r="B1653" s="7" t="s">
        <v>89</v>
      </c>
      <c r="C1653" s="8">
        <v>54</v>
      </c>
      <c r="D1653" s="8">
        <v>72.441517857144504</v>
      </c>
      <c r="E1653" s="8">
        <v>70.522470238095096</v>
      </c>
      <c r="F1653" s="8">
        <v>90.884522777777804</v>
      </c>
    </row>
    <row r="1654" spans="1:6" ht="20" customHeight="1" x14ac:dyDescent="0.15">
      <c r="A1654" s="6" t="s">
        <v>9</v>
      </c>
      <c r="B1654" s="7" t="s">
        <v>89</v>
      </c>
      <c r="C1654" s="8">
        <v>77</v>
      </c>
      <c r="D1654" s="8">
        <v>72.441517857144504</v>
      </c>
      <c r="E1654" s="8">
        <v>73.287499999999895</v>
      </c>
      <c r="F1654" s="8">
        <v>40.801818611111102</v>
      </c>
    </row>
    <row r="1655" spans="1:6" ht="20" customHeight="1" x14ac:dyDescent="0.15">
      <c r="A1655" s="6" t="s">
        <v>10</v>
      </c>
      <c r="B1655" s="7" t="s">
        <v>89</v>
      </c>
      <c r="C1655" s="8">
        <v>83</v>
      </c>
      <c r="D1655" s="8">
        <v>72.441517857144504</v>
      </c>
      <c r="E1655" s="8">
        <v>75.228521825396697</v>
      </c>
      <c r="F1655" s="8">
        <v>17.907101944444399</v>
      </c>
    </row>
    <row r="1656" spans="1:6" ht="20" customHeight="1" x14ac:dyDescent="0.15">
      <c r="A1656" s="6" t="s">
        <v>11</v>
      </c>
      <c r="B1656" s="7" t="s">
        <v>89</v>
      </c>
      <c r="C1656" s="8">
        <v>10</v>
      </c>
      <c r="D1656" s="8">
        <v>72.441517857144504</v>
      </c>
      <c r="E1656" s="8">
        <v>78.345188492063699</v>
      </c>
      <c r="F1656" s="8">
        <v>3.3500000000000001E-3</v>
      </c>
    </row>
    <row r="1657" spans="1:6" ht="20" customHeight="1" x14ac:dyDescent="0.15">
      <c r="A1657" s="6" t="s">
        <v>12</v>
      </c>
      <c r="B1657" s="7" t="s">
        <v>89</v>
      </c>
      <c r="C1657" s="8">
        <v>-100</v>
      </c>
      <c r="D1657" s="8">
        <v>72.441517857144504</v>
      </c>
      <c r="E1657" s="8">
        <v>-100</v>
      </c>
      <c r="F1657" s="8">
        <v>-100</v>
      </c>
    </row>
    <row r="1658" spans="1:6" ht="20" customHeight="1" x14ac:dyDescent="0.15">
      <c r="A1658" s="6" t="s">
        <v>13</v>
      </c>
      <c r="B1658" s="7" t="s">
        <v>89</v>
      </c>
      <c r="C1658" s="8">
        <v>-100</v>
      </c>
      <c r="D1658" s="8">
        <v>72.441517857144504</v>
      </c>
      <c r="E1658" s="8">
        <v>-100</v>
      </c>
      <c r="F1658" s="8">
        <v>-100</v>
      </c>
    </row>
    <row r="1659" spans="1:6" ht="20" customHeight="1" x14ac:dyDescent="0.15">
      <c r="A1659" s="6" t="s">
        <v>14</v>
      </c>
      <c r="B1659" s="7" t="s">
        <v>89</v>
      </c>
      <c r="C1659" s="8">
        <v>100</v>
      </c>
      <c r="D1659" s="8">
        <v>72.441517857144504</v>
      </c>
      <c r="E1659" s="8">
        <v>75.646874999999895</v>
      </c>
      <c r="F1659" s="8">
        <v>0</v>
      </c>
    </row>
    <row r="1660" spans="1:6" ht="20" customHeight="1" x14ac:dyDescent="0.15">
      <c r="A1660" s="6" t="s">
        <v>15</v>
      </c>
      <c r="B1660" s="7" t="s">
        <v>89</v>
      </c>
      <c r="C1660" s="8">
        <v>-100</v>
      </c>
      <c r="D1660" s="8">
        <v>72.441517857144504</v>
      </c>
      <c r="E1660" s="8">
        <v>-100</v>
      </c>
      <c r="F1660" s="8">
        <v>-100</v>
      </c>
    </row>
    <row r="1661" spans="1:6" ht="20" customHeight="1" x14ac:dyDescent="0.15">
      <c r="A1661" s="6" t="s">
        <v>16</v>
      </c>
      <c r="B1661" s="7" t="s">
        <v>89</v>
      </c>
      <c r="C1661" s="8">
        <v>71</v>
      </c>
      <c r="D1661" s="8">
        <v>72.441517857144504</v>
      </c>
      <c r="E1661" s="8">
        <v>73.716964285713999</v>
      </c>
      <c r="F1661" s="8">
        <v>61.776757777777803</v>
      </c>
    </row>
    <row r="1662" spans="1:6" ht="20" customHeight="1" x14ac:dyDescent="0.15">
      <c r="A1662" s="6" t="s">
        <v>17</v>
      </c>
      <c r="B1662" s="7" t="s">
        <v>89</v>
      </c>
      <c r="C1662" s="8">
        <v>-100</v>
      </c>
      <c r="D1662" s="8">
        <v>72.441517857144504</v>
      </c>
      <c r="E1662" s="8">
        <v>-100</v>
      </c>
      <c r="F1662" s="8">
        <v>-100</v>
      </c>
    </row>
    <row r="1663" spans="1:6" ht="20" customHeight="1" x14ac:dyDescent="0.15">
      <c r="A1663" s="6" t="s">
        <v>18</v>
      </c>
      <c r="B1663" s="7" t="s">
        <v>89</v>
      </c>
      <c r="C1663" s="8">
        <v>100</v>
      </c>
      <c r="D1663" s="8">
        <v>72.441517857144504</v>
      </c>
      <c r="E1663" s="8">
        <v>76.574999999999605</v>
      </c>
      <c r="F1663" s="8">
        <v>16.8771194444444</v>
      </c>
    </row>
    <row r="1664" spans="1:6" ht="20" customHeight="1" x14ac:dyDescent="0.15">
      <c r="A1664" s="6" t="s">
        <v>19</v>
      </c>
      <c r="B1664" s="7" t="s">
        <v>89</v>
      </c>
      <c r="C1664" s="8">
        <v>40</v>
      </c>
      <c r="D1664" s="8">
        <v>72.441517857144504</v>
      </c>
      <c r="E1664" s="8">
        <v>71.577182539682596</v>
      </c>
      <c r="F1664" s="8">
        <v>124.719750277778</v>
      </c>
    </row>
    <row r="1665" spans="1:6" ht="20" customHeight="1" x14ac:dyDescent="0.15">
      <c r="A1665" s="6" t="s">
        <v>20</v>
      </c>
      <c r="B1665" s="7" t="s">
        <v>89</v>
      </c>
      <c r="C1665" s="8">
        <v>80</v>
      </c>
      <c r="D1665" s="8">
        <v>72.441517857144504</v>
      </c>
      <c r="E1665" s="8">
        <v>76.690178571428902</v>
      </c>
      <c r="F1665" s="8">
        <v>0</v>
      </c>
    </row>
    <row r="1666" spans="1:6" ht="20" customHeight="1" x14ac:dyDescent="0.15">
      <c r="A1666" s="6" t="s">
        <v>21</v>
      </c>
      <c r="B1666" s="7" t="s">
        <v>89</v>
      </c>
      <c r="C1666" s="8">
        <v>97</v>
      </c>
      <c r="D1666" s="8">
        <v>72.441517857144504</v>
      </c>
      <c r="E1666" s="8">
        <v>74.710416666666703</v>
      </c>
      <c r="F1666" s="8">
        <v>10.4003777777778</v>
      </c>
    </row>
    <row r="1667" spans="1:6" ht="20" customHeight="1" x14ac:dyDescent="0.15">
      <c r="A1667" s="6" t="s">
        <v>22</v>
      </c>
      <c r="B1667" s="7" t="s">
        <v>89</v>
      </c>
      <c r="C1667" s="8">
        <v>87</v>
      </c>
      <c r="D1667" s="8">
        <v>72.441517857144504</v>
      </c>
      <c r="E1667" s="8">
        <v>75.033878968253802</v>
      </c>
      <c r="F1667" s="8">
        <v>58.078803888888899</v>
      </c>
    </row>
    <row r="1668" spans="1:6" ht="20" customHeight="1" x14ac:dyDescent="0.15">
      <c r="A1668" s="6" t="s">
        <v>23</v>
      </c>
      <c r="B1668" s="7" t="s">
        <v>89</v>
      </c>
      <c r="C1668" s="8">
        <v>94</v>
      </c>
      <c r="D1668" s="8">
        <v>72.441517857144504</v>
      </c>
      <c r="E1668" s="8">
        <v>72.6776785714288</v>
      </c>
      <c r="F1668" s="8">
        <v>21.888762499999999</v>
      </c>
    </row>
    <row r="1669" spans="1:6" ht="20" customHeight="1" x14ac:dyDescent="0.15">
      <c r="A1669" s="6" t="s">
        <v>24</v>
      </c>
      <c r="B1669" s="7" t="s">
        <v>89</v>
      </c>
      <c r="C1669" s="8">
        <v>100</v>
      </c>
      <c r="D1669" s="8">
        <v>72.441517857144504</v>
      </c>
      <c r="E1669" s="8">
        <v>79.244370039682707</v>
      </c>
      <c r="F1669" s="8">
        <v>5.5208975000000002</v>
      </c>
    </row>
    <row r="1670" spans="1:6" ht="20" customHeight="1" x14ac:dyDescent="0.15">
      <c r="A1670" s="6" t="s">
        <v>25</v>
      </c>
      <c r="B1670" s="7" t="s">
        <v>89</v>
      </c>
      <c r="C1670" s="8">
        <v>60</v>
      </c>
      <c r="D1670" s="8">
        <v>72.441517857144504</v>
      </c>
      <c r="E1670" s="8">
        <v>74.466443452381</v>
      </c>
      <c r="F1670" s="8">
        <v>0</v>
      </c>
    </row>
    <row r="1671" spans="1:6" ht="20" customHeight="1" x14ac:dyDescent="0.15">
      <c r="A1671" s="6" t="s">
        <v>26</v>
      </c>
      <c r="B1671" s="7" t="s">
        <v>89</v>
      </c>
      <c r="C1671" s="8">
        <v>94</v>
      </c>
      <c r="D1671" s="8">
        <v>72.441517857144504</v>
      </c>
      <c r="E1671" s="8">
        <v>76.108630952381006</v>
      </c>
      <c r="F1671" s="8">
        <v>23.973770277777799</v>
      </c>
    </row>
    <row r="1672" spans="1:6" ht="20" customHeight="1" x14ac:dyDescent="0.15">
      <c r="A1672" s="6" t="s">
        <v>27</v>
      </c>
      <c r="B1672" s="7" t="s">
        <v>89</v>
      </c>
      <c r="C1672" s="8">
        <v>100</v>
      </c>
      <c r="D1672" s="8">
        <v>72.441517857144504</v>
      </c>
      <c r="E1672" s="8">
        <v>76.482787698412906</v>
      </c>
      <c r="F1672" s="8">
        <v>30.021378055555601</v>
      </c>
    </row>
    <row r="1673" spans="1:6" ht="20" customHeight="1" x14ac:dyDescent="0.15">
      <c r="A1673" s="6" t="s">
        <v>28</v>
      </c>
      <c r="B1673" s="7" t="s">
        <v>89</v>
      </c>
      <c r="C1673" s="8">
        <v>100</v>
      </c>
      <c r="D1673" s="8">
        <v>72.441517857144504</v>
      </c>
      <c r="E1673" s="8">
        <v>79.156001984127002</v>
      </c>
      <c r="F1673" s="8">
        <v>8.0581941666666701</v>
      </c>
    </row>
    <row r="1674" spans="1:6" ht="20" customHeight="1" x14ac:dyDescent="0.15">
      <c r="A1674" s="6" t="s">
        <v>29</v>
      </c>
      <c r="B1674" s="7" t="s">
        <v>89</v>
      </c>
      <c r="C1674" s="8">
        <v>94</v>
      </c>
      <c r="D1674" s="8">
        <v>72.441517857144504</v>
      </c>
      <c r="E1674" s="8">
        <v>77.848313492063497</v>
      </c>
      <c r="F1674" s="8">
        <v>17.0466488888889</v>
      </c>
    </row>
    <row r="1675" spans="1:6" ht="20" customHeight="1" x14ac:dyDescent="0.15">
      <c r="A1675" s="6" t="s">
        <v>30</v>
      </c>
      <c r="B1675" s="7" t="s">
        <v>89</v>
      </c>
      <c r="C1675" s="8">
        <v>78</v>
      </c>
      <c r="D1675" s="8">
        <v>72.441517857144504</v>
      </c>
      <c r="E1675" s="8">
        <v>73.320138888889005</v>
      </c>
      <c r="F1675" s="8">
        <v>58.769603055555599</v>
      </c>
    </row>
    <row r="1676" spans="1:6" ht="20" customHeight="1" x14ac:dyDescent="0.15">
      <c r="A1676" s="6" t="s">
        <v>31</v>
      </c>
      <c r="B1676" s="7" t="s">
        <v>89</v>
      </c>
      <c r="C1676" s="8">
        <v>75</v>
      </c>
      <c r="D1676" s="8">
        <v>72.441517857144504</v>
      </c>
      <c r="E1676" s="8">
        <v>72.580877976190493</v>
      </c>
      <c r="F1676" s="8">
        <v>74.029175555555597</v>
      </c>
    </row>
    <row r="1677" spans="1:6" ht="20" customHeight="1" x14ac:dyDescent="0.15">
      <c r="A1677" s="6" t="s">
        <v>32</v>
      </c>
      <c r="B1677" s="7" t="s">
        <v>89</v>
      </c>
      <c r="C1677" s="8">
        <v>99</v>
      </c>
      <c r="D1677" s="8">
        <v>72.441517857144504</v>
      </c>
      <c r="E1677" s="8">
        <v>75.770039682539405</v>
      </c>
      <c r="F1677" s="8">
        <v>7.7585813888888904</v>
      </c>
    </row>
    <row r="1678" spans="1:6" ht="20" customHeight="1" x14ac:dyDescent="0.15">
      <c r="A1678" s="6" t="s">
        <v>33</v>
      </c>
      <c r="B1678" s="7" t="s">
        <v>89</v>
      </c>
      <c r="C1678" s="8">
        <v>-100</v>
      </c>
      <c r="D1678" s="8">
        <v>72.441517857144504</v>
      </c>
      <c r="E1678" s="8">
        <v>-100</v>
      </c>
      <c r="F1678" s="8">
        <v>-100</v>
      </c>
    </row>
    <row r="1679" spans="1:6" ht="20" customHeight="1" x14ac:dyDescent="0.15">
      <c r="A1679" s="6" t="s">
        <v>34</v>
      </c>
      <c r="B1679" s="7" t="s">
        <v>89</v>
      </c>
      <c r="C1679" s="8">
        <v>38</v>
      </c>
      <c r="D1679" s="8">
        <v>72.441517857144504</v>
      </c>
      <c r="E1679" s="8">
        <v>70.729613095238093</v>
      </c>
      <c r="F1679" s="8">
        <v>102.478713611111</v>
      </c>
    </row>
    <row r="1680" spans="1:6" ht="20" customHeight="1" x14ac:dyDescent="0.15">
      <c r="A1680" s="6" t="s">
        <v>35</v>
      </c>
      <c r="B1680" s="7" t="s">
        <v>89</v>
      </c>
      <c r="C1680" s="8">
        <v>5</v>
      </c>
      <c r="D1680" s="8">
        <v>72.441517857144504</v>
      </c>
      <c r="E1680" s="8">
        <v>69.155481150793506</v>
      </c>
      <c r="F1680" s="8">
        <v>65.423095000000004</v>
      </c>
    </row>
    <row r="1681" spans="1:6" ht="20" customHeight="1" x14ac:dyDescent="0.15">
      <c r="A1681" s="6" t="s">
        <v>36</v>
      </c>
      <c r="B1681" s="7" t="s">
        <v>89</v>
      </c>
      <c r="C1681" s="8">
        <v>98</v>
      </c>
      <c r="D1681" s="8">
        <v>72.441517857144504</v>
      </c>
      <c r="E1681" s="8">
        <v>76.486210317460305</v>
      </c>
      <c r="F1681" s="8">
        <v>33.809094166666704</v>
      </c>
    </row>
    <row r="1682" spans="1:6" ht="20" customHeight="1" x14ac:dyDescent="0.15">
      <c r="A1682" s="6" t="s">
        <v>37</v>
      </c>
      <c r="B1682" s="7" t="s">
        <v>89</v>
      </c>
      <c r="C1682" s="8">
        <v>76</v>
      </c>
      <c r="D1682" s="8">
        <v>72.441517857144504</v>
      </c>
      <c r="E1682" s="8">
        <v>72.611731150793801</v>
      </c>
      <c r="F1682" s="8">
        <v>75.737849999999995</v>
      </c>
    </row>
    <row r="1683" spans="1:6" ht="20" customHeight="1" x14ac:dyDescent="0.15">
      <c r="A1683" s="6" t="s">
        <v>38</v>
      </c>
      <c r="B1683" s="7" t="s">
        <v>89</v>
      </c>
      <c r="C1683" s="8">
        <v>-100</v>
      </c>
      <c r="D1683" s="8">
        <v>72.441517857144504</v>
      </c>
      <c r="E1683" s="8">
        <v>-100</v>
      </c>
      <c r="F1683" s="8">
        <v>-100</v>
      </c>
    </row>
    <row r="1684" spans="1:6" ht="20" customHeight="1" x14ac:dyDescent="0.15">
      <c r="A1684" s="6" t="s">
        <v>39</v>
      </c>
      <c r="B1684" s="7" t="s">
        <v>89</v>
      </c>
      <c r="C1684" s="8">
        <v>97</v>
      </c>
      <c r="D1684" s="8">
        <v>72.441517857144504</v>
      </c>
      <c r="E1684" s="8">
        <v>77.3185515873014</v>
      </c>
      <c r="F1684" s="8">
        <v>16.5301108333333</v>
      </c>
    </row>
    <row r="1685" spans="1:6" ht="20" customHeight="1" x14ac:dyDescent="0.15">
      <c r="A1685" s="6" t="s">
        <v>40</v>
      </c>
      <c r="B1685" s="7" t="s">
        <v>89</v>
      </c>
      <c r="C1685" s="8">
        <v>-100</v>
      </c>
      <c r="D1685" s="8">
        <v>72.441517857144504</v>
      </c>
      <c r="E1685" s="8">
        <v>-100</v>
      </c>
      <c r="F1685" s="8">
        <v>-100</v>
      </c>
    </row>
    <row r="1686" spans="1:6" ht="20" customHeight="1" x14ac:dyDescent="0.15">
      <c r="A1686" s="6" t="s">
        <v>41</v>
      </c>
      <c r="B1686" s="7" t="s">
        <v>89</v>
      </c>
      <c r="C1686" s="8">
        <v>64</v>
      </c>
      <c r="D1686" s="8">
        <v>72.441517857144504</v>
      </c>
      <c r="E1686" s="8">
        <v>70.098462301587205</v>
      </c>
      <c r="F1686" s="8">
        <v>120.235338055556</v>
      </c>
    </row>
    <row r="1687" spans="1:6" ht="20" customHeight="1" x14ac:dyDescent="0.15">
      <c r="A1687" s="6" t="s">
        <v>42</v>
      </c>
      <c r="B1687" s="7" t="s">
        <v>89</v>
      </c>
      <c r="C1687" s="8">
        <v>64</v>
      </c>
      <c r="D1687" s="8">
        <v>72.441517857144504</v>
      </c>
      <c r="E1687" s="8">
        <v>75.695535714285697</v>
      </c>
      <c r="F1687" s="8">
        <v>10.670109999999999</v>
      </c>
    </row>
    <row r="1688" spans="1:6" ht="20" customHeight="1" x14ac:dyDescent="0.15">
      <c r="A1688" s="6" t="s">
        <v>43</v>
      </c>
      <c r="B1688" s="7" t="s">
        <v>89</v>
      </c>
      <c r="C1688" s="8">
        <v>73</v>
      </c>
      <c r="D1688" s="8">
        <v>72.441517857144504</v>
      </c>
      <c r="E1688" s="8">
        <v>72.893204365079299</v>
      </c>
      <c r="F1688" s="8">
        <v>47.570213333333299</v>
      </c>
    </row>
    <row r="1689" spans="1:6" ht="20" customHeight="1" x14ac:dyDescent="0.15">
      <c r="A1689" s="6" t="s">
        <v>44</v>
      </c>
      <c r="B1689" s="7" t="s">
        <v>89</v>
      </c>
      <c r="C1689" s="8">
        <v>90</v>
      </c>
      <c r="D1689" s="8">
        <v>72.441517857144504</v>
      </c>
      <c r="E1689" s="8">
        <v>77.516393849206395</v>
      </c>
      <c r="F1689" s="8">
        <v>35.422105277777803</v>
      </c>
    </row>
    <row r="1690" spans="1:6" ht="20" customHeight="1" x14ac:dyDescent="0.15">
      <c r="A1690" s="6" t="s">
        <v>45</v>
      </c>
      <c r="B1690" s="7" t="s">
        <v>89</v>
      </c>
      <c r="C1690" s="8">
        <v>52</v>
      </c>
      <c r="D1690" s="8">
        <v>72.441517857144504</v>
      </c>
      <c r="E1690" s="8">
        <v>72.495982142857301</v>
      </c>
      <c r="F1690" s="8">
        <v>71.878789722222194</v>
      </c>
    </row>
    <row r="1691" spans="1:6" ht="20" customHeight="1" x14ac:dyDescent="0.15">
      <c r="A1691" s="6" t="s">
        <v>46</v>
      </c>
      <c r="B1691" s="7" t="s">
        <v>89</v>
      </c>
      <c r="C1691" s="8">
        <v>100</v>
      </c>
      <c r="D1691" s="8">
        <v>72.441517857144504</v>
      </c>
      <c r="E1691" s="8">
        <v>79.737450396825295</v>
      </c>
      <c r="F1691" s="8">
        <v>11.336659722222199</v>
      </c>
    </row>
    <row r="1692" spans="1:6" ht="20" customHeight="1" x14ac:dyDescent="0.15">
      <c r="A1692" s="6" t="s">
        <v>47</v>
      </c>
      <c r="B1692" s="7" t="s">
        <v>89</v>
      </c>
      <c r="C1692" s="8">
        <v>80</v>
      </c>
      <c r="D1692" s="8">
        <v>72.441517857144504</v>
      </c>
      <c r="E1692" s="8">
        <v>71.310788690476102</v>
      </c>
      <c r="F1692" s="8">
        <v>0</v>
      </c>
    </row>
    <row r="1693" spans="1:6" ht="20" customHeight="1" x14ac:dyDescent="0.15">
      <c r="A1693" s="6" t="s">
        <v>48</v>
      </c>
      <c r="B1693" s="7" t="s">
        <v>89</v>
      </c>
      <c r="C1693" s="8">
        <v>-100</v>
      </c>
      <c r="D1693" s="8">
        <v>72.441517857144504</v>
      </c>
      <c r="E1693" s="8">
        <v>-100</v>
      </c>
      <c r="F1693" s="8">
        <v>-100</v>
      </c>
    </row>
    <row r="1694" spans="1:6" ht="20" customHeight="1" x14ac:dyDescent="0.15">
      <c r="A1694" s="6" t="s">
        <v>49</v>
      </c>
      <c r="B1694" s="7" t="s">
        <v>89</v>
      </c>
      <c r="C1694" s="8">
        <v>99</v>
      </c>
      <c r="D1694" s="8">
        <v>72.441517857144504</v>
      </c>
      <c r="E1694" s="8">
        <v>74.884275793650403</v>
      </c>
      <c r="F1694" s="8">
        <v>16.931808055555599</v>
      </c>
    </row>
    <row r="1695" spans="1:6" ht="20" customHeight="1" x14ac:dyDescent="0.15">
      <c r="A1695" s="6" t="s">
        <v>50</v>
      </c>
      <c r="B1695" s="7" t="s">
        <v>89</v>
      </c>
      <c r="C1695" s="8">
        <v>98</v>
      </c>
      <c r="D1695" s="8">
        <v>72.441517857144504</v>
      </c>
      <c r="E1695" s="8">
        <v>77.579513888888897</v>
      </c>
      <c r="F1695" s="8">
        <v>0</v>
      </c>
    </row>
    <row r="1696" spans="1:6" ht="20" customHeight="1" x14ac:dyDescent="0.15">
      <c r="A1696" s="6" t="s">
        <v>51</v>
      </c>
      <c r="B1696" s="7" t="s">
        <v>89</v>
      </c>
      <c r="C1696" s="8">
        <v>60</v>
      </c>
      <c r="D1696" s="8">
        <v>72.441517857144504</v>
      </c>
      <c r="E1696" s="8">
        <v>73.564955357142694</v>
      </c>
      <c r="F1696" s="8">
        <v>96.485774166666701</v>
      </c>
    </row>
    <row r="1697" spans="1:6" ht="20" customHeight="1" x14ac:dyDescent="0.15">
      <c r="A1697" s="6" t="s">
        <v>52</v>
      </c>
      <c r="B1697" s="7" t="s">
        <v>89</v>
      </c>
      <c r="C1697" s="8">
        <v>41</v>
      </c>
      <c r="D1697" s="8">
        <v>72.441517857144504</v>
      </c>
      <c r="E1697" s="8">
        <v>72.068675595238204</v>
      </c>
      <c r="F1697" s="8">
        <v>71.470488888888895</v>
      </c>
    </row>
    <row r="1698" spans="1:6" ht="20" customHeight="1" x14ac:dyDescent="0.15">
      <c r="A1698" s="6" t="s">
        <v>53</v>
      </c>
      <c r="B1698" s="7" t="s">
        <v>89</v>
      </c>
      <c r="C1698" s="8">
        <v>57</v>
      </c>
      <c r="D1698" s="8">
        <v>72.441517857144504</v>
      </c>
      <c r="E1698" s="8">
        <v>71.628422619047697</v>
      </c>
      <c r="F1698" s="8">
        <v>47.940260277777803</v>
      </c>
    </row>
    <row r="1699" spans="1:6" ht="20" customHeight="1" x14ac:dyDescent="0.15">
      <c r="A1699" s="6" t="s">
        <v>54</v>
      </c>
      <c r="B1699" s="7" t="s">
        <v>89</v>
      </c>
      <c r="C1699" s="8">
        <v>89</v>
      </c>
      <c r="D1699" s="8">
        <v>72.441517857144504</v>
      </c>
      <c r="E1699" s="8">
        <v>73.970262896825403</v>
      </c>
      <c r="F1699" s="8">
        <v>46.487729166666703</v>
      </c>
    </row>
    <row r="1700" spans="1:6" ht="20" customHeight="1" x14ac:dyDescent="0.15">
      <c r="A1700" s="6" t="s">
        <v>55</v>
      </c>
      <c r="B1700" s="7" t="s">
        <v>89</v>
      </c>
      <c r="C1700" s="8">
        <v>93</v>
      </c>
      <c r="D1700" s="8">
        <v>72.441517857144504</v>
      </c>
      <c r="E1700" s="8">
        <v>76.650446428571698</v>
      </c>
      <c r="F1700" s="8">
        <v>47.083541388888897</v>
      </c>
    </row>
    <row r="1701" spans="1:6" ht="20" customHeight="1" x14ac:dyDescent="0.15">
      <c r="A1701" s="6" t="s">
        <v>56</v>
      </c>
      <c r="B1701" s="7" t="s">
        <v>89</v>
      </c>
      <c r="C1701" s="8">
        <v>100</v>
      </c>
      <c r="D1701" s="8">
        <v>72.441517857144504</v>
      </c>
      <c r="E1701" s="8">
        <v>77.069642857142696</v>
      </c>
      <c r="F1701" s="8">
        <v>9.9096674999999994</v>
      </c>
    </row>
    <row r="1702" spans="1:6" ht="20" customHeight="1" x14ac:dyDescent="0.15">
      <c r="A1702" s="6" t="s">
        <v>6</v>
      </c>
      <c r="B1702" s="7" t="s">
        <v>90</v>
      </c>
      <c r="C1702" s="8">
        <v>90</v>
      </c>
      <c r="D1702" s="8">
        <v>79.397346230156799</v>
      </c>
      <c r="E1702" s="8">
        <v>74.615997023809001</v>
      </c>
      <c r="F1702" s="8">
        <v>102.605552222222</v>
      </c>
    </row>
    <row r="1703" spans="1:6" ht="20" customHeight="1" x14ac:dyDescent="0.15">
      <c r="A1703" s="6" t="s">
        <v>8</v>
      </c>
      <c r="B1703" s="7" t="s">
        <v>90</v>
      </c>
      <c r="C1703" s="8">
        <v>42</v>
      </c>
      <c r="D1703" s="8">
        <v>79.397346230156799</v>
      </c>
      <c r="E1703" s="8">
        <v>70.623363095238204</v>
      </c>
      <c r="F1703" s="8">
        <v>137.856424444444</v>
      </c>
    </row>
    <row r="1704" spans="1:6" ht="20" customHeight="1" x14ac:dyDescent="0.15">
      <c r="A1704" s="6" t="s">
        <v>9</v>
      </c>
      <c r="B1704" s="7" t="s">
        <v>90</v>
      </c>
      <c r="C1704" s="8">
        <v>63</v>
      </c>
      <c r="D1704" s="8">
        <v>79.397346230156799</v>
      </c>
      <c r="E1704" s="8">
        <v>73.170089285714397</v>
      </c>
      <c r="F1704" s="8">
        <v>53.382390833333297</v>
      </c>
    </row>
    <row r="1705" spans="1:6" ht="20" customHeight="1" x14ac:dyDescent="0.15">
      <c r="A1705" s="6" t="s">
        <v>10</v>
      </c>
      <c r="B1705" s="7" t="s">
        <v>90</v>
      </c>
      <c r="C1705" s="8">
        <v>74</v>
      </c>
      <c r="D1705" s="8">
        <v>79.397346230156799</v>
      </c>
      <c r="E1705" s="8">
        <v>74.573412698412199</v>
      </c>
      <c r="F1705" s="8">
        <v>31.710038888888899</v>
      </c>
    </row>
    <row r="1706" spans="1:6" ht="20" customHeight="1" x14ac:dyDescent="0.15">
      <c r="A1706" s="6" t="s">
        <v>11</v>
      </c>
      <c r="B1706" s="7" t="s">
        <v>90</v>
      </c>
      <c r="C1706" s="8">
        <v>5</v>
      </c>
      <c r="D1706" s="8">
        <v>79.397346230156799</v>
      </c>
      <c r="E1706" s="8">
        <v>77.612053571428703</v>
      </c>
      <c r="F1706" s="8">
        <v>26.034177777777799</v>
      </c>
    </row>
    <row r="1707" spans="1:6" ht="20" customHeight="1" x14ac:dyDescent="0.15">
      <c r="A1707" s="6" t="s">
        <v>12</v>
      </c>
      <c r="B1707" s="7" t="s">
        <v>90</v>
      </c>
      <c r="C1707" s="8">
        <v>-100</v>
      </c>
      <c r="D1707" s="8">
        <v>79.397346230156799</v>
      </c>
      <c r="E1707" s="8">
        <v>-100</v>
      </c>
      <c r="F1707" s="8">
        <v>-100</v>
      </c>
    </row>
    <row r="1708" spans="1:6" ht="20" customHeight="1" x14ac:dyDescent="0.15">
      <c r="A1708" s="6" t="s">
        <v>13</v>
      </c>
      <c r="B1708" s="7" t="s">
        <v>90</v>
      </c>
      <c r="C1708" s="8">
        <v>-100</v>
      </c>
      <c r="D1708" s="8">
        <v>79.397346230156799</v>
      </c>
      <c r="E1708" s="8">
        <v>-100</v>
      </c>
      <c r="F1708" s="8">
        <v>-100</v>
      </c>
    </row>
    <row r="1709" spans="1:6" ht="20" customHeight="1" x14ac:dyDescent="0.15">
      <c r="A1709" s="6" t="s">
        <v>14</v>
      </c>
      <c r="B1709" s="7" t="s">
        <v>90</v>
      </c>
      <c r="C1709" s="8">
        <v>86</v>
      </c>
      <c r="D1709" s="8">
        <v>79.397346230156799</v>
      </c>
      <c r="E1709" s="8">
        <v>75.663045634920607</v>
      </c>
      <c r="F1709" s="8">
        <v>63.262715277777801</v>
      </c>
    </row>
    <row r="1710" spans="1:6" ht="20" customHeight="1" x14ac:dyDescent="0.15">
      <c r="A1710" s="6" t="s">
        <v>15</v>
      </c>
      <c r="B1710" s="7" t="s">
        <v>90</v>
      </c>
      <c r="C1710" s="8">
        <v>-100</v>
      </c>
      <c r="D1710" s="8">
        <v>79.397346230156799</v>
      </c>
      <c r="E1710" s="8">
        <v>-100</v>
      </c>
      <c r="F1710" s="8">
        <v>-100</v>
      </c>
    </row>
    <row r="1711" spans="1:6" ht="20" customHeight="1" x14ac:dyDescent="0.15">
      <c r="A1711" s="6" t="s">
        <v>16</v>
      </c>
      <c r="B1711" s="7" t="s">
        <v>90</v>
      </c>
      <c r="C1711" s="8">
        <v>65</v>
      </c>
      <c r="D1711" s="8">
        <v>79.397346230156799</v>
      </c>
      <c r="E1711" s="8">
        <v>72.802579365079296</v>
      </c>
      <c r="F1711" s="8">
        <v>110.427808055556</v>
      </c>
    </row>
    <row r="1712" spans="1:6" ht="20" customHeight="1" x14ac:dyDescent="0.15">
      <c r="A1712" s="6" t="s">
        <v>17</v>
      </c>
      <c r="B1712" s="7" t="s">
        <v>90</v>
      </c>
      <c r="C1712" s="8">
        <v>-100</v>
      </c>
      <c r="D1712" s="8">
        <v>79.397346230156799</v>
      </c>
      <c r="E1712" s="8">
        <v>-100</v>
      </c>
      <c r="F1712" s="8">
        <v>-100</v>
      </c>
    </row>
    <row r="1713" spans="1:6" ht="20" customHeight="1" x14ac:dyDescent="0.15">
      <c r="A1713" s="6" t="s">
        <v>18</v>
      </c>
      <c r="B1713" s="7" t="s">
        <v>90</v>
      </c>
      <c r="C1713" s="8">
        <v>98</v>
      </c>
      <c r="D1713" s="8">
        <v>79.397346230156799</v>
      </c>
      <c r="E1713" s="8">
        <v>75.886507936507698</v>
      </c>
      <c r="F1713" s="8">
        <v>39.870896666666702</v>
      </c>
    </row>
    <row r="1714" spans="1:6" ht="20" customHeight="1" x14ac:dyDescent="0.15">
      <c r="A1714" s="6" t="s">
        <v>19</v>
      </c>
      <c r="B1714" s="7" t="s">
        <v>90</v>
      </c>
      <c r="C1714" s="8">
        <v>14</v>
      </c>
      <c r="D1714" s="8">
        <v>79.397346230156799</v>
      </c>
      <c r="E1714" s="8">
        <v>71.6739087301588</v>
      </c>
      <c r="F1714" s="8">
        <v>185.925697777778</v>
      </c>
    </row>
    <row r="1715" spans="1:6" ht="20" customHeight="1" x14ac:dyDescent="0.15">
      <c r="A1715" s="6" t="s">
        <v>20</v>
      </c>
      <c r="B1715" s="7" t="s">
        <v>90</v>
      </c>
      <c r="C1715" s="8">
        <v>81</v>
      </c>
      <c r="D1715" s="8">
        <v>79.397346230156799</v>
      </c>
      <c r="E1715" s="8">
        <v>76.539533730158894</v>
      </c>
      <c r="F1715" s="8">
        <v>11.9062477777778</v>
      </c>
    </row>
    <row r="1716" spans="1:6" ht="20" customHeight="1" x14ac:dyDescent="0.15">
      <c r="A1716" s="6" t="s">
        <v>21</v>
      </c>
      <c r="B1716" s="7" t="s">
        <v>90</v>
      </c>
      <c r="C1716" s="8">
        <v>98</v>
      </c>
      <c r="D1716" s="8">
        <v>79.397346230156799</v>
      </c>
      <c r="E1716" s="8">
        <v>74.775421626984595</v>
      </c>
      <c r="F1716" s="8">
        <v>9.7978491666666692</v>
      </c>
    </row>
    <row r="1717" spans="1:6" ht="20" customHeight="1" x14ac:dyDescent="0.15">
      <c r="A1717" s="6" t="s">
        <v>22</v>
      </c>
      <c r="B1717" s="7" t="s">
        <v>90</v>
      </c>
      <c r="C1717" s="8">
        <v>86</v>
      </c>
      <c r="D1717" s="8">
        <v>79.397346230156799</v>
      </c>
      <c r="E1717" s="8">
        <v>75.041964285714002</v>
      </c>
      <c r="F1717" s="8">
        <v>65.261871944444394</v>
      </c>
    </row>
    <row r="1718" spans="1:6" ht="20" customHeight="1" x14ac:dyDescent="0.15">
      <c r="A1718" s="6" t="s">
        <v>23</v>
      </c>
      <c r="B1718" s="7" t="s">
        <v>90</v>
      </c>
      <c r="C1718" s="8">
        <v>84</v>
      </c>
      <c r="D1718" s="8">
        <v>79.397346230156799</v>
      </c>
      <c r="E1718" s="8">
        <v>72.335466269841305</v>
      </c>
      <c r="F1718" s="8">
        <v>55.411005833333299</v>
      </c>
    </row>
    <row r="1719" spans="1:6" ht="20" customHeight="1" x14ac:dyDescent="0.15">
      <c r="A1719" s="6" t="s">
        <v>24</v>
      </c>
      <c r="B1719" s="7" t="s">
        <v>90</v>
      </c>
      <c r="C1719" s="8">
        <v>99</v>
      </c>
      <c r="D1719" s="8">
        <v>79.397346230156799</v>
      </c>
      <c r="E1719" s="8">
        <v>80.848511904761693</v>
      </c>
      <c r="F1719" s="8">
        <v>13.310408888888899</v>
      </c>
    </row>
    <row r="1720" spans="1:6" ht="20" customHeight="1" x14ac:dyDescent="0.15">
      <c r="A1720" s="6" t="s">
        <v>25</v>
      </c>
      <c r="B1720" s="7" t="s">
        <v>90</v>
      </c>
      <c r="C1720" s="8">
        <v>100</v>
      </c>
      <c r="D1720" s="8">
        <v>79.397346230156799</v>
      </c>
      <c r="E1720" s="8">
        <v>75.748511904761997</v>
      </c>
      <c r="F1720" s="8">
        <v>0</v>
      </c>
    </row>
    <row r="1721" spans="1:6" ht="20" customHeight="1" x14ac:dyDescent="0.15">
      <c r="A1721" s="6" t="s">
        <v>26</v>
      </c>
      <c r="B1721" s="7" t="s">
        <v>90</v>
      </c>
      <c r="C1721" s="8">
        <v>96</v>
      </c>
      <c r="D1721" s="8">
        <v>79.397346230156799</v>
      </c>
      <c r="E1721" s="8">
        <v>76.696031746031807</v>
      </c>
      <c r="F1721" s="8">
        <v>23.795521388888901</v>
      </c>
    </row>
    <row r="1722" spans="1:6" ht="20" customHeight="1" x14ac:dyDescent="0.15">
      <c r="A1722" s="6" t="s">
        <v>27</v>
      </c>
      <c r="B1722" s="7" t="s">
        <v>90</v>
      </c>
      <c r="C1722" s="8">
        <v>92</v>
      </c>
      <c r="D1722" s="8">
        <v>79.397346230156799</v>
      </c>
      <c r="E1722" s="8">
        <v>76.922701879127104</v>
      </c>
      <c r="F1722" s="8">
        <v>1.5184194444444401</v>
      </c>
    </row>
    <row r="1723" spans="1:6" ht="20" customHeight="1" x14ac:dyDescent="0.15">
      <c r="A1723" s="6" t="s">
        <v>28</v>
      </c>
      <c r="B1723" s="7" t="s">
        <v>90</v>
      </c>
      <c r="C1723" s="8">
        <v>96</v>
      </c>
      <c r="D1723" s="8">
        <v>79.397346230156799</v>
      </c>
      <c r="E1723" s="8">
        <v>78.410119047618906</v>
      </c>
      <c r="F1723" s="8">
        <v>18.161479444444399</v>
      </c>
    </row>
    <row r="1724" spans="1:6" ht="20" customHeight="1" x14ac:dyDescent="0.15">
      <c r="A1724" s="6" t="s">
        <v>29</v>
      </c>
      <c r="B1724" s="7" t="s">
        <v>90</v>
      </c>
      <c r="C1724" s="8">
        <v>100</v>
      </c>
      <c r="D1724" s="8">
        <v>79.397346230156799</v>
      </c>
      <c r="E1724" s="8">
        <v>78.419047619047802</v>
      </c>
      <c r="F1724" s="8">
        <v>5.5339136111111102</v>
      </c>
    </row>
    <row r="1725" spans="1:6" ht="20" customHeight="1" x14ac:dyDescent="0.15">
      <c r="A1725" s="6" t="s">
        <v>30</v>
      </c>
      <c r="B1725" s="7" t="s">
        <v>90</v>
      </c>
      <c r="C1725" s="8">
        <v>72</v>
      </c>
      <c r="D1725" s="8">
        <v>79.397346230156799</v>
      </c>
      <c r="E1725" s="8">
        <v>73.751835317460205</v>
      </c>
      <c r="F1725" s="8">
        <v>72.337020833333298</v>
      </c>
    </row>
    <row r="1726" spans="1:6" ht="20" customHeight="1" x14ac:dyDescent="0.15">
      <c r="A1726" s="6" t="s">
        <v>31</v>
      </c>
      <c r="B1726" s="7" t="s">
        <v>90</v>
      </c>
      <c r="C1726" s="8">
        <v>75</v>
      </c>
      <c r="D1726" s="8">
        <v>79.397346230156799</v>
      </c>
      <c r="E1726" s="8">
        <v>72.689473684210597</v>
      </c>
      <c r="F1726" s="8">
        <v>39.8694027777778</v>
      </c>
    </row>
    <row r="1727" spans="1:6" ht="20" customHeight="1" x14ac:dyDescent="0.15">
      <c r="A1727" s="6" t="s">
        <v>32</v>
      </c>
      <c r="B1727" s="7" t="s">
        <v>90</v>
      </c>
      <c r="C1727" s="8">
        <v>97</v>
      </c>
      <c r="D1727" s="8">
        <v>79.397346230156799</v>
      </c>
      <c r="E1727" s="8">
        <v>76.006994047619003</v>
      </c>
      <c r="F1727" s="8">
        <v>13.9900022222222</v>
      </c>
    </row>
    <row r="1728" spans="1:6" ht="20" customHeight="1" x14ac:dyDescent="0.15">
      <c r="A1728" s="6" t="s">
        <v>33</v>
      </c>
      <c r="B1728" s="7" t="s">
        <v>90</v>
      </c>
      <c r="C1728" s="8">
        <v>-100</v>
      </c>
      <c r="D1728" s="8">
        <v>79.397346230156799</v>
      </c>
      <c r="E1728" s="8">
        <v>-100</v>
      </c>
      <c r="F1728" s="8">
        <v>-100</v>
      </c>
    </row>
    <row r="1729" spans="1:6" ht="20" customHeight="1" x14ac:dyDescent="0.15">
      <c r="A1729" s="6" t="s">
        <v>34</v>
      </c>
      <c r="B1729" s="7" t="s">
        <v>90</v>
      </c>
      <c r="C1729" s="8">
        <v>31</v>
      </c>
      <c r="D1729" s="8">
        <v>79.397346230156799</v>
      </c>
      <c r="E1729" s="8">
        <v>70.465228174603297</v>
      </c>
      <c r="F1729" s="8">
        <v>129.18740555555601</v>
      </c>
    </row>
    <row r="1730" spans="1:6" ht="20" customHeight="1" x14ac:dyDescent="0.15">
      <c r="A1730" s="6" t="s">
        <v>35</v>
      </c>
      <c r="B1730" s="7" t="s">
        <v>90</v>
      </c>
      <c r="C1730" s="8">
        <v>61</v>
      </c>
      <c r="D1730" s="8">
        <v>79.397346230156799</v>
      </c>
      <c r="E1730" s="8">
        <v>73.515426587301505</v>
      </c>
      <c r="F1730" s="8">
        <v>33.583146388888899</v>
      </c>
    </row>
    <row r="1731" spans="1:6" ht="20" customHeight="1" x14ac:dyDescent="0.15">
      <c r="A1731" s="6" t="s">
        <v>36</v>
      </c>
      <c r="B1731" s="7" t="s">
        <v>90</v>
      </c>
      <c r="C1731" s="8">
        <v>97</v>
      </c>
      <c r="D1731" s="8">
        <v>79.397346230156799</v>
      </c>
      <c r="E1731" s="8">
        <v>77.322867063491898</v>
      </c>
      <c r="F1731" s="8">
        <v>52.6806747222222</v>
      </c>
    </row>
    <row r="1732" spans="1:6" ht="20" customHeight="1" x14ac:dyDescent="0.15">
      <c r="A1732" s="6" t="s">
        <v>37</v>
      </c>
      <c r="B1732" s="7" t="s">
        <v>90</v>
      </c>
      <c r="C1732" s="8">
        <v>69</v>
      </c>
      <c r="D1732" s="8">
        <v>79.397346230156799</v>
      </c>
      <c r="E1732" s="8">
        <v>72.6712797619047</v>
      </c>
      <c r="F1732" s="8">
        <v>100.290476666667</v>
      </c>
    </row>
    <row r="1733" spans="1:6" ht="20" customHeight="1" x14ac:dyDescent="0.15">
      <c r="A1733" s="6" t="s">
        <v>38</v>
      </c>
      <c r="B1733" s="7" t="s">
        <v>90</v>
      </c>
      <c r="C1733" s="8">
        <v>-100</v>
      </c>
      <c r="D1733" s="8">
        <v>79.397346230156799</v>
      </c>
      <c r="E1733" s="8">
        <v>-100</v>
      </c>
      <c r="F1733" s="8">
        <v>-100</v>
      </c>
    </row>
    <row r="1734" spans="1:6" ht="20" customHeight="1" x14ac:dyDescent="0.15">
      <c r="A1734" s="6" t="s">
        <v>39</v>
      </c>
      <c r="B1734" s="7" t="s">
        <v>90</v>
      </c>
      <c r="C1734" s="8">
        <v>97</v>
      </c>
      <c r="D1734" s="8">
        <v>79.397346230156799</v>
      </c>
      <c r="E1734" s="8">
        <v>77.952132936507994</v>
      </c>
      <c r="F1734" s="8">
        <v>17.893875000000001</v>
      </c>
    </row>
    <row r="1735" spans="1:6" ht="20" customHeight="1" x14ac:dyDescent="0.15">
      <c r="A1735" s="6" t="s">
        <v>40</v>
      </c>
      <c r="B1735" s="7" t="s">
        <v>90</v>
      </c>
      <c r="C1735" s="8">
        <v>-100</v>
      </c>
      <c r="D1735" s="8">
        <v>79.397346230156799</v>
      </c>
      <c r="E1735" s="8">
        <v>-100</v>
      </c>
      <c r="F1735" s="8">
        <v>-100</v>
      </c>
    </row>
    <row r="1736" spans="1:6" ht="20" customHeight="1" x14ac:dyDescent="0.15">
      <c r="A1736" s="6" t="s">
        <v>41</v>
      </c>
      <c r="B1736" s="7" t="s">
        <v>90</v>
      </c>
      <c r="C1736" s="8">
        <v>66</v>
      </c>
      <c r="D1736" s="8">
        <v>79.397346230156799</v>
      </c>
      <c r="E1736" s="8">
        <v>70.140426587301604</v>
      </c>
      <c r="F1736" s="8">
        <v>155.18603305555601</v>
      </c>
    </row>
    <row r="1737" spans="1:6" ht="20" customHeight="1" x14ac:dyDescent="0.15">
      <c r="A1737" s="6" t="s">
        <v>42</v>
      </c>
      <c r="B1737" s="7" t="s">
        <v>90</v>
      </c>
      <c r="C1737" s="8">
        <v>67</v>
      </c>
      <c r="D1737" s="8">
        <v>79.397346230156799</v>
      </c>
      <c r="E1737" s="8">
        <v>75.931200396825403</v>
      </c>
      <c r="F1737" s="8">
        <v>24.393571666666698</v>
      </c>
    </row>
    <row r="1738" spans="1:6" ht="20" customHeight="1" x14ac:dyDescent="0.15">
      <c r="A1738" s="6" t="s">
        <v>43</v>
      </c>
      <c r="B1738" s="7" t="s">
        <v>90</v>
      </c>
      <c r="C1738" s="8">
        <v>80</v>
      </c>
      <c r="D1738" s="8">
        <v>79.397346230156799</v>
      </c>
      <c r="E1738" s="8">
        <v>72.944990079365098</v>
      </c>
      <c r="F1738" s="8">
        <v>61.379443055555598</v>
      </c>
    </row>
    <row r="1739" spans="1:6" ht="20" customHeight="1" x14ac:dyDescent="0.15">
      <c r="A1739" s="6" t="s">
        <v>44</v>
      </c>
      <c r="B1739" s="7" t="s">
        <v>90</v>
      </c>
      <c r="C1739" s="8">
        <v>81</v>
      </c>
      <c r="D1739" s="8">
        <v>79.397346230156799</v>
      </c>
      <c r="E1739" s="8">
        <v>75.939732142857196</v>
      </c>
      <c r="F1739" s="8">
        <v>117.435150833333</v>
      </c>
    </row>
    <row r="1740" spans="1:6" ht="20" customHeight="1" x14ac:dyDescent="0.15">
      <c r="A1740" s="6" t="s">
        <v>45</v>
      </c>
      <c r="B1740" s="7" t="s">
        <v>90</v>
      </c>
      <c r="C1740" s="8">
        <v>64</v>
      </c>
      <c r="D1740" s="8">
        <v>79.397346230156799</v>
      </c>
      <c r="E1740" s="8">
        <v>73.133581349206807</v>
      </c>
      <c r="F1740" s="8">
        <v>76.617059166666706</v>
      </c>
    </row>
    <row r="1741" spans="1:6" ht="20" customHeight="1" x14ac:dyDescent="0.15">
      <c r="A1741" s="6" t="s">
        <v>46</v>
      </c>
      <c r="B1741" s="7" t="s">
        <v>90</v>
      </c>
      <c r="C1741" s="8">
        <v>100</v>
      </c>
      <c r="D1741" s="8">
        <v>79.397346230156799</v>
      </c>
      <c r="E1741" s="8">
        <v>81.116716269841206</v>
      </c>
      <c r="F1741" s="8">
        <v>30.030235555555599</v>
      </c>
    </row>
    <row r="1742" spans="1:6" ht="20" customHeight="1" x14ac:dyDescent="0.15">
      <c r="A1742" s="6" t="s">
        <v>47</v>
      </c>
      <c r="B1742" s="7" t="s">
        <v>90</v>
      </c>
      <c r="C1742" s="8">
        <v>58</v>
      </c>
      <c r="D1742" s="8">
        <v>79.397346230156799</v>
      </c>
      <c r="E1742" s="8">
        <v>69.827058531746005</v>
      </c>
      <c r="F1742" s="8">
        <v>0</v>
      </c>
    </row>
    <row r="1743" spans="1:6" ht="20" customHeight="1" x14ac:dyDescent="0.15">
      <c r="A1743" s="6" t="s">
        <v>48</v>
      </c>
      <c r="B1743" s="7" t="s">
        <v>90</v>
      </c>
      <c r="C1743" s="8">
        <v>-100</v>
      </c>
      <c r="D1743" s="8">
        <v>79.397346230156799</v>
      </c>
      <c r="E1743" s="8">
        <v>-100</v>
      </c>
      <c r="F1743" s="8">
        <v>-100</v>
      </c>
    </row>
    <row r="1744" spans="1:6" ht="20" customHeight="1" x14ac:dyDescent="0.15">
      <c r="A1744" s="6" t="s">
        <v>49</v>
      </c>
      <c r="B1744" s="7" t="s">
        <v>90</v>
      </c>
      <c r="C1744" s="8">
        <v>87</v>
      </c>
      <c r="D1744" s="8">
        <v>79.397346230156799</v>
      </c>
      <c r="E1744" s="8">
        <v>74.781646825396805</v>
      </c>
      <c r="F1744" s="8">
        <v>70.201864999999998</v>
      </c>
    </row>
    <row r="1745" spans="1:6" ht="20" customHeight="1" x14ac:dyDescent="0.15">
      <c r="A1745" s="6" t="s">
        <v>50</v>
      </c>
      <c r="B1745" s="7" t="s">
        <v>90</v>
      </c>
      <c r="C1745" s="8">
        <v>89</v>
      </c>
      <c r="D1745" s="8">
        <v>79.397346230156799</v>
      </c>
      <c r="E1745" s="8">
        <v>76.976289682539701</v>
      </c>
      <c r="F1745" s="8">
        <v>71.193460833333305</v>
      </c>
    </row>
    <row r="1746" spans="1:6" ht="20" customHeight="1" x14ac:dyDescent="0.15">
      <c r="A1746" s="6" t="s">
        <v>51</v>
      </c>
      <c r="B1746" s="7" t="s">
        <v>90</v>
      </c>
      <c r="C1746" s="8">
        <v>75</v>
      </c>
      <c r="D1746" s="8">
        <v>79.397346230156799</v>
      </c>
      <c r="E1746" s="8">
        <v>75.2858878968255</v>
      </c>
      <c r="F1746" s="8">
        <v>53.182456944444397</v>
      </c>
    </row>
    <row r="1747" spans="1:6" ht="20" customHeight="1" x14ac:dyDescent="0.15">
      <c r="A1747" s="6" t="s">
        <v>52</v>
      </c>
      <c r="B1747" s="7" t="s">
        <v>90</v>
      </c>
      <c r="C1747" s="8">
        <v>41</v>
      </c>
      <c r="D1747" s="8">
        <v>79.397346230156799</v>
      </c>
      <c r="E1747" s="8">
        <v>72.184771825396595</v>
      </c>
      <c r="F1747" s="8">
        <v>121.133747777778</v>
      </c>
    </row>
    <row r="1748" spans="1:6" ht="20" customHeight="1" x14ac:dyDescent="0.15">
      <c r="A1748" s="6" t="s">
        <v>53</v>
      </c>
      <c r="B1748" s="7" t="s">
        <v>90</v>
      </c>
      <c r="C1748" s="8">
        <v>53</v>
      </c>
      <c r="D1748" s="8">
        <v>79.397346230156799</v>
      </c>
      <c r="E1748" s="8">
        <v>71.271626984126996</v>
      </c>
      <c r="F1748" s="8">
        <v>98.743521111111093</v>
      </c>
    </row>
    <row r="1749" spans="1:6" ht="20" customHeight="1" x14ac:dyDescent="0.15">
      <c r="A1749" s="6" t="s">
        <v>54</v>
      </c>
      <c r="B1749" s="7" t="s">
        <v>90</v>
      </c>
      <c r="C1749" s="8">
        <v>63</v>
      </c>
      <c r="D1749" s="8">
        <v>79.397346230156799</v>
      </c>
      <c r="E1749" s="8">
        <v>73.7667658730157</v>
      </c>
      <c r="F1749" s="8">
        <v>113.192505</v>
      </c>
    </row>
    <row r="1750" spans="1:6" ht="20" customHeight="1" x14ac:dyDescent="0.15">
      <c r="A1750" s="6" t="s">
        <v>55</v>
      </c>
      <c r="B1750" s="7" t="s">
        <v>90</v>
      </c>
      <c r="C1750" s="8">
        <v>95</v>
      </c>
      <c r="D1750" s="8">
        <v>79.397346230156799</v>
      </c>
      <c r="E1750" s="8">
        <v>76.790476190476198</v>
      </c>
      <c r="F1750" s="8">
        <v>77.4954483333333</v>
      </c>
    </row>
    <row r="1751" spans="1:6" ht="20" customHeight="1" x14ac:dyDescent="0.15">
      <c r="A1751" s="6" t="s">
        <v>56</v>
      </c>
      <c r="B1751" s="7" t="s">
        <v>90</v>
      </c>
      <c r="C1751" s="8">
        <v>99</v>
      </c>
      <c r="D1751" s="8">
        <v>79.397346230156799</v>
      </c>
      <c r="E1751" s="8">
        <v>78.358333333333405</v>
      </c>
      <c r="F1751" s="8">
        <v>26.843321388888899</v>
      </c>
    </row>
    <row r="1752" spans="1:6" ht="20" customHeight="1" x14ac:dyDescent="0.15">
      <c r="A1752" s="6" t="s">
        <v>6</v>
      </c>
      <c r="B1752" s="7" t="s">
        <v>91</v>
      </c>
      <c r="C1752" s="8">
        <v>90</v>
      </c>
      <c r="D1752" s="8">
        <v>77.538194444449204</v>
      </c>
      <c r="E1752" s="8">
        <v>75.162103174603004</v>
      </c>
      <c r="F1752" s="8">
        <v>129.14261500000001</v>
      </c>
    </row>
    <row r="1753" spans="1:6" ht="20" customHeight="1" x14ac:dyDescent="0.15">
      <c r="A1753" s="6" t="s">
        <v>8</v>
      </c>
      <c r="B1753" s="7" t="s">
        <v>91</v>
      </c>
      <c r="C1753" s="8">
        <v>46</v>
      </c>
      <c r="D1753" s="8">
        <v>77.538194444449204</v>
      </c>
      <c r="E1753" s="8">
        <v>69.201388888888999</v>
      </c>
      <c r="F1753" s="8">
        <v>134.56240388888901</v>
      </c>
    </row>
    <row r="1754" spans="1:6" ht="20" customHeight="1" x14ac:dyDescent="0.15">
      <c r="A1754" s="6" t="s">
        <v>9</v>
      </c>
      <c r="B1754" s="7" t="s">
        <v>91</v>
      </c>
      <c r="C1754" s="8">
        <v>61</v>
      </c>
      <c r="D1754" s="8">
        <v>77.538194444449204</v>
      </c>
      <c r="E1754" s="8">
        <v>72.514285714285705</v>
      </c>
      <c r="F1754" s="8">
        <v>66.056884999999994</v>
      </c>
    </row>
    <row r="1755" spans="1:6" ht="20" customHeight="1" x14ac:dyDescent="0.15">
      <c r="A1755" s="6" t="s">
        <v>10</v>
      </c>
      <c r="B1755" s="7" t="s">
        <v>91</v>
      </c>
      <c r="C1755" s="8">
        <v>76</v>
      </c>
      <c r="D1755" s="8">
        <v>77.538194444449204</v>
      </c>
      <c r="E1755" s="8">
        <v>74.168005952380597</v>
      </c>
      <c r="F1755" s="8">
        <v>36.597123888888902</v>
      </c>
    </row>
    <row r="1756" spans="1:6" ht="20" customHeight="1" x14ac:dyDescent="0.15">
      <c r="A1756" s="6" t="s">
        <v>11</v>
      </c>
      <c r="B1756" s="7" t="s">
        <v>91</v>
      </c>
      <c r="C1756" s="8">
        <v>15</v>
      </c>
      <c r="D1756" s="8">
        <v>77.538194444449204</v>
      </c>
      <c r="E1756" s="8">
        <v>77.872867063491995</v>
      </c>
      <c r="F1756" s="8">
        <v>28.375967500000002</v>
      </c>
    </row>
    <row r="1757" spans="1:6" ht="20" customHeight="1" x14ac:dyDescent="0.15">
      <c r="A1757" s="6" t="s">
        <v>12</v>
      </c>
      <c r="B1757" s="7" t="s">
        <v>91</v>
      </c>
      <c r="C1757" s="8">
        <v>-100</v>
      </c>
      <c r="D1757" s="8">
        <v>77.538194444449204</v>
      </c>
      <c r="E1757" s="8">
        <v>-100</v>
      </c>
      <c r="F1757" s="8">
        <v>-100</v>
      </c>
    </row>
    <row r="1758" spans="1:6" ht="20" customHeight="1" x14ac:dyDescent="0.15">
      <c r="A1758" s="6" t="s">
        <v>13</v>
      </c>
      <c r="B1758" s="7" t="s">
        <v>91</v>
      </c>
      <c r="C1758" s="8">
        <v>-100</v>
      </c>
      <c r="D1758" s="8">
        <v>77.538194444449204</v>
      </c>
      <c r="E1758" s="8">
        <v>-100</v>
      </c>
      <c r="F1758" s="8">
        <v>-100</v>
      </c>
    </row>
    <row r="1759" spans="1:6" ht="20" customHeight="1" x14ac:dyDescent="0.15">
      <c r="A1759" s="6" t="s">
        <v>14</v>
      </c>
      <c r="B1759" s="7" t="s">
        <v>91</v>
      </c>
      <c r="C1759" s="8">
        <v>96</v>
      </c>
      <c r="D1759" s="8">
        <v>77.538194444449204</v>
      </c>
      <c r="E1759" s="8">
        <v>77.805753968254194</v>
      </c>
      <c r="F1759" s="8">
        <v>0.321786666666667</v>
      </c>
    </row>
    <row r="1760" spans="1:6" ht="20" customHeight="1" x14ac:dyDescent="0.15">
      <c r="A1760" s="6" t="s">
        <v>15</v>
      </c>
      <c r="B1760" s="7" t="s">
        <v>91</v>
      </c>
      <c r="C1760" s="8">
        <v>-100</v>
      </c>
      <c r="D1760" s="8">
        <v>77.538194444449204</v>
      </c>
      <c r="E1760" s="8">
        <v>-100</v>
      </c>
      <c r="F1760" s="8">
        <v>-100</v>
      </c>
    </row>
    <row r="1761" spans="1:6" ht="20" customHeight="1" x14ac:dyDescent="0.15">
      <c r="A1761" s="6" t="s">
        <v>16</v>
      </c>
      <c r="B1761" s="7" t="s">
        <v>91</v>
      </c>
      <c r="C1761" s="8">
        <v>74</v>
      </c>
      <c r="D1761" s="8">
        <v>77.538194444449204</v>
      </c>
      <c r="E1761" s="8">
        <v>73.464831349206307</v>
      </c>
      <c r="F1761" s="8">
        <v>92.829838333333299</v>
      </c>
    </row>
    <row r="1762" spans="1:6" ht="20" customHeight="1" x14ac:dyDescent="0.15">
      <c r="A1762" s="6" t="s">
        <v>17</v>
      </c>
      <c r="B1762" s="7" t="s">
        <v>91</v>
      </c>
      <c r="C1762" s="8">
        <v>-100</v>
      </c>
      <c r="D1762" s="8">
        <v>77.538194444449204</v>
      </c>
      <c r="E1762" s="8">
        <v>-100</v>
      </c>
      <c r="F1762" s="8">
        <v>-100</v>
      </c>
    </row>
    <row r="1763" spans="1:6" ht="20" customHeight="1" x14ac:dyDescent="0.15">
      <c r="A1763" s="6" t="s">
        <v>18</v>
      </c>
      <c r="B1763" s="7" t="s">
        <v>91</v>
      </c>
      <c r="C1763" s="8">
        <v>99</v>
      </c>
      <c r="D1763" s="8">
        <v>77.538194444449204</v>
      </c>
      <c r="E1763" s="8">
        <v>76.531944444444505</v>
      </c>
      <c r="F1763" s="8">
        <v>29.6976377777778</v>
      </c>
    </row>
    <row r="1764" spans="1:6" ht="20" customHeight="1" x14ac:dyDescent="0.15">
      <c r="A1764" s="6" t="s">
        <v>19</v>
      </c>
      <c r="B1764" s="7" t="s">
        <v>91</v>
      </c>
      <c r="C1764" s="8">
        <v>29</v>
      </c>
      <c r="D1764" s="8">
        <v>77.538194444449204</v>
      </c>
      <c r="E1764" s="8">
        <v>72.843055555555594</v>
      </c>
      <c r="F1764" s="8">
        <v>159.836816944444</v>
      </c>
    </row>
    <row r="1765" spans="1:6" ht="20" customHeight="1" x14ac:dyDescent="0.15">
      <c r="A1765" s="6" t="s">
        <v>20</v>
      </c>
      <c r="B1765" s="7" t="s">
        <v>91</v>
      </c>
      <c r="C1765" s="8">
        <v>93</v>
      </c>
      <c r="D1765" s="8">
        <v>77.538194444449204</v>
      </c>
      <c r="E1765" s="8">
        <v>75.233184523809697</v>
      </c>
      <c r="F1765" s="8">
        <v>12.0912066666667</v>
      </c>
    </row>
    <row r="1766" spans="1:6" ht="20" customHeight="1" x14ac:dyDescent="0.15">
      <c r="A1766" s="6" t="s">
        <v>21</v>
      </c>
      <c r="B1766" s="7" t="s">
        <v>91</v>
      </c>
      <c r="C1766" s="8">
        <v>97</v>
      </c>
      <c r="D1766" s="8">
        <v>77.538194444449204</v>
      </c>
      <c r="E1766" s="8">
        <v>74.728918650793503</v>
      </c>
      <c r="F1766" s="8">
        <v>12.3852519444444</v>
      </c>
    </row>
    <row r="1767" spans="1:6" ht="20" customHeight="1" x14ac:dyDescent="0.15">
      <c r="A1767" s="6" t="s">
        <v>22</v>
      </c>
      <c r="B1767" s="7" t="s">
        <v>91</v>
      </c>
      <c r="C1767" s="8">
        <v>79</v>
      </c>
      <c r="D1767" s="8">
        <v>77.538194444449204</v>
      </c>
      <c r="E1767" s="8">
        <v>75.017088293650403</v>
      </c>
      <c r="F1767" s="8">
        <v>66.675543888888896</v>
      </c>
    </row>
    <row r="1768" spans="1:6" ht="20" customHeight="1" x14ac:dyDescent="0.15">
      <c r="A1768" s="6" t="s">
        <v>23</v>
      </c>
      <c r="B1768" s="7" t="s">
        <v>91</v>
      </c>
      <c r="C1768" s="8">
        <v>72</v>
      </c>
      <c r="D1768" s="8">
        <v>77.538194444449204</v>
      </c>
      <c r="E1768" s="8">
        <v>70.972718253968097</v>
      </c>
      <c r="F1768" s="8">
        <v>73.751057500000002</v>
      </c>
    </row>
    <row r="1769" spans="1:6" ht="20" customHeight="1" x14ac:dyDescent="0.15">
      <c r="A1769" s="6" t="s">
        <v>24</v>
      </c>
      <c r="B1769" s="7" t="s">
        <v>91</v>
      </c>
      <c r="C1769" s="8">
        <v>96</v>
      </c>
      <c r="D1769" s="8">
        <v>77.538194444449204</v>
      </c>
      <c r="E1769" s="8">
        <v>79.664781746031593</v>
      </c>
      <c r="F1769" s="8">
        <v>37.367058888888899</v>
      </c>
    </row>
    <row r="1770" spans="1:6" ht="20" customHeight="1" x14ac:dyDescent="0.15">
      <c r="A1770" s="6" t="s">
        <v>25</v>
      </c>
      <c r="B1770" s="7" t="s">
        <v>91</v>
      </c>
      <c r="C1770" s="8">
        <v>38</v>
      </c>
      <c r="D1770" s="8">
        <v>77.538194444449204</v>
      </c>
      <c r="E1770" s="8">
        <v>73.848263888888994</v>
      </c>
      <c r="F1770" s="8">
        <v>0</v>
      </c>
    </row>
    <row r="1771" spans="1:6" ht="20" customHeight="1" x14ac:dyDescent="0.15">
      <c r="A1771" s="6" t="s">
        <v>26</v>
      </c>
      <c r="B1771" s="7" t="s">
        <v>91</v>
      </c>
      <c r="C1771" s="8">
        <v>90</v>
      </c>
      <c r="D1771" s="8">
        <v>77.538194444449204</v>
      </c>
      <c r="E1771" s="8">
        <v>76.483184523809598</v>
      </c>
      <c r="F1771" s="8">
        <v>28.7366272222222</v>
      </c>
    </row>
    <row r="1772" spans="1:6" ht="20" customHeight="1" x14ac:dyDescent="0.15">
      <c r="A1772" s="6" t="s">
        <v>27</v>
      </c>
      <c r="B1772" s="7" t="s">
        <v>91</v>
      </c>
      <c r="C1772" s="8">
        <v>77</v>
      </c>
      <c r="D1772" s="8">
        <v>77.538194444449204</v>
      </c>
      <c r="E1772" s="8">
        <v>74.998462301587296</v>
      </c>
      <c r="F1772" s="8">
        <v>77.035473611111101</v>
      </c>
    </row>
    <row r="1773" spans="1:6" ht="20" customHeight="1" x14ac:dyDescent="0.15">
      <c r="A1773" s="6" t="s">
        <v>28</v>
      </c>
      <c r="B1773" s="7" t="s">
        <v>91</v>
      </c>
      <c r="C1773" s="8">
        <v>91</v>
      </c>
      <c r="D1773" s="8">
        <v>77.538194444449204</v>
      </c>
      <c r="E1773" s="8">
        <v>78.2629960317458</v>
      </c>
      <c r="F1773" s="8">
        <v>11.386310277777801</v>
      </c>
    </row>
    <row r="1774" spans="1:6" ht="20" customHeight="1" x14ac:dyDescent="0.15">
      <c r="A1774" s="6" t="s">
        <v>29</v>
      </c>
      <c r="B1774" s="7" t="s">
        <v>91</v>
      </c>
      <c r="C1774" s="8">
        <v>93</v>
      </c>
      <c r="D1774" s="8">
        <v>77.538194444449204</v>
      </c>
      <c r="E1774" s="8">
        <v>77.776636904761801</v>
      </c>
      <c r="F1774" s="8">
        <v>13.8835108333333</v>
      </c>
    </row>
    <row r="1775" spans="1:6" ht="20" customHeight="1" x14ac:dyDescent="0.15">
      <c r="A1775" s="6" t="s">
        <v>30</v>
      </c>
      <c r="B1775" s="7" t="s">
        <v>91</v>
      </c>
      <c r="C1775" s="8">
        <v>70</v>
      </c>
      <c r="D1775" s="8">
        <v>77.538194444449204</v>
      </c>
      <c r="E1775" s="8">
        <v>73.174107142857096</v>
      </c>
      <c r="F1775" s="8">
        <v>78.041020555555605</v>
      </c>
    </row>
    <row r="1776" spans="1:6" ht="20" customHeight="1" x14ac:dyDescent="0.15">
      <c r="A1776" s="6" t="s">
        <v>31</v>
      </c>
      <c r="B1776" s="7" t="s">
        <v>91</v>
      </c>
      <c r="C1776" s="8">
        <v>51</v>
      </c>
      <c r="D1776" s="8">
        <v>77.538194444449204</v>
      </c>
      <c r="E1776" s="8">
        <v>70.737996031746107</v>
      </c>
      <c r="F1776" s="8">
        <v>126.13555416666701</v>
      </c>
    </row>
    <row r="1777" spans="1:6" ht="20" customHeight="1" x14ac:dyDescent="0.15">
      <c r="A1777" s="6" t="s">
        <v>32</v>
      </c>
      <c r="B1777" s="7" t="s">
        <v>91</v>
      </c>
      <c r="C1777" s="8">
        <v>98</v>
      </c>
      <c r="D1777" s="8">
        <v>77.538194444449204</v>
      </c>
      <c r="E1777" s="8">
        <v>75.369593253968105</v>
      </c>
      <c r="F1777" s="8">
        <v>22.8741116666667</v>
      </c>
    </row>
    <row r="1778" spans="1:6" ht="20" customHeight="1" x14ac:dyDescent="0.15">
      <c r="A1778" s="6" t="s">
        <v>33</v>
      </c>
      <c r="B1778" s="7" t="s">
        <v>91</v>
      </c>
      <c r="C1778" s="8">
        <v>-100</v>
      </c>
      <c r="D1778" s="8">
        <v>77.538194444449204</v>
      </c>
      <c r="E1778" s="8">
        <v>-100</v>
      </c>
      <c r="F1778" s="8">
        <v>-100</v>
      </c>
    </row>
    <row r="1779" spans="1:6" ht="20" customHeight="1" x14ac:dyDescent="0.15">
      <c r="A1779" s="6" t="s">
        <v>34</v>
      </c>
      <c r="B1779" s="7" t="s">
        <v>91</v>
      </c>
      <c r="C1779" s="8">
        <v>32</v>
      </c>
      <c r="D1779" s="8">
        <v>77.538194444449204</v>
      </c>
      <c r="E1779" s="8">
        <v>70.939434523809197</v>
      </c>
      <c r="F1779" s="8">
        <v>110.823246111111</v>
      </c>
    </row>
    <row r="1780" spans="1:6" ht="20" customHeight="1" x14ac:dyDescent="0.15">
      <c r="A1780" s="6" t="s">
        <v>35</v>
      </c>
      <c r="B1780" s="7" t="s">
        <v>91</v>
      </c>
      <c r="C1780" s="8">
        <v>55</v>
      </c>
      <c r="D1780" s="8">
        <v>77.538194444449204</v>
      </c>
      <c r="E1780" s="8">
        <v>71.958432539682505</v>
      </c>
      <c r="F1780" s="8">
        <v>48.283832500000003</v>
      </c>
    </row>
    <row r="1781" spans="1:6" ht="20" customHeight="1" x14ac:dyDescent="0.15">
      <c r="A1781" s="6" t="s">
        <v>36</v>
      </c>
      <c r="B1781" s="7" t="s">
        <v>91</v>
      </c>
      <c r="C1781" s="8">
        <v>100</v>
      </c>
      <c r="D1781" s="8">
        <v>77.538194444449204</v>
      </c>
      <c r="E1781" s="8">
        <v>77.796726190476306</v>
      </c>
      <c r="F1781" s="8">
        <v>28.087568333333301</v>
      </c>
    </row>
    <row r="1782" spans="1:6" ht="20" customHeight="1" x14ac:dyDescent="0.15">
      <c r="A1782" s="6" t="s">
        <v>37</v>
      </c>
      <c r="B1782" s="7" t="s">
        <v>91</v>
      </c>
      <c r="C1782" s="8">
        <v>72</v>
      </c>
      <c r="D1782" s="8">
        <v>77.538194444449204</v>
      </c>
      <c r="E1782" s="8">
        <v>72.638293650793599</v>
      </c>
      <c r="F1782" s="8">
        <v>89.954318888888906</v>
      </c>
    </row>
    <row r="1783" spans="1:6" ht="20" customHeight="1" x14ac:dyDescent="0.15">
      <c r="A1783" s="6" t="s">
        <v>38</v>
      </c>
      <c r="B1783" s="7" t="s">
        <v>91</v>
      </c>
      <c r="C1783" s="8">
        <v>-100</v>
      </c>
      <c r="D1783" s="8">
        <v>77.538194444449204</v>
      </c>
      <c r="E1783" s="8">
        <v>-100</v>
      </c>
      <c r="F1783" s="8">
        <v>-100</v>
      </c>
    </row>
    <row r="1784" spans="1:6" ht="20" customHeight="1" x14ac:dyDescent="0.15">
      <c r="A1784" s="6" t="s">
        <v>39</v>
      </c>
      <c r="B1784" s="7" t="s">
        <v>91</v>
      </c>
      <c r="C1784" s="8">
        <v>92</v>
      </c>
      <c r="D1784" s="8">
        <v>77.538194444449204</v>
      </c>
      <c r="E1784" s="8">
        <v>78.802182539682903</v>
      </c>
      <c r="F1784" s="8">
        <v>18.419381666666698</v>
      </c>
    </row>
    <row r="1785" spans="1:6" ht="20" customHeight="1" x14ac:dyDescent="0.15">
      <c r="A1785" s="6" t="s">
        <v>40</v>
      </c>
      <c r="B1785" s="7" t="s">
        <v>91</v>
      </c>
      <c r="C1785" s="8">
        <v>-100</v>
      </c>
      <c r="D1785" s="8">
        <v>77.538194444449204</v>
      </c>
      <c r="E1785" s="8">
        <v>-100</v>
      </c>
      <c r="F1785" s="8">
        <v>-100</v>
      </c>
    </row>
    <row r="1786" spans="1:6" ht="20" customHeight="1" x14ac:dyDescent="0.15">
      <c r="A1786" s="6" t="s">
        <v>41</v>
      </c>
      <c r="B1786" s="7" t="s">
        <v>91</v>
      </c>
      <c r="C1786" s="8">
        <v>50</v>
      </c>
      <c r="D1786" s="8">
        <v>77.538194444449204</v>
      </c>
      <c r="E1786" s="8">
        <v>69.174801587301701</v>
      </c>
      <c r="F1786" s="8">
        <v>173.716097777778</v>
      </c>
    </row>
    <row r="1787" spans="1:6" ht="20" customHeight="1" x14ac:dyDescent="0.15">
      <c r="A1787" s="6" t="s">
        <v>42</v>
      </c>
      <c r="B1787" s="7" t="s">
        <v>91</v>
      </c>
      <c r="C1787" s="8">
        <v>92</v>
      </c>
      <c r="D1787" s="8">
        <v>77.538194444449204</v>
      </c>
      <c r="E1787" s="8">
        <v>74.800248015872697</v>
      </c>
      <c r="F1787" s="8">
        <v>48.681298888888897</v>
      </c>
    </row>
    <row r="1788" spans="1:6" ht="20" customHeight="1" x14ac:dyDescent="0.15">
      <c r="A1788" s="6" t="s">
        <v>43</v>
      </c>
      <c r="B1788" s="7" t="s">
        <v>91</v>
      </c>
      <c r="C1788" s="8">
        <v>82</v>
      </c>
      <c r="D1788" s="8">
        <v>77.538194444449204</v>
      </c>
      <c r="E1788" s="8">
        <v>72.964558531745794</v>
      </c>
      <c r="F1788" s="8">
        <v>59.088561666666699</v>
      </c>
    </row>
    <row r="1789" spans="1:6" ht="20" customHeight="1" x14ac:dyDescent="0.15">
      <c r="A1789" s="6" t="s">
        <v>44</v>
      </c>
      <c r="B1789" s="7" t="s">
        <v>91</v>
      </c>
      <c r="C1789" s="8">
        <v>77</v>
      </c>
      <c r="D1789" s="8">
        <v>77.538194444449204</v>
      </c>
      <c r="E1789" s="8">
        <v>75.809474206349194</v>
      </c>
      <c r="F1789" s="8">
        <v>69.319305555555601</v>
      </c>
    </row>
    <row r="1790" spans="1:6" ht="20" customHeight="1" x14ac:dyDescent="0.15">
      <c r="A1790" s="6" t="s">
        <v>45</v>
      </c>
      <c r="B1790" s="7" t="s">
        <v>91</v>
      </c>
      <c r="C1790" s="8">
        <v>57</v>
      </c>
      <c r="D1790" s="8">
        <v>77.538194444449204</v>
      </c>
      <c r="E1790" s="8">
        <v>72.330654761904697</v>
      </c>
      <c r="F1790" s="8">
        <v>104.169546388889</v>
      </c>
    </row>
    <row r="1791" spans="1:6" ht="20" customHeight="1" x14ac:dyDescent="0.15">
      <c r="A1791" s="6" t="s">
        <v>46</v>
      </c>
      <c r="B1791" s="7" t="s">
        <v>91</v>
      </c>
      <c r="C1791" s="8">
        <v>95</v>
      </c>
      <c r="D1791" s="8">
        <v>77.538194444449204</v>
      </c>
      <c r="E1791" s="8">
        <v>77.019642857142699</v>
      </c>
      <c r="F1791" s="8">
        <v>89.681426666666695</v>
      </c>
    </row>
    <row r="1792" spans="1:6" ht="20" customHeight="1" x14ac:dyDescent="0.15">
      <c r="A1792" s="6" t="s">
        <v>47</v>
      </c>
      <c r="B1792" s="7" t="s">
        <v>91</v>
      </c>
      <c r="C1792" s="8">
        <v>82</v>
      </c>
      <c r="D1792" s="8">
        <v>77.538194444449204</v>
      </c>
      <c r="E1792" s="8">
        <v>72.194097222222297</v>
      </c>
      <c r="F1792" s="8">
        <v>0</v>
      </c>
    </row>
    <row r="1793" spans="1:6" ht="20" customHeight="1" x14ac:dyDescent="0.15">
      <c r="A1793" s="6" t="s">
        <v>48</v>
      </c>
      <c r="B1793" s="7" t="s">
        <v>91</v>
      </c>
      <c r="C1793" s="8">
        <v>95</v>
      </c>
      <c r="D1793" s="8">
        <v>77.538194444449204</v>
      </c>
      <c r="E1793" s="8">
        <v>77.344940476190402</v>
      </c>
      <c r="F1793" s="8">
        <v>30.514269722222199</v>
      </c>
    </row>
    <row r="1794" spans="1:6" ht="20" customHeight="1" x14ac:dyDescent="0.15">
      <c r="A1794" s="6" t="s">
        <v>49</v>
      </c>
      <c r="B1794" s="7" t="s">
        <v>91</v>
      </c>
      <c r="C1794" s="8">
        <v>88</v>
      </c>
      <c r="D1794" s="8">
        <v>77.538194444449204</v>
      </c>
      <c r="E1794" s="8">
        <v>75.022470238095096</v>
      </c>
      <c r="F1794" s="8">
        <v>48.813491111111098</v>
      </c>
    </row>
    <row r="1795" spans="1:6" ht="20" customHeight="1" x14ac:dyDescent="0.15">
      <c r="A1795" s="6" t="s">
        <v>50</v>
      </c>
      <c r="B1795" s="7" t="s">
        <v>91</v>
      </c>
      <c r="C1795" s="8">
        <v>89</v>
      </c>
      <c r="D1795" s="8">
        <v>77.538194444449204</v>
      </c>
      <c r="E1795" s="8">
        <v>77.881696428571303</v>
      </c>
      <c r="F1795" s="8">
        <v>43.556379999999997</v>
      </c>
    </row>
    <row r="1796" spans="1:6" ht="20" customHeight="1" x14ac:dyDescent="0.15">
      <c r="A1796" s="6" t="s">
        <v>51</v>
      </c>
      <c r="B1796" s="7" t="s">
        <v>91</v>
      </c>
      <c r="C1796" s="8">
        <v>95</v>
      </c>
      <c r="D1796" s="8">
        <v>77.538194444449204</v>
      </c>
      <c r="E1796" s="8">
        <v>77.676984126984095</v>
      </c>
      <c r="F1796" s="8">
        <v>48.309192222222201</v>
      </c>
    </row>
    <row r="1797" spans="1:6" ht="20" customHeight="1" x14ac:dyDescent="0.15">
      <c r="A1797" s="6" t="s">
        <v>52</v>
      </c>
      <c r="B1797" s="7" t="s">
        <v>91</v>
      </c>
      <c r="C1797" s="8">
        <v>43</v>
      </c>
      <c r="D1797" s="8">
        <v>77.538194444449204</v>
      </c>
      <c r="E1797" s="8">
        <v>72.099255952381</v>
      </c>
      <c r="F1797" s="8">
        <v>115.261228055556</v>
      </c>
    </row>
    <row r="1798" spans="1:6" ht="20" customHeight="1" x14ac:dyDescent="0.15">
      <c r="A1798" s="6" t="s">
        <v>53</v>
      </c>
      <c r="B1798" s="7" t="s">
        <v>91</v>
      </c>
      <c r="C1798" s="8">
        <v>50</v>
      </c>
      <c r="D1798" s="8">
        <v>77.538194444449204</v>
      </c>
      <c r="E1798" s="8">
        <v>71.061011904761997</v>
      </c>
      <c r="F1798" s="8">
        <v>91.911010000000005</v>
      </c>
    </row>
    <row r="1799" spans="1:6" ht="20" customHeight="1" x14ac:dyDescent="0.15">
      <c r="A1799" s="6" t="s">
        <v>54</v>
      </c>
      <c r="B1799" s="7" t="s">
        <v>91</v>
      </c>
      <c r="C1799" s="8">
        <v>77</v>
      </c>
      <c r="D1799" s="8">
        <v>77.538194444449204</v>
      </c>
      <c r="E1799" s="8">
        <v>72.5839285714288</v>
      </c>
      <c r="F1799" s="8">
        <v>144.44128555555599</v>
      </c>
    </row>
    <row r="1800" spans="1:6" ht="20" customHeight="1" x14ac:dyDescent="0.15">
      <c r="A1800" s="6" t="s">
        <v>55</v>
      </c>
      <c r="B1800" s="7" t="s">
        <v>91</v>
      </c>
      <c r="C1800" s="8">
        <v>90</v>
      </c>
      <c r="D1800" s="8">
        <v>77.538194444449204</v>
      </c>
      <c r="E1800" s="8">
        <v>76.300545634920695</v>
      </c>
      <c r="F1800" s="8">
        <v>81.396606388888898</v>
      </c>
    </row>
    <row r="1801" spans="1:6" ht="20" customHeight="1" x14ac:dyDescent="0.15">
      <c r="A1801" s="6" t="s">
        <v>56</v>
      </c>
      <c r="B1801" s="7" t="s">
        <v>91</v>
      </c>
      <c r="C1801" s="8">
        <v>99</v>
      </c>
      <c r="D1801" s="8">
        <v>77.538194444449204</v>
      </c>
      <c r="E1801" s="8">
        <v>78.020982142857093</v>
      </c>
      <c r="F1801" s="8">
        <v>27.709378611111099</v>
      </c>
    </row>
    <row r="1802" spans="1:6" ht="20" customHeight="1" x14ac:dyDescent="0.15">
      <c r="A1802" s="6" t="s">
        <v>6</v>
      </c>
      <c r="B1802" s="7" t="s">
        <v>92</v>
      </c>
      <c r="C1802" s="8">
        <v>96</v>
      </c>
      <c r="D1802" s="8">
        <v>67.501388888885998</v>
      </c>
      <c r="E1802" s="8">
        <v>74.651934523809999</v>
      </c>
      <c r="F1802" s="8">
        <v>75.813398611111097</v>
      </c>
    </row>
    <row r="1803" spans="1:6" ht="20" customHeight="1" x14ac:dyDescent="0.15">
      <c r="A1803" s="6" t="s">
        <v>8</v>
      </c>
      <c r="B1803" s="7" t="s">
        <v>92</v>
      </c>
      <c r="C1803" s="8">
        <v>39</v>
      </c>
      <c r="D1803" s="8">
        <v>67.501388888885998</v>
      </c>
      <c r="E1803" s="8">
        <v>69.518452380952397</v>
      </c>
      <c r="F1803" s="8">
        <v>83.742877777777807</v>
      </c>
    </row>
    <row r="1804" spans="1:6" ht="20" customHeight="1" x14ac:dyDescent="0.15">
      <c r="A1804" s="6" t="s">
        <v>9</v>
      </c>
      <c r="B1804" s="7" t="s">
        <v>92</v>
      </c>
      <c r="C1804" s="8">
        <v>66</v>
      </c>
      <c r="D1804" s="8">
        <v>67.501388888885998</v>
      </c>
      <c r="E1804" s="8">
        <v>72.121478174603197</v>
      </c>
      <c r="F1804" s="8">
        <v>27.8554519444444</v>
      </c>
    </row>
    <row r="1805" spans="1:6" ht="20" customHeight="1" x14ac:dyDescent="0.15">
      <c r="A1805" s="6" t="s">
        <v>10</v>
      </c>
      <c r="B1805" s="7" t="s">
        <v>92</v>
      </c>
      <c r="C1805" s="8">
        <v>86</v>
      </c>
      <c r="D1805" s="8">
        <v>67.501388888885998</v>
      </c>
      <c r="E1805" s="8">
        <v>74.841493055555503</v>
      </c>
      <c r="F1805" s="8">
        <v>11.844026388888899</v>
      </c>
    </row>
    <row r="1806" spans="1:6" ht="20" customHeight="1" x14ac:dyDescent="0.15">
      <c r="A1806" s="6" t="s">
        <v>11</v>
      </c>
      <c r="B1806" s="7" t="s">
        <v>92</v>
      </c>
      <c r="C1806" s="8">
        <v>40</v>
      </c>
      <c r="D1806" s="8">
        <v>67.501388888885998</v>
      </c>
      <c r="E1806" s="8">
        <v>76.667956349206406</v>
      </c>
      <c r="F1806" s="8">
        <v>27.608835555555601</v>
      </c>
    </row>
    <row r="1807" spans="1:6" ht="20" customHeight="1" x14ac:dyDescent="0.15">
      <c r="A1807" s="6" t="s">
        <v>12</v>
      </c>
      <c r="B1807" s="7" t="s">
        <v>92</v>
      </c>
      <c r="C1807" s="8">
        <v>-100</v>
      </c>
      <c r="D1807" s="8">
        <v>67.501388888885998</v>
      </c>
      <c r="E1807" s="8">
        <v>-100</v>
      </c>
      <c r="F1807" s="8">
        <v>-100</v>
      </c>
    </row>
    <row r="1808" spans="1:6" ht="20" customHeight="1" x14ac:dyDescent="0.15">
      <c r="A1808" s="6" t="s">
        <v>13</v>
      </c>
      <c r="B1808" s="7" t="s">
        <v>92</v>
      </c>
      <c r="C1808" s="8">
        <v>-100</v>
      </c>
      <c r="D1808" s="8">
        <v>67.501388888885998</v>
      </c>
      <c r="E1808" s="8">
        <v>-100</v>
      </c>
      <c r="F1808" s="8">
        <v>-100</v>
      </c>
    </row>
    <row r="1809" spans="1:6" ht="20" customHeight="1" x14ac:dyDescent="0.15">
      <c r="A1809" s="6" t="s">
        <v>14</v>
      </c>
      <c r="B1809" s="7" t="s">
        <v>92</v>
      </c>
      <c r="C1809" s="8">
        <v>87</v>
      </c>
      <c r="D1809" s="8">
        <v>67.501388888885998</v>
      </c>
      <c r="E1809" s="8">
        <v>74.357341269841598</v>
      </c>
      <c r="F1809" s="8">
        <v>0</v>
      </c>
    </row>
    <row r="1810" spans="1:6" ht="20" customHeight="1" x14ac:dyDescent="0.15">
      <c r="A1810" s="6" t="s">
        <v>15</v>
      </c>
      <c r="B1810" s="7" t="s">
        <v>92</v>
      </c>
      <c r="C1810" s="8">
        <v>-100</v>
      </c>
      <c r="D1810" s="8">
        <v>67.501388888885998</v>
      </c>
      <c r="E1810" s="8">
        <v>-100</v>
      </c>
      <c r="F1810" s="8">
        <v>-100</v>
      </c>
    </row>
    <row r="1811" spans="1:6" ht="20" customHeight="1" x14ac:dyDescent="0.15">
      <c r="A1811" s="6" t="s">
        <v>16</v>
      </c>
      <c r="B1811" s="7" t="s">
        <v>92</v>
      </c>
      <c r="C1811" s="8">
        <v>75</v>
      </c>
      <c r="D1811" s="8">
        <v>67.501388888885998</v>
      </c>
      <c r="E1811" s="8">
        <v>73.707539682540002</v>
      </c>
      <c r="F1811" s="8">
        <v>32.948507777777799</v>
      </c>
    </row>
    <row r="1812" spans="1:6" ht="20" customHeight="1" x14ac:dyDescent="0.15">
      <c r="A1812" s="6" t="s">
        <v>17</v>
      </c>
      <c r="B1812" s="7" t="s">
        <v>92</v>
      </c>
      <c r="C1812" s="8">
        <v>-100</v>
      </c>
      <c r="D1812" s="8">
        <v>67.501388888885998</v>
      </c>
      <c r="E1812" s="8">
        <v>-100</v>
      </c>
      <c r="F1812" s="8">
        <v>-100</v>
      </c>
    </row>
    <row r="1813" spans="1:6" ht="20" customHeight="1" x14ac:dyDescent="0.15">
      <c r="A1813" s="6" t="s">
        <v>18</v>
      </c>
      <c r="B1813" s="7" t="s">
        <v>92</v>
      </c>
      <c r="C1813" s="8">
        <v>98</v>
      </c>
      <c r="D1813" s="8">
        <v>67.501388888885998</v>
      </c>
      <c r="E1813" s="8">
        <v>75.135044642857295</v>
      </c>
      <c r="F1813" s="8">
        <v>16.0954444444444</v>
      </c>
    </row>
    <row r="1814" spans="1:6" ht="20" customHeight="1" x14ac:dyDescent="0.15">
      <c r="A1814" s="6" t="s">
        <v>19</v>
      </c>
      <c r="B1814" s="7" t="s">
        <v>92</v>
      </c>
      <c r="C1814" s="8">
        <v>90</v>
      </c>
      <c r="D1814" s="8">
        <v>67.501388888885998</v>
      </c>
      <c r="E1814" s="8">
        <v>77.385168650793801</v>
      </c>
      <c r="F1814" s="8">
        <v>30.854164722222201</v>
      </c>
    </row>
    <row r="1815" spans="1:6" ht="20" customHeight="1" x14ac:dyDescent="0.15">
      <c r="A1815" s="6" t="s">
        <v>20</v>
      </c>
      <c r="B1815" s="7" t="s">
        <v>92</v>
      </c>
      <c r="C1815" s="8">
        <v>77</v>
      </c>
      <c r="D1815" s="8">
        <v>67.501388888885998</v>
      </c>
      <c r="E1815" s="8">
        <v>76.353224206349594</v>
      </c>
      <c r="F1815" s="8">
        <v>32.3861363888889</v>
      </c>
    </row>
    <row r="1816" spans="1:6" ht="20" customHeight="1" x14ac:dyDescent="0.15">
      <c r="A1816" s="6" t="s">
        <v>21</v>
      </c>
      <c r="B1816" s="7" t="s">
        <v>92</v>
      </c>
      <c r="C1816" s="8">
        <v>100</v>
      </c>
      <c r="D1816" s="8">
        <v>67.501388888885998</v>
      </c>
      <c r="E1816" s="8">
        <v>74.207986111111296</v>
      </c>
      <c r="F1816" s="8">
        <v>6.8186905555555599</v>
      </c>
    </row>
    <row r="1817" spans="1:6" ht="20" customHeight="1" x14ac:dyDescent="0.15">
      <c r="A1817" s="6" t="s">
        <v>22</v>
      </c>
      <c r="B1817" s="7" t="s">
        <v>92</v>
      </c>
      <c r="C1817" s="8">
        <v>91</v>
      </c>
      <c r="D1817" s="8">
        <v>67.501388888885998</v>
      </c>
      <c r="E1817" s="8">
        <v>74.965674603174406</v>
      </c>
      <c r="F1817" s="8">
        <v>51.511279444444398</v>
      </c>
    </row>
    <row r="1818" spans="1:6" ht="20" customHeight="1" x14ac:dyDescent="0.15">
      <c r="A1818" s="6" t="s">
        <v>23</v>
      </c>
      <c r="B1818" s="7" t="s">
        <v>92</v>
      </c>
      <c r="C1818" s="8">
        <v>87</v>
      </c>
      <c r="D1818" s="8">
        <v>67.501388888885998</v>
      </c>
      <c r="E1818" s="8">
        <v>70.467460317460294</v>
      </c>
      <c r="F1818" s="8">
        <v>44.068550000000002</v>
      </c>
    </row>
    <row r="1819" spans="1:6" ht="20" customHeight="1" x14ac:dyDescent="0.15">
      <c r="A1819" s="6" t="s">
        <v>24</v>
      </c>
      <c r="B1819" s="7" t="s">
        <v>92</v>
      </c>
      <c r="C1819" s="8">
        <v>100</v>
      </c>
      <c r="D1819" s="8">
        <v>67.501388888885998</v>
      </c>
      <c r="E1819" s="8">
        <v>76.129960317460302</v>
      </c>
      <c r="F1819" s="8">
        <v>6.57864638888889</v>
      </c>
    </row>
    <row r="1820" spans="1:6" ht="20" customHeight="1" x14ac:dyDescent="0.15">
      <c r="A1820" s="6" t="s">
        <v>25</v>
      </c>
      <c r="B1820" s="7" t="s">
        <v>92</v>
      </c>
      <c r="C1820" s="8">
        <v>45</v>
      </c>
      <c r="D1820" s="8">
        <v>67.501388888885998</v>
      </c>
      <c r="E1820" s="8">
        <v>72.750347222221805</v>
      </c>
      <c r="F1820" s="8">
        <v>0</v>
      </c>
    </row>
    <row r="1821" spans="1:6" ht="20" customHeight="1" x14ac:dyDescent="0.15">
      <c r="A1821" s="6" t="s">
        <v>26</v>
      </c>
      <c r="B1821" s="7" t="s">
        <v>92</v>
      </c>
      <c r="C1821" s="8">
        <v>93</v>
      </c>
      <c r="D1821" s="8">
        <v>67.501388888885998</v>
      </c>
      <c r="E1821" s="8">
        <v>75.353472222222194</v>
      </c>
      <c r="F1821" s="8">
        <v>17.2370869444444</v>
      </c>
    </row>
    <row r="1822" spans="1:6" ht="20" customHeight="1" x14ac:dyDescent="0.15">
      <c r="A1822" s="6" t="s">
        <v>27</v>
      </c>
      <c r="B1822" s="7" t="s">
        <v>92</v>
      </c>
      <c r="C1822" s="8">
        <v>76</v>
      </c>
      <c r="D1822" s="8">
        <v>67.501388888885998</v>
      </c>
      <c r="E1822" s="8">
        <v>73.011607142856903</v>
      </c>
      <c r="F1822" s="8">
        <v>39.787826666666703</v>
      </c>
    </row>
    <row r="1823" spans="1:6" ht="20" customHeight="1" x14ac:dyDescent="0.15">
      <c r="A1823" s="6" t="s">
        <v>28</v>
      </c>
      <c r="B1823" s="7" t="s">
        <v>92</v>
      </c>
      <c r="C1823" s="8">
        <v>100</v>
      </c>
      <c r="D1823" s="8">
        <v>67.501388888885998</v>
      </c>
      <c r="E1823" s="8">
        <v>78.131150793650903</v>
      </c>
      <c r="F1823" s="8">
        <v>13.9036794444444</v>
      </c>
    </row>
    <row r="1824" spans="1:6" ht="20" customHeight="1" x14ac:dyDescent="0.15">
      <c r="A1824" s="6" t="s">
        <v>29</v>
      </c>
      <c r="B1824" s="7" t="s">
        <v>92</v>
      </c>
      <c r="C1824" s="8">
        <v>92</v>
      </c>
      <c r="D1824" s="8">
        <v>67.501388888885998</v>
      </c>
      <c r="E1824" s="8">
        <v>77.363789682539803</v>
      </c>
      <c r="F1824" s="8">
        <v>22.990162777777801</v>
      </c>
    </row>
    <row r="1825" spans="1:6" ht="20" customHeight="1" x14ac:dyDescent="0.15">
      <c r="A1825" s="6" t="s">
        <v>30</v>
      </c>
      <c r="B1825" s="7" t="s">
        <v>92</v>
      </c>
      <c r="C1825" s="8">
        <v>77</v>
      </c>
      <c r="D1825" s="8">
        <v>67.501388888885998</v>
      </c>
      <c r="E1825" s="8">
        <v>71.649007936508099</v>
      </c>
      <c r="F1825" s="8">
        <v>63.862058333333302</v>
      </c>
    </row>
    <row r="1826" spans="1:6" ht="20" customHeight="1" x14ac:dyDescent="0.15">
      <c r="A1826" s="6" t="s">
        <v>31</v>
      </c>
      <c r="B1826" s="7" t="s">
        <v>92</v>
      </c>
      <c r="C1826" s="8">
        <v>70</v>
      </c>
      <c r="D1826" s="8">
        <v>67.501388888885998</v>
      </c>
      <c r="E1826" s="8">
        <v>69.548955223880498</v>
      </c>
      <c r="F1826" s="8">
        <v>19.635048333333302</v>
      </c>
    </row>
    <row r="1827" spans="1:6" ht="20" customHeight="1" x14ac:dyDescent="0.15">
      <c r="A1827" s="6" t="s">
        <v>32</v>
      </c>
      <c r="B1827" s="7" t="s">
        <v>92</v>
      </c>
      <c r="C1827" s="8">
        <v>100</v>
      </c>
      <c r="D1827" s="8">
        <v>67.501388888885998</v>
      </c>
      <c r="E1827" s="8">
        <v>74.773015873015893</v>
      </c>
      <c r="F1827" s="8">
        <v>6.24496194444444</v>
      </c>
    </row>
    <row r="1828" spans="1:6" ht="20" customHeight="1" x14ac:dyDescent="0.15">
      <c r="A1828" s="6" t="s">
        <v>33</v>
      </c>
      <c r="B1828" s="7" t="s">
        <v>92</v>
      </c>
      <c r="C1828" s="8">
        <v>-100</v>
      </c>
      <c r="D1828" s="8">
        <v>67.501388888885998</v>
      </c>
      <c r="E1828" s="8">
        <v>-100</v>
      </c>
      <c r="F1828" s="8">
        <v>-100</v>
      </c>
    </row>
    <row r="1829" spans="1:6" ht="20" customHeight="1" x14ac:dyDescent="0.15">
      <c r="A1829" s="6" t="s">
        <v>34</v>
      </c>
      <c r="B1829" s="7" t="s">
        <v>92</v>
      </c>
      <c r="C1829" s="8">
        <v>29</v>
      </c>
      <c r="D1829" s="8">
        <v>67.501388888885998</v>
      </c>
      <c r="E1829" s="8">
        <v>71.272172619047197</v>
      </c>
      <c r="F1829" s="8">
        <v>65.829261388888895</v>
      </c>
    </row>
    <row r="1830" spans="1:6" ht="20" customHeight="1" x14ac:dyDescent="0.15">
      <c r="A1830" s="6" t="s">
        <v>35</v>
      </c>
      <c r="B1830" s="7" t="s">
        <v>92</v>
      </c>
      <c r="C1830" s="8">
        <v>62</v>
      </c>
      <c r="D1830" s="8">
        <v>67.501388888885998</v>
      </c>
      <c r="E1830" s="8">
        <v>71.521527777777706</v>
      </c>
      <c r="F1830" s="8">
        <v>26.346087222222199</v>
      </c>
    </row>
    <row r="1831" spans="1:6" ht="20" customHeight="1" x14ac:dyDescent="0.15">
      <c r="A1831" s="6" t="s">
        <v>36</v>
      </c>
      <c r="B1831" s="7" t="s">
        <v>92</v>
      </c>
      <c r="C1831" s="8">
        <v>100</v>
      </c>
      <c r="D1831" s="8">
        <v>67.501388888885998</v>
      </c>
      <c r="E1831" s="8">
        <v>76.703323412697898</v>
      </c>
      <c r="F1831" s="8">
        <v>10.4276877777778</v>
      </c>
    </row>
    <row r="1832" spans="1:6" ht="20" customHeight="1" x14ac:dyDescent="0.15">
      <c r="A1832" s="6" t="s">
        <v>37</v>
      </c>
      <c r="B1832" s="7" t="s">
        <v>92</v>
      </c>
      <c r="C1832" s="8">
        <v>75</v>
      </c>
      <c r="D1832" s="8">
        <v>67.501388888885998</v>
      </c>
      <c r="E1832" s="8">
        <v>72.563392857142901</v>
      </c>
      <c r="F1832" s="8">
        <v>46.848891388888902</v>
      </c>
    </row>
    <row r="1833" spans="1:6" ht="20" customHeight="1" x14ac:dyDescent="0.15">
      <c r="A1833" s="6" t="s">
        <v>38</v>
      </c>
      <c r="B1833" s="7" t="s">
        <v>92</v>
      </c>
      <c r="C1833" s="8">
        <v>-100</v>
      </c>
      <c r="D1833" s="8">
        <v>67.501388888885998</v>
      </c>
      <c r="E1833" s="8">
        <v>-100</v>
      </c>
      <c r="F1833" s="8">
        <v>-100</v>
      </c>
    </row>
    <row r="1834" spans="1:6" ht="20" customHeight="1" x14ac:dyDescent="0.15">
      <c r="A1834" s="6" t="s">
        <v>39</v>
      </c>
      <c r="B1834" s="7" t="s">
        <v>92</v>
      </c>
      <c r="C1834" s="8">
        <v>96</v>
      </c>
      <c r="D1834" s="8">
        <v>67.501388888885998</v>
      </c>
      <c r="E1834" s="8">
        <v>76.536210317459904</v>
      </c>
      <c r="F1834" s="8">
        <v>15.5128969444444</v>
      </c>
    </row>
    <row r="1835" spans="1:6" ht="20" customHeight="1" x14ac:dyDescent="0.15">
      <c r="A1835" s="6" t="s">
        <v>40</v>
      </c>
      <c r="B1835" s="7" t="s">
        <v>92</v>
      </c>
      <c r="C1835" s="8">
        <v>-100</v>
      </c>
      <c r="D1835" s="8">
        <v>67.501388888885998</v>
      </c>
      <c r="E1835" s="8">
        <v>-100</v>
      </c>
      <c r="F1835" s="8">
        <v>-100</v>
      </c>
    </row>
    <row r="1836" spans="1:6" ht="20" customHeight="1" x14ac:dyDescent="0.15">
      <c r="A1836" s="6" t="s">
        <v>41</v>
      </c>
      <c r="B1836" s="7" t="s">
        <v>92</v>
      </c>
      <c r="C1836" s="8">
        <v>50</v>
      </c>
      <c r="D1836" s="8">
        <v>67.501388888885998</v>
      </c>
      <c r="E1836" s="8">
        <v>69.020188492063497</v>
      </c>
      <c r="F1836" s="8">
        <v>85.972525833333293</v>
      </c>
    </row>
    <row r="1837" spans="1:6" ht="20" customHeight="1" x14ac:dyDescent="0.15">
      <c r="A1837" s="6" t="s">
        <v>42</v>
      </c>
      <c r="B1837" s="7" t="s">
        <v>92</v>
      </c>
      <c r="C1837" s="8">
        <v>99</v>
      </c>
      <c r="D1837" s="8">
        <v>67.501388888885998</v>
      </c>
      <c r="E1837" s="8">
        <v>73.617559523809604</v>
      </c>
      <c r="F1837" s="8">
        <v>15.2732097222222</v>
      </c>
    </row>
    <row r="1838" spans="1:6" ht="20" customHeight="1" x14ac:dyDescent="0.15">
      <c r="A1838" s="6" t="s">
        <v>43</v>
      </c>
      <c r="B1838" s="7" t="s">
        <v>92</v>
      </c>
      <c r="C1838" s="8">
        <v>80</v>
      </c>
      <c r="D1838" s="8">
        <v>67.501388888885998</v>
      </c>
      <c r="E1838" s="8">
        <v>72.8781746031746</v>
      </c>
      <c r="F1838" s="8">
        <v>33.8335738888889</v>
      </c>
    </row>
    <row r="1839" spans="1:6" ht="20" customHeight="1" x14ac:dyDescent="0.15">
      <c r="A1839" s="6" t="s">
        <v>44</v>
      </c>
      <c r="B1839" s="7" t="s">
        <v>92</v>
      </c>
      <c r="C1839" s="8">
        <v>87</v>
      </c>
      <c r="D1839" s="8">
        <v>67.501388888885998</v>
      </c>
      <c r="E1839" s="8">
        <v>75.531944444444804</v>
      </c>
      <c r="F1839" s="8">
        <v>36.332046111111097</v>
      </c>
    </row>
    <row r="1840" spans="1:6" ht="20" customHeight="1" x14ac:dyDescent="0.15">
      <c r="A1840" s="6" t="s">
        <v>45</v>
      </c>
      <c r="B1840" s="7" t="s">
        <v>92</v>
      </c>
      <c r="C1840" s="8">
        <v>63</v>
      </c>
      <c r="D1840" s="8">
        <v>67.501388888885998</v>
      </c>
      <c r="E1840" s="8">
        <v>73.102281746031593</v>
      </c>
      <c r="F1840" s="8">
        <v>36.0211527777778</v>
      </c>
    </row>
    <row r="1841" spans="1:6" ht="20" customHeight="1" x14ac:dyDescent="0.15">
      <c r="A1841" s="6" t="s">
        <v>46</v>
      </c>
      <c r="B1841" s="7" t="s">
        <v>92</v>
      </c>
      <c r="C1841" s="8">
        <v>99</v>
      </c>
      <c r="D1841" s="8">
        <v>67.501388888885998</v>
      </c>
      <c r="E1841" s="8">
        <v>76.310367063492095</v>
      </c>
      <c r="F1841" s="8">
        <v>15.2111369444444</v>
      </c>
    </row>
    <row r="1842" spans="1:6" ht="20" customHeight="1" x14ac:dyDescent="0.15">
      <c r="A1842" s="6" t="s">
        <v>47</v>
      </c>
      <c r="B1842" s="7" t="s">
        <v>92</v>
      </c>
      <c r="C1842" s="8">
        <v>73</v>
      </c>
      <c r="D1842" s="8">
        <v>67.501388888885998</v>
      </c>
      <c r="E1842" s="8">
        <v>69.877728174603206</v>
      </c>
      <c r="F1842" s="8">
        <v>0</v>
      </c>
    </row>
    <row r="1843" spans="1:6" ht="20" customHeight="1" x14ac:dyDescent="0.15">
      <c r="A1843" s="6" t="s">
        <v>48</v>
      </c>
      <c r="B1843" s="7" t="s">
        <v>92</v>
      </c>
      <c r="C1843" s="8">
        <v>94</v>
      </c>
      <c r="D1843" s="8">
        <v>67.501388888885998</v>
      </c>
      <c r="E1843" s="8">
        <v>75.755729166666796</v>
      </c>
      <c r="F1843" s="8">
        <v>36.278110277777799</v>
      </c>
    </row>
    <row r="1844" spans="1:6" ht="20" customHeight="1" x14ac:dyDescent="0.15">
      <c r="A1844" s="6" t="s">
        <v>49</v>
      </c>
      <c r="B1844" s="7" t="s">
        <v>92</v>
      </c>
      <c r="C1844" s="8">
        <v>89</v>
      </c>
      <c r="D1844" s="8">
        <v>67.501388888885998</v>
      </c>
      <c r="E1844" s="8">
        <v>72.738938492063497</v>
      </c>
      <c r="F1844" s="8">
        <v>36.833631388888897</v>
      </c>
    </row>
    <row r="1845" spans="1:6" ht="20" customHeight="1" x14ac:dyDescent="0.15">
      <c r="A1845" s="6" t="s">
        <v>50</v>
      </c>
      <c r="B1845" s="7" t="s">
        <v>92</v>
      </c>
      <c r="C1845" s="8">
        <v>84</v>
      </c>
      <c r="D1845" s="8">
        <v>67.501388888885998</v>
      </c>
      <c r="E1845" s="8">
        <v>77.830605158730194</v>
      </c>
      <c r="F1845" s="8">
        <v>56.016847499999997</v>
      </c>
    </row>
    <row r="1846" spans="1:6" ht="20" customHeight="1" x14ac:dyDescent="0.15">
      <c r="A1846" s="6" t="s">
        <v>51</v>
      </c>
      <c r="B1846" s="7" t="s">
        <v>92</v>
      </c>
      <c r="C1846" s="8">
        <v>96</v>
      </c>
      <c r="D1846" s="8">
        <v>67.501388888885998</v>
      </c>
      <c r="E1846" s="8">
        <v>76.203819444444406</v>
      </c>
      <c r="F1846" s="8">
        <v>37.7394822222222</v>
      </c>
    </row>
    <row r="1847" spans="1:6" ht="20" customHeight="1" x14ac:dyDescent="0.15">
      <c r="A1847" s="6" t="s">
        <v>52</v>
      </c>
      <c r="B1847" s="7" t="s">
        <v>92</v>
      </c>
      <c r="C1847" s="8">
        <v>44</v>
      </c>
      <c r="D1847" s="8">
        <v>67.501388888885998</v>
      </c>
      <c r="E1847" s="8">
        <v>72.040277777777504</v>
      </c>
      <c r="F1847" s="8">
        <v>60.815899999999999</v>
      </c>
    </row>
    <row r="1848" spans="1:6" ht="20" customHeight="1" x14ac:dyDescent="0.15">
      <c r="A1848" s="6" t="s">
        <v>53</v>
      </c>
      <c r="B1848" s="7" t="s">
        <v>92</v>
      </c>
      <c r="C1848" s="8">
        <v>76</v>
      </c>
      <c r="D1848" s="8">
        <v>67.501388888885998</v>
      </c>
      <c r="E1848" s="8">
        <v>71.418849206349094</v>
      </c>
      <c r="F1848" s="8">
        <v>46.370848888888901</v>
      </c>
    </row>
    <row r="1849" spans="1:6" ht="20" customHeight="1" x14ac:dyDescent="0.15">
      <c r="A1849" s="6" t="s">
        <v>54</v>
      </c>
      <c r="B1849" s="7" t="s">
        <v>92</v>
      </c>
      <c r="C1849" s="8">
        <v>96</v>
      </c>
      <c r="D1849" s="8">
        <v>67.501388888885998</v>
      </c>
      <c r="E1849" s="8">
        <v>73.046130952380906</v>
      </c>
      <c r="F1849" s="8">
        <v>21.267702499999999</v>
      </c>
    </row>
    <row r="1850" spans="1:6" ht="20" customHeight="1" x14ac:dyDescent="0.15">
      <c r="A1850" s="6" t="s">
        <v>55</v>
      </c>
      <c r="B1850" s="7" t="s">
        <v>92</v>
      </c>
      <c r="C1850" s="8">
        <v>91</v>
      </c>
      <c r="D1850" s="8">
        <v>67.501388888885998</v>
      </c>
      <c r="E1850" s="8">
        <v>76.103025793650801</v>
      </c>
      <c r="F1850" s="8">
        <v>40.966886944444497</v>
      </c>
    </row>
    <row r="1851" spans="1:6" ht="20" customHeight="1" x14ac:dyDescent="0.15">
      <c r="A1851" s="6" t="s">
        <v>56</v>
      </c>
      <c r="B1851" s="7" t="s">
        <v>92</v>
      </c>
      <c r="C1851" s="8">
        <v>97</v>
      </c>
      <c r="D1851" s="8">
        <v>67.501388888885998</v>
      </c>
      <c r="E1851" s="8">
        <v>76.657242063491907</v>
      </c>
      <c r="F1851" s="8">
        <v>11.423748611111099</v>
      </c>
    </row>
    <row r="1852" spans="1:6" ht="20" customHeight="1" x14ac:dyDescent="0.15">
      <c r="A1852" s="6" t="s">
        <v>6</v>
      </c>
      <c r="B1852" s="7" t="s">
        <v>93</v>
      </c>
      <c r="C1852" s="8">
        <v>92</v>
      </c>
      <c r="D1852" s="8">
        <v>76.692981150793102</v>
      </c>
      <c r="E1852" s="8">
        <v>74.586458333333198</v>
      </c>
      <c r="F1852" s="8">
        <v>155.82735555555601</v>
      </c>
    </row>
    <row r="1853" spans="1:6" ht="20" customHeight="1" x14ac:dyDescent="0.15">
      <c r="A1853" s="6" t="s">
        <v>8</v>
      </c>
      <c r="B1853" s="7" t="s">
        <v>93</v>
      </c>
      <c r="C1853" s="8">
        <v>33</v>
      </c>
      <c r="D1853" s="8">
        <v>76.692981150793102</v>
      </c>
      <c r="E1853" s="8">
        <v>69.813020833333397</v>
      </c>
      <c r="F1853" s="8">
        <v>110.803010277778</v>
      </c>
    </row>
    <row r="1854" spans="1:6" ht="20" customHeight="1" x14ac:dyDescent="0.15">
      <c r="A1854" s="6" t="s">
        <v>9</v>
      </c>
      <c r="B1854" s="7" t="s">
        <v>93</v>
      </c>
      <c r="C1854" s="8">
        <v>66</v>
      </c>
      <c r="D1854" s="8">
        <v>76.692981150793102</v>
      </c>
      <c r="E1854" s="8">
        <v>73.142807539682195</v>
      </c>
      <c r="F1854" s="8">
        <v>30.795593888888899</v>
      </c>
    </row>
    <row r="1855" spans="1:6" ht="20" customHeight="1" x14ac:dyDescent="0.15">
      <c r="A1855" s="6" t="s">
        <v>10</v>
      </c>
      <c r="B1855" s="7" t="s">
        <v>93</v>
      </c>
      <c r="C1855" s="8">
        <v>74</v>
      </c>
      <c r="D1855" s="8">
        <v>76.692981150793102</v>
      </c>
      <c r="E1855" s="8">
        <v>74.903869047619395</v>
      </c>
      <c r="F1855" s="8">
        <v>35.2307138888889</v>
      </c>
    </row>
    <row r="1856" spans="1:6" ht="20" customHeight="1" x14ac:dyDescent="0.15">
      <c r="A1856" s="6" t="s">
        <v>11</v>
      </c>
      <c r="B1856" s="7" t="s">
        <v>93</v>
      </c>
      <c r="C1856" s="8">
        <v>12</v>
      </c>
      <c r="D1856" s="8">
        <v>76.692981150793102</v>
      </c>
      <c r="E1856" s="8">
        <v>77.026934523809601</v>
      </c>
      <c r="F1856" s="8">
        <v>27.726491944444401</v>
      </c>
    </row>
    <row r="1857" spans="1:6" ht="20" customHeight="1" x14ac:dyDescent="0.15">
      <c r="A1857" s="6" t="s">
        <v>12</v>
      </c>
      <c r="B1857" s="7" t="s">
        <v>93</v>
      </c>
      <c r="C1857" s="8">
        <v>-100</v>
      </c>
      <c r="D1857" s="8">
        <v>76.692981150793102</v>
      </c>
      <c r="E1857" s="8">
        <v>-100</v>
      </c>
      <c r="F1857" s="8">
        <v>-100</v>
      </c>
    </row>
    <row r="1858" spans="1:6" ht="20" customHeight="1" x14ac:dyDescent="0.15">
      <c r="A1858" s="6" t="s">
        <v>13</v>
      </c>
      <c r="B1858" s="7" t="s">
        <v>93</v>
      </c>
      <c r="C1858" s="8">
        <v>-100</v>
      </c>
      <c r="D1858" s="8">
        <v>76.692981150793102</v>
      </c>
      <c r="E1858" s="8">
        <v>-100</v>
      </c>
      <c r="F1858" s="8">
        <v>-100</v>
      </c>
    </row>
    <row r="1859" spans="1:6" ht="20" customHeight="1" x14ac:dyDescent="0.15">
      <c r="A1859" s="6" t="s">
        <v>14</v>
      </c>
      <c r="B1859" s="7" t="s">
        <v>93</v>
      </c>
      <c r="C1859" s="8">
        <v>81</v>
      </c>
      <c r="D1859" s="8">
        <v>76.692981150793102</v>
      </c>
      <c r="E1859" s="8">
        <v>76.164831349206295</v>
      </c>
      <c r="F1859" s="8">
        <v>62.654736944444402</v>
      </c>
    </row>
    <row r="1860" spans="1:6" ht="20" customHeight="1" x14ac:dyDescent="0.15">
      <c r="A1860" s="6" t="s">
        <v>15</v>
      </c>
      <c r="B1860" s="7" t="s">
        <v>93</v>
      </c>
      <c r="C1860" s="8">
        <v>-100</v>
      </c>
      <c r="D1860" s="8">
        <v>76.692981150793102</v>
      </c>
      <c r="E1860" s="8">
        <v>-100</v>
      </c>
      <c r="F1860" s="8">
        <v>-100</v>
      </c>
    </row>
    <row r="1861" spans="1:6" ht="20" customHeight="1" x14ac:dyDescent="0.15">
      <c r="A1861" s="6" t="s">
        <v>16</v>
      </c>
      <c r="B1861" s="7" t="s">
        <v>93</v>
      </c>
      <c r="C1861" s="8">
        <v>63</v>
      </c>
      <c r="D1861" s="8">
        <v>76.692981150793102</v>
      </c>
      <c r="E1861" s="8">
        <v>73.163988095238096</v>
      </c>
      <c r="F1861" s="8">
        <v>60.433795555555598</v>
      </c>
    </row>
    <row r="1862" spans="1:6" ht="20" customHeight="1" x14ac:dyDescent="0.15">
      <c r="A1862" s="6" t="s">
        <v>17</v>
      </c>
      <c r="B1862" s="7" t="s">
        <v>93</v>
      </c>
      <c r="C1862" s="8">
        <v>-100</v>
      </c>
      <c r="D1862" s="8">
        <v>76.692981150793102</v>
      </c>
      <c r="E1862" s="8">
        <v>-100</v>
      </c>
      <c r="F1862" s="8">
        <v>-100</v>
      </c>
    </row>
    <row r="1863" spans="1:6" ht="20" customHeight="1" x14ac:dyDescent="0.15">
      <c r="A1863" s="6" t="s">
        <v>18</v>
      </c>
      <c r="B1863" s="7" t="s">
        <v>93</v>
      </c>
      <c r="C1863" s="8">
        <v>99</v>
      </c>
      <c r="D1863" s="8">
        <v>76.692981150793102</v>
      </c>
      <c r="E1863" s="8">
        <v>76.466468253968102</v>
      </c>
      <c r="F1863" s="8">
        <v>14.9049438888889</v>
      </c>
    </row>
    <row r="1864" spans="1:6" ht="20" customHeight="1" x14ac:dyDescent="0.15">
      <c r="A1864" s="6" t="s">
        <v>19</v>
      </c>
      <c r="B1864" s="7" t="s">
        <v>93</v>
      </c>
      <c r="C1864" s="8">
        <v>20</v>
      </c>
      <c r="D1864" s="8">
        <v>76.692981150793102</v>
      </c>
      <c r="E1864" s="8">
        <v>70.710763888889005</v>
      </c>
      <c r="F1864" s="8">
        <v>167.21946861111101</v>
      </c>
    </row>
    <row r="1865" spans="1:6" ht="20" customHeight="1" x14ac:dyDescent="0.15">
      <c r="A1865" s="6" t="s">
        <v>20</v>
      </c>
      <c r="B1865" s="7" t="s">
        <v>93</v>
      </c>
      <c r="C1865" s="8">
        <v>81</v>
      </c>
      <c r="D1865" s="8">
        <v>76.692981150793102</v>
      </c>
      <c r="E1865" s="8">
        <v>76.015302579365297</v>
      </c>
      <c r="F1865" s="8">
        <v>19.757662499999999</v>
      </c>
    </row>
    <row r="1866" spans="1:6" ht="20" customHeight="1" x14ac:dyDescent="0.15">
      <c r="A1866" s="6" t="s">
        <v>21</v>
      </c>
      <c r="B1866" s="7" t="s">
        <v>93</v>
      </c>
      <c r="C1866" s="8">
        <v>95</v>
      </c>
      <c r="D1866" s="8">
        <v>76.692981150793102</v>
      </c>
      <c r="E1866" s="8">
        <v>74.926636904762006</v>
      </c>
      <c r="F1866" s="8">
        <v>17.413464722222201</v>
      </c>
    </row>
    <row r="1867" spans="1:6" ht="20" customHeight="1" x14ac:dyDescent="0.15">
      <c r="A1867" s="6" t="s">
        <v>22</v>
      </c>
      <c r="B1867" s="7" t="s">
        <v>93</v>
      </c>
      <c r="C1867" s="8">
        <v>89</v>
      </c>
      <c r="D1867" s="8">
        <v>76.692981150793102</v>
      </c>
      <c r="E1867" s="8">
        <v>75.021552579364695</v>
      </c>
      <c r="F1867" s="8">
        <v>66.196584999999999</v>
      </c>
    </row>
    <row r="1868" spans="1:6" ht="20" customHeight="1" x14ac:dyDescent="0.15">
      <c r="A1868" s="6" t="s">
        <v>23</v>
      </c>
      <c r="B1868" s="7" t="s">
        <v>93</v>
      </c>
      <c r="C1868" s="8">
        <v>80</v>
      </c>
      <c r="D1868" s="8">
        <v>76.692981150793102</v>
      </c>
      <c r="E1868" s="8">
        <v>71.235962301587094</v>
      </c>
      <c r="F1868" s="8">
        <v>58.744019722222198</v>
      </c>
    </row>
    <row r="1869" spans="1:6" ht="20" customHeight="1" x14ac:dyDescent="0.15">
      <c r="A1869" s="6" t="s">
        <v>24</v>
      </c>
      <c r="B1869" s="7" t="s">
        <v>93</v>
      </c>
      <c r="C1869" s="8">
        <v>100</v>
      </c>
      <c r="D1869" s="8">
        <v>76.692981150793102</v>
      </c>
      <c r="E1869" s="8">
        <v>79.442708333333201</v>
      </c>
      <c r="F1869" s="8">
        <v>13.3940302777778</v>
      </c>
    </row>
    <row r="1870" spans="1:6" ht="20" customHeight="1" x14ac:dyDescent="0.15">
      <c r="A1870" s="6" t="s">
        <v>25</v>
      </c>
      <c r="B1870" s="7" t="s">
        <v>93</v>
      </c>
      <c r="C1870" s="8">
        <v>83</v>
      </c>
      <c r="D1870" s="8">
        <v>76.692981150793102</v>
      </c>
      <c r="E1870" s="8">
        <v>73.524702380952306</v>
      </c>
      <c r="F1870" s="8">
        <v>0</v>
      </c>
    </row>
    <row r="1871" spans="1:6" ht="20" customHeight="1" x14ac:dyDescent="0.15">
      <c r="A1871" s="6" t="s">
        <v>26</v>
      </c>
      <c r="B1871" s="7" t="s">
        <v>93</v>
      </c>
      <c r="C1871" s="8">
        <v>88</v>
      </c>
      <c r="D1871" s="8">
        <v>76.692981150793102</v>
      </c>
      <c r="E1871" s="8">
        <v>75.970734126983899</v>
      </c>
      <c r="F1871" s="8">
        <v>30.8996405555556</v>
      </c>
    </row>
    <row r="1872" spans="1:6" ht="20" customHeight="1" x14ac:dyDescent="0.15">
      <c r="A1872" s="6" t="s">
        <v>27</v>
      </c>
      <c r="B1872" s="7" t="s">
        <v>93</v>
      </c>
      <c r="C1872" s="8">
        <v>41</v>
      </c>
      <c r="D1872" s="8">
        <v>76.692981150793102</v>
      </c>
      <c r="E1872" s="8">
        <v>70.395188492063397</v>
      </c>
      <c r="F1872" s="8">
        <v>46.760248333333301</v>
      </c>
    </row>
    <row r="1873" spans="1:6" ht="20" customHeight="1" x14ac:dyDescent="0.15">
      <c r="A1873" s="6" t="s">
        <v>28</v>
      </c>
      <c r="B1873" s="7" t="s">
        <v>93</v>
      </c>
      <c r="C1873" s="8">
        <v>100</v>
      </c>
      <c r="D1873" s="8">
        <v>76.692981150793102</v>
      </c>
      <c r="E1873" s="8">
        <v>79.541418650793403</v>
      </c>
      <c r="F1873" s="8">
        <v>6.4214763888888902</v>
      </c>
    </row>
    <row r="1874" spans="1:6" ht="20" customHeight="1" x14ac:dyDescent="0.15">
      <c r="A1874" s="6" t="s">
        <v>29</v>
      </c>
      <c r="B1874" s="7" t="s">
        <v>93</v>
      </c>
      <c r="C1874" s="8">
        <v>94</v>
      </c>
      <c r="D1874" s="8">
        <v>76.692981150793102</v>
      </c>
      <c r="E1874" s="8">
        <v>77.541418650793702</v>
      </c>
      <c r="F1874" s="8">
        <v>15.198642777777801</v>
      </c>
    </row>
    <row r="1875" spans="1:6" ht="20" customHeight="1" x14ac:dyDescent="0.15">
      <c r="A1875" s="6" t="s">
        <v>30</v>
      </c>
      <c r="B1875" s="7" t="s">
        <v>93</v>
      </c>
      <c r="C1875" s="8">
        <v>74</v>
      </c>
      <c r="D1875" s="8">
        <v>76.692981150793102</v>
      </c>
      <c r="E1875" s="8">
        <v>72.882589285714005</v>
      </c>
      <c r="F1875" s="8">
        <v>77.493725277777799</v>
      </c>
    </row>
    <row r="1876" spans="1:6" ht="20" customHeight="1" x14ac:dyDescent="0.15">
      <c r="A1876" s="6" t="s">
        <v>31</v>
      </c>
      <c r="B1876" s="7" t="s">
        <v>93</v>
      </c>
      <c r="C1876" s="8">
        <v>74</v>
      </c>
      <c r="D1876" s="8">
        <v>76.692981150793102</v>
      </c>
      <c r="E1876" s="8">
        <v>73.456839475327996</v>
      </c>
      <c r="F1876" s="8">
        <v>0</v>
      </c>
    </row>
    <row r="1877" spans="1:6" ht="20" customHeight="1" x14ac:dyDescent="0.15">
      <c r="A1877" s="6" t="s">
        <v>32</v>
      </c>
      <c r="B1877" s="7" t="s">
        <v>93</v>
      </c>
      <c r="C1877" s="8">
        <v>100</v>
      </c>
      <c r="D1877" s="8">
        <v>76.692981150793102</v>
      </c>
      <c r="E1877" s="8">
        <v>75.958531746031795</v>
      </c>
      <c r="F1877" s="8">
        <v>11.534146111111101</v>
      </c>
    </row>
    <row r="1878" spans="1:6" ht="20" customHeight="1" x14ac:dyDescent="0.15">
      <c r="A1878" s="6" t="s">
        <v>33</v>
      </c>
      <c r="B1878" s="7" t="s">
        <v>93</v>
      </c>
      <c r="C1878" s="8">
        <v>-100</v>
      </c>
      <c r="D1878" s="8">
        <v>76.692981150793102</v>
      </c>
      <c r="E1878" s="8">
        <v>-100</v>
      </c>
      <c r="F1878" s="8">
        <v>-100</v>
      </c>
    </row>
    <row r="1879" spans="1:6" ht="20" customHeight="1" x14ac:dyDescent="0.15">
      <c r="A1879" s="6" t="s">
        <v>34</v>
      </c>
      <c r="B1879" s="7" t="s">
        <v>93</v>
      </c>
      <c r="C1879" s="8">
        <v>35</v>
      </c>
      <c r="D1879" s="8">
        <v>76.692981150793102</v>
      </c>
      <c r="E1879" s="8">
        <v>70.503571428571405</v>
      </c>
      <c r="F1879" s="8">
        <v>111.450582777778</v>
      </c>
    </row>
    <row r="1880" spans="1:6" ht="20" customHeight="1" x14ac:dyDescent="0.15">
      <c r="A1880" s="6" t="s">
        <v>35</v>
      </c>
      <c r="B1880" s="7" t="s">
        <v>93</v>
      </c>
      <c r="C1880" s="8">
        <v>50</v>
      </c>
      <c r="D1880" s="8">
        <v>76.692981150793102</v>
      </c>
      <c r="E1880" s="8">
        <v>72.149652777777803</v>
      </c>
      <c r="F1880" s="8">
        <v>36.628492777777801</v>
      </c>
    </row>
    <row r="1881" spans="1:6" ht="20" customHeight="1" x14ac:dyDescent="0.15">
      <c r="A1881" s="6" t="s">
        <v>36</v>
      </c>
      <c r="B1881" s="7" t="s">
        <v>93</v>
      </c>
      <c r="C1881" s="8">
        <v>100</v>
      </c>
      <c r="D1881" s="8">
        <v>76.692981150793102</v>
      </c>
      <c r="E1881" s="8">
        <v>77.120337301587099</v>
      </c>
      <c r="F1881" s="8">
        <v>20.400077777777799</v>
      </c>
    </row>
    <row r="1882" spans="1:6" ht="20" customHeight="1" x14ac:dyDescent="0.15">
      <c r="A1882" s="6" t="s">
        <v>37</v>
      </c>
      <c r="B1882" s="7" t="s">
        <v>93</v>
      </c>
      <c r="C1882" s="8">
        <v>73</v>
      </c>
      <c r="D1882" s="8">
        <v>76.692981150793102</v>
      </c>
      <c r="E1882" s="8">
        <v>72.632415674603195</v>
      </c>
      <c r="F1882" s="8">
        <v>80.983339444444496</v>
      </c>
    </row>
    <row r="1883" spans="1:6" ht="20" customHeight="1" x14ac:dyDescent="0.15">
      <c r="A1883" s="6" t="s">
        <v>38</v>
      </c>
      <c r="B1883" s="7" t="s">
        <v>93</v>
      </c>
      <c r="C1883" s="8">
        <v>-100</v>
      </c>
      <c r="D1883" s="8">
        <v>76.692981150793102</v>
      </c>
      <c r="E1883" s="8">
        <v>-100</v>
      </c>
      <c r="F1883" s="8">
        <v>-100</v>
      </c>
    </row>
    <row r="1884" spans="1:6" ht="20" customHeight="1" x14ac:dyDescent="0.15">
      <c r="A1884" s="6" t="s">
        <v>39</v>
      </c>
      <c r="B1884" s="7" t="s">
        <v>93</v>
      </c>
      <c r="C1884" s="8">
        <v>98</v>
      </c>
      <c r="D1884" s="8">
        <v>76.692981150793102</v>
      </c>
      <c r="E1884" s="8">
        <v>77.121974206348895</v>
      </c>
      <c r="F1884" s="8">
        <v>14.3375561111111</v>
      </c>
    </row>
    <row r="1885" spans="1:6" ht="20" customHeight="1" x14ac:dyDescent="0.15">
      <c r="A1885" s="6" t="s">
        <v>40</v>
      </c>
      <c r="B1885" s="7" t="s">
        <v>93</v>
      </c>
      <c r="C1885" s="8">
        <v>-100</v>
      </c>
      <c r="D1885" s="8">
        <v>76.692981150793102</v>
      </c>
      <c r="E1885" s="8">
        <v>-100</v>
      </c>
      <c r="F1885" s="8">
        <v>-100</v>
      </c>
    </row>
    <row r="1886" spans="1:6" ht="20" customHeight="1" x14ac:dyDescent="0.15">
      <c r="A1886" s="6" t="s">
        <v>41</v>
      </c>
      <c r="B1886" s="7" t="s">
        <v>93</v>
      </c>
      <c r="C1886" s="8">
        <v>51</v>
      </c>
      <c r="D1886" s="8">
        <v>76.692981150793102</v>
      </c>
      <c r="E1886" s="8">
        <v>69.197619047619099</v>
      </c>
      <c r="F1886" s="8">
        <v>149.35896500000001</v>
      </c>
    </row>
    <row r="1887" spans="1:6" ht="20" customHeight="1" x14ac:dyDescent="0.15">
      <c r="A1887" s="6" t="s">
        <v>42</v>
      </c>
      <c r="B1887" s="7" t="s">
        <v>93</v>
      </c>
      <c r="C1887" s="8">
        <v>93</v>
      </c>
      <c r="D1887" s="8">
        <v>76.692981150793102</v>
      </c>
      <c r="E1887" s="8">
        <v>75.312648809523793</v>
      </c>
      <c r="F1887" s="8">
        <v>28.8193377777778</v>
      </c>
    </row>
    <row r="1888" spans="1:6" ht="20" customHeight="1" x14ac:dyDescent="0.15">
      <c r="A1888" s="6" t="s">
        <v>43</v>
      </c>
      <c r="B1888" s="7" t="s">
        <v>93</v>
      </c>
      <c r="C1888" s="8">
        <v>67</v>
      </c>
      <c r="D1888" s="8">
        <v>76.692981150793102</v>
      </c>
      <c r="E1888" s="8">
        <v>72.915724206348997</v>
      </c>
      <c r="F1888" s="8">
        <v>54.667004722222202</v>
      </c>
    </row>
    <row r="1889" spans="1:6" ht="20" customHeight="1" x14ac:dyDescent="0.15">
      <c r="A1889" s="6" t="s">
        <v>44</v>
      </c>
      <c r="B1889" s="7" t="s">
        <v>93</v>
      </c>
      <c r="C1889" s="8">
        <v>80</v>
      </c>
      <c r="D1889" s="8">
        <v>76.692981150793102</v>
      </c>
      <c r="E1889" s="8">
        <v>75.456597222222399</v>
      </c>
      <c r="F1889" s="8">
        <v>77.255587222222204</v>
      </c>
    </row>
    <row r="1890" spans="1:6" ht="20" customHeight="1" x14ac:dyDescent="0.15">
      <c r="A1890" s="6" t="s">
        <v>45</v>
      </c>
      <c r="B1890" s="7" t="s">
        <v>93</v>
      </c>
      <c r="C1890" s="8">
        <v>56</v>
      </c>
      <c r="D1890" s="8">
        <v>76.692981150793102</v>
      </c>
      <c r="E1890" s="8">
        <v>72.911359126983996</v>
      </c>
      <c r="F1890" s="8">
        <v>85.704612222222195</v>
      </c>
    </row>
    <row r="1891" spans="1:6" ht="20" customHeight="1" x14ac:dyDescent="0.15">
      <c r="A1891" s="6" t="s">
        <v>46</v>
      </c>
      <c r="B1891" s="7" t="s">
        <v>93</v>
      </c>
      <c r="C1891" s="8">
        <v>96</v>
      </c>
      <c r="D1891" s="8">
        <v>76.692981150793102</v>
      </c>
      <c r="E1891" s="8">
        <v>76.788640873015893</v>
      </c>
      <c r="F1891" s="8">
        <v>79.18338</v>
      </c>
    </row>
    <row r="1892" spans="1:6" ht="20" customHeight="1" x14ac:dyDescent="0.15">
      <c r="A1892" s="6" t="s">
        <v>47</v>
      </c>
      <c r="B1892" s="7" t="s">
        <v>93</v>
      </c>
      <c r="C1892" s="8">
        <v>55</v>
      </c>
      <c r="D1892" s="8">
        <v>76.692981150793102</v>
      </c>
      <c r="E1892" s="8">
        <v>69.223412698412801</v>
      </c>
      <c r="F1892" s="8">
        <v>0</v>
      </c>
    </row>
    <row r="1893" spans="1:6" ht="20" customHeight="1" x14ac:dyDescent="0.15">
      <c r="A1893" s="6" t="s">
        <v>48</v>
      </c>
      <c r="B1893" s="7" t="s">
        <v>93</v>
      </c>
      <c r="C1893" s="8">
        <v>98</v>
      </c>
      <c r="D1893" s="8">
        <v>76.692981150793102</v>
      </c>
      <c r="E1893" s="8">
        <v>77.508283730158894</v>
      </c>
      <c r="F1893" s="8">
        <v>48.746448333333298</v>
      </c>
    </row>
    <row r="1894" spans="1:6" ht="20" customHeight="1" x14ac:dyDescent="0.15">
      <c r="A1894" s="6" t="s">
        <v>49</v>
      </c>
      <c r="B1894" s="7" t="s">
        <v>93</v>
      </c>
      <c r="C1894" s="8">
        <v>91</v>
      </c>
      <c r="D1894" s="8">
        <v>76.692981150793102</v>
      </c>
      <c r="E1894" s="8">
        <v>74.233035714285705</v>
      </c>
      <c r="F1894" s="8">
        <v>35.038978888888899</v>
      </c>
    </row>
    <row r="1895" spans="1:6" ht="20" customHeight="1" x14ac:dyDescent="0.15">
      <c r="A1895" s="6" t="s">
        <v>50</v>
      </c>
      <c r="B1895" s="7" t="s">
        <v>93</v>
      </c>
      <c r="C1895" s="8">
        <v>99</v>
      </c>
      <c r="D1895" s="8">
        <v>76.692981150793102</v>
      </c>
      <c r="E1895" s="8">
        <v>79.158333333333303</v>
      </c>
      <c r="F1895" s="8">
        <v>53.206262500000001</v>
      </c>
    </row>
    <row r="1896" spans="1:6" ht="20" customHeight="1" x14ac:dyDescent="0.15">
      <c r="A1896" s="6" t="s">
        <v>51</v>
      </c>
      <c r="B1896" s="7" t="s">
        <v>93</v>
      </c>
      <c r="C1896" s="8">
        <v>74</v>
      </c>
      <c r="D1896" s="8">
        <v>76.692981150793102</v>
      </c>
      <c r="E1896" s="8">
        <v>74.159697420634799</v>
      </c>
      <c r="F1896" s="8">
        <v>101.57442472222201</v>
      </c>
    </row>
    <row r="1897" spans="1:6" ht="20" customHeight="1" x14ac:dyDescent="0.15">
      <c r="A1897" s="6" t="s">
        <v>52</v>
      </c>
      <c r="B1897" s="7" t="s">
        <v>93</v>
      </c>
      <c r="C1897" s="8">
        <v>49</v>
      </c>
      <c r="D1897" s="8">
        <v>76.692981150793102</v>
      </c>
      <c r="E1897" s="8">
        <v>72.103124999999494</v>
      </c>
      <c r="F1897" s="8">
        <v>104.1363475</v>
      </c>
    </row>
    <row r="1898" spans="1:6" ht="20" customHeight="1" x14ac:dyDescent="0.15">
      <c r="A1898" s="6" t="s">
        <v>53</v>
      </c>
      <c r="B1898" s="7" t="s">
        <v>93</v>
      </c>
      <c r="C1898" s="8">
        <v>42</v>
      </c>
      <c r="D1898" s="8">
        <v>76.692981150793102</v>
      </c>
      <c r="E1898" s="8">
        <v>70.005431547619196</v>
      </c>
      <c r="F1898" s="8">
        <v>97.226906666666693</v>
      </c>
    </row>
    <row r="1899" spans="1:6" ht="20" customHeight="1" x14ac:dyDescent="0.15">
      <c r="A1899" s="6" t="s">
        <v>54</v>
      </c>
      <c r="B1899" s="7" t="s">
        <v>93</v>
      </c>
      <c r="C1899" s="8">
        <v>65</v>
      </c>
      <c r="D1899" s="8">
        <v>76.692981150793102</v>
      </c>
      <c r="E1899" s="8">
        <v>71.800545634920795</v>
      </c>
      <c r="F1899" s="8">
        <v>134.77917861111101</v>
      </c>
    </row>
    <row r="1900" spans="1:6" ht="20" customHeight="1" x14ac:dyDescent="0.15">
      <c r="A1900" s="6" t="s">
        <v>55</v>
      </c>
      <c r="B1900" s="7" t="s">
        <v>93</v>
      </c>
      <c r="C1900" s="8">
        <v>88</v>
      </c>
      <c r="D1900" s="8">
        <v>76.692981150793102</v>
      </c>
      <c r="E1900" s="8">
        <v>75.696502976190601</v>
      </c>
      <c r="F1900" s="8">
        <v>79.310361388888893</v>
      </c>
    </row>
    <row r="1901" spans="1:6" ht="20" customHeight="1" x14ac:dyDescent="0.15">
      <c r="A1901" s="6" t="s">
        <v>56</v>
      </c>
      <c r="B1901" s="7" t="s">
        <v>93</v>
      </c>
      <c r="C1901" s="8">
        <v>100</v>
      </c>
      <c r="D1901" s="8">
        <v>76.692981150793102</v>
      </c>
      <c r="E1901" s="8">
        <v>79.202380952380906</v>
      </c>
      <c r="F1901" s="8">
        <v>10.490721666666699</v>
      </c>
    </row>
    <row r="1902" spans="1:6" ht="20" customHeight="1" x14ac:dyDescent="0.15">
      <c r="A1902" s="6" t="s">
        <v>6</v>
      </c>
      <c r="B1902" s="7" t="s">
        <v>94</v>
      </c>
      <c r="C1902" s="8">
        <v>83</v>
      </c>
      <c r="D1902" s="8">
        <v>63.350942460319203</v>
      </c>
      <c r="E1902" s="8">
        <v>74.817361111110998</v>
      </c>
      <c r="F1902" s="8">
        <v>7.8916783333333296</v>
      </c>
    </row>
    <row r="1903" spans="1:6" ht="20" customHeight="1" x14ac:dyDescent="0.15">
      <c r="A1903" s="6" t="s">
        <v>8</v>
      </c>
      <c r="B1903" s="7" t="s">
        <v>94</v>
      </c>
      <c r="C1903" s="8">
        <v>52</v>
      </c>
      <c r="D1903" s="8">
        <v>63.350942460319203</v>
      </c>
      <c r="E1903" s="8">
        <v>70.757142857142597</v>
      </c>
      <c r="F1903" s="8">
        <v>57.162863055555597</v>
      </c>
    </row>
    <row r="1904" spans="1:6" ht="20" customHeight="1" x14ac:dyDescent="0.15">
      <c r="A1904" s="6" t="s">
        <v>9</v>
      </c>
      <c r="B1904" s="7" t="s">
        <v>94</v>
      </c>
      <c r="C1904" s="8">
        <v>82</v>
      </c>
      <c r="D1904" s="8">
        <v>63.350942460319203</v>
      </c>
      <c r="E1904" s="8">
        <v>72.582093253967997</v>
      </c>
      <c r="F1904" s="8">
        <v>15.842709444444401</v>
      </c>
    </row>
    <row r="1905" spans="1:6" ht="20" customHeight="1" x14ac:dyDescent="0.15">
      <c r="A1905" s="6" t="s">
        <v>10</v>
      </c>
      <c r="B1905" s="7" t="s">
        <v>94</v>
      </c>
      <c r="C1905" s="8">
        <v>92</v>
      </c>
      <c r="D1905" s="8">
        <v>63.350942460319203</v>
      </c>
      <c r="E1905" s="8">
        <v>74.918799603174605</v>
      </c>
      <c r="F1905" s="8">
        <v>13.0412033333333</v>
      </c>
    </row>
    <row r="1906" spans="1:6" ht="20" customHeight="1" x14ac:dyDescent="0.15">
      <c r="A1906" s="6" t="s">
        <v>11</v>
      </c>
      <c r="B1906" s="7" t="s">
        <v>94</v>
      </c>
      <c r="C1906" s="8">
        <v>7</v>
      </c>
      <c r="D1906" s="8">
        <v>63.350942460319203</v>
      </c>
      <c r="E1906" s="8">
        <v>74.473908730159195</v>
      </c>
      <c r="F1906" s="8">
        <v>76.854871111111095</v>
      </c>
    </row>
    <row r="1907" spans="1:6" ht="20" customHeight="1" x14ac:dyDescent="0.15">
      <c r="A1907" s="6" t="s">
        <v>12</v>
      </c>
      <c r="B1907" s="7" t="s">
        <v>94</v>
      </c>
      <c r="C1907" s="8">
        <v>-100</v>
      </c>
      <c r="D1907" s="8">
        <v>63.350942460319203</v>
      </c>
      <c r="E1907" s="8">
        <v>-100</v>
      </c>
      <c r="F1907" s="8">
        <v>-100</v>
      </c>
    </row>
    <row r="1908" spans="1:6" ht="20" customHeight="1" x14ac:dyDescent="0.15">
      <c r="A1908" s="6" t="s">
        <v>13</v>
      </c>
      <c r="B1908" s="7" t="s">
        <v>94</v>
      </c>
      <c r="C1908" s="8">
        <v>-100</v>
      </c>
      <c r="D1908" s="8">
        <v>63.350942460319203</v>
      </c>
      <c r="E1908" s="8">
        <v>-100</v>
      </c>
      <c r="F1908" s="8">
        <v>-100</v>
      </c>
    </row>
    <row r="1909" spans="1:6" ht="20" customHeight="1" x14ac:dyDescent="0.15">
      <c r="A1909" s="6" t="s">
        <v>14</v>
      </c>
      <c r="B1909" s="7" t="s">
        <v>94</v>
      </c>
      <c r="C1909" s="8">
        <v>96</v>
      </c>
      <c r="D1909" s="8">
        <v>63.350942460319203</v>
      </c>
      <c r="E1909" s="8">
        <v>74.541865079365294</v>
      </c>
      <c r="F1909" s="8">
        <v>21.148430555555599</v>
      </c>
    </row>
    <row r="1910" spans="1:6" ht="20" customHeight="1" x14ac:dyDescent="0.15">
      <c r="A1910" s="6" t="s">
        <v>15</v>
      </c>
      <c r="B1910" s="7" t="s">
        <v>94</v>
      </c>
      <c r="C1910" s="8">
        <v>-100</v>
      </c>
      <c r="D1910" s="8">
        <v>63.350942460319203</v>
      </c>
      <c r="E1910" s="8">
        <v>-100</v>
      </c>
      <c r="F1910" s="8">
        <v>-100</v>
      </c>
    </row>
    <row r="1911" spans="1:6" ht="20" customHeight="1" x14ac:dyDescent="0.15">
      <c r="A1911" s="6" t="s">
        <v>16</v>
      </c>
      <c r="B1911" s="7" t="s">
        <v>94</v>
      </c>
      <c r="C1911" s="8">
        <v>67</v>
      </c>
      <c r="D1911" s="8">
        <v>63.350942460319203</v>
      </c>
      <c r="E1911" s="8">
        <v>73.610367063491694</v>
      </c>
      <c r="F1911" s="8">
        <v>15.951335</v>
      </c>
    </row>
    <row r="1912" spans="1:6" ht="20" customHeight="1" x14ac:dyDescent="0.15">
      <c r="A1912" s="6" t="s">
        <v>17</v>
      </c>
      <c r="B1912" s="7" t="s">
        <v>94</v>
      </c>
      <c r="C1912" s="8">
        <v>-100</v>
      </c>
      <c r="D1912" s="8">
        <v>63.350942460319203</v>
      </c>
      <c r="E1912" s="8">
        <v>-100</v>
      </c>
      <c r="F1912" s="8">
        <v>-100</v>
      </c>
    </row>
    <row r="1913" spans="1:6" ht="20" customHeight="1" x14ac:dyDescent="0.15">
      <c r="A1913" s="6" t="s">
        <v>18</v>
      </c>
      <c r="B1913" s="7" t="s">
        <v>94</v>
      </c>
      <c r="C1913" s="8">
        <v>99</v>
      </c>
      <c r="D1913" s="8">
        <v>63.350942460319203</v>
      </c>
      <c r="E1913" s="8">
        <v>75.372718253968102</v>
      </c>
      <c r="F1913" s="8">
        <v>15.8062577777778</v>
      </c>
    </row>
    <row r="1914" spans="1:6" ht="20" customHeight="1" x14ac:dyDescent="0.15">
      <c r="A1914" s="6" t="s">
        <v>19</v>
      </c>
      <c r="B1914" s="7" t="s">
        <v>94</v>
      </c>
      <c r="C1914" s="8">
        <v>79</v>
      </c>
      <c r="D1914" s="8">
        <v>63.350942460319203</v>
      </c>
      <c r="E1914" s="8">
        <v>76.777579365079006</v>
      </c>
      <c r="F1914" s="8">
        <v>10.2620555555556</v>
      </c>
    </row>
    <row r="1915" spans="1:6" ht="20" customHeight="1" x14ac:dyDescent="0.15">
      <c r="A1915" s="6" t="s">
        <v>20</v>
      </c>
      <c r="B1915" s="7" t="s">
        <v>94</v>
      </c>
      <c r="C1915" s="8">
        <v>76</v>
      </c>
      <c r="D1915" s="8">
        <v>63.350942460319203</v>
      </c>
      <c r="E1915" s="8">
        <v>75.735565476190402</v>
      </c>
      <c r="F1915" s="8">
        <v>21.263790555555602</v>
      </c>
    </row>
    <row r="1916" spans="1:6" ht="20" customHeight="1" x14ac:dyDescent="0.15">
      <c r="A1916" s="6" t="s">
        <v>21</v>
      </c>
      <c r="B1916" s="7" t="s">
        <v>94</v>
      </c>
      <c r="C1916" s="8">
        <v>93</v>
      </c>
      <c r="D1916" s="8">
        <v>63.350942460319203</v>
      </c>
      <c r="E1916" s="8">
        <v>74.811979166666703</v>
      </c>
      <c r="F1916" s="8">
        <v>11.1475813888889</v>
      </c>
    </row>
    <row r="1917" spans="1:6" ht="20" customHeight="1" x14ac:dyDescent="0.15">
      <c r="A1917" s="6" t="s">
        <v>22</v>
      </c>
      <c r="B1917" s="7" t="s">
        <v>94</v>
      </c>
      <c r="C1917" s="8">
        <v>92</v>
      </c>
      <c r="D1917" s="8">
        <v>63.350942460319203</v>
      </c>
      <c r="E1917" s="8">
        <v>74.958779761905006</v>
      </c>
      <c r="F1917" s="8">
        <v>48.937701944444399</v>
      </c>
    </row>
    <row r="1918" spans="1:6" ht="20" customHeight="1" x14ac:dyDescent="0.15">
      <c r="A1918" s="6" t="s">
        <v>23</v>
      </c>
      <c r="B1918" s="7" t="s">
        <v>94</v>
      </c>
      <c r="C1918" s="8">
        <v>96</v>
      </c>
      <c r="D1918" s="8">
        <v>63.350942460319203</v>
      </c>
      <c r="E1918" s="8">
        <v>69.876636904761895</v>
      </c>
      <c r="F1918" s="8">
        <v>18.332516111111101</v>
      </c>
    </row>
    <row r="1919" spans="1:6" ht="20" customHeight="1" x14ac:dyDescent="0.15">
      <c r="A1919" s="6" t="s">
        <v>24</v>
      </c>
      <c r="B1919" s="7" t="s">
        <v>94</v>
      </c>
      <c r="C1919" s="8">
        <v>99</v>
      </c>
      <c r="D1919" s="8">
        <v>63.350942460319203</v>
      </c>
      <c r="E1919" s="8">
        <v>76.1649305555556</v>
      </c>
      <c r="F1919" s="8">
        <v>7.9443333333333301</v>
      </c>
    </row>
    <row r="1920" spans="1:6" ht="20" customHeight="1" x14ac:dyDescent="0.15">
      <c r="A1920" s="6" t="s">
        <v>25</v>
      </c>
      <c r="B1920" s="7" t="s">
        <v>94</v>
      </c>
      <c r="C1920" s="8">
        <v>30</v>
      </c>
      <c r="D1920" s="8">
        <v>63.350942460319203</v>
      </c>
      <c r="E1920" s="8">
        <v>71.629464285714107</v>
      </c>
      <c r="F1920" s="8">
        <v>0</v>
      </c>
    </row>
    <row r="1921" spans="1:6" ht="20" customHeight="1" x14ac:dyDescent="0.15">
      <c r="A1921" s="6" t="s">
        <v>26</v>
      </c>
      <c r="B1921" s="7" t="s">
        <v>94</v>
      </c>
      <c r="C1921" s="8">
        <v>95</v>
      </c>
      <c r="D1921" s="8">
        <v>63.350942460319203</v>
      </c>
      <c r="E1921" s="8">
        <v>75.312748015873197</v>
      </c>
      <c r="F1921" s="8">
        <v>19.262723333333302</v>
      </c>
    </row>
    <row r="1922" spans="1:6" ht="20" customHeight="1" x14ac:dyDescent="0.15">
      <c r="A1922" s="6" t="s">
        <v>27</v>
      </c>
      <c r="B1922" s="7" t="s">
        <v>94</v>
      </c>
      <c r="C1922" s="8">
        <v>63</v>
      </c>
      <c r="D1922" s="8">
        <v>63.350942460319203</v>
      </c>
      <c r="E1922" s="8">
        <v>71.773015873016107</v>
      </c>
      <c r="F1922" s="8">
        <v>39.344779722222199</v>
      </c>
    </row>
    <row r="1923" spans="1:6" ht="20" customHeight="1" x14ac:dyDescent="0.15">
      <c r="A1923" s="6" t="s">
        <v>28</v>
      </c>
      <c r="B1923" s="7" t="s">
        <v>94</v>
      </c>
      <c r="C1923" s="8">
        <v>90</v>
      </c>
      <c r="D1923" s="8">
        <v>63.350942460319203</v>
      </c>
      <c r="E1923" s="8">
        <v>77.9470734126987</v>
      </c>
      <c r="F1923" s="8">
        <v>10.2262016666667</v>
      </c>
    </row>
    <row r="1924" spans="1:6" ht="20" customHeight="1" x14ac:dyDescent="0.15">
      <c r="A1924" s="6" t="s">
        <v>29</v>
      </c>
      <c r="B1924" s="7" t="s">
        <v>94</v>
      </c>
      <c r="C1924" s="8">
        <v>84</v>
      </c>
      <c r="D1924" s="8">
        <v>63.350942460319203</v>
      </c>
      <c r="E1924" s="8">
        <v>77.740972222222098</v>
      </c>
      <c r="F1924" s="8">
        <v>24.8061333333333</v>
      </c>
    </row>
    <row r="1925" spans="1:6" ht="20" customHeight="1" x14ac:dyDescent="0.15">
      <c r="A1925" s="6" t="s">
        <v>30</v>
      </c>
      <c r="B1925" s="7" t="s">
        <v>94</v>
      </c>
      <c r="C1925" s="8">
        <v>83</v>
      </c>
      <c r="D1925" s="8">
        <v>63.350942460319203</v>
      </c>
      <c r="E1925" s="8">
        <v>72.815178571428504</v>
      </c>
      <c r="F1925" s="8">
        <v>50.100894166666698</v>
      </c>
    </row>
    <row r="1926" spans="1:6" ht="20" customHeight="1" x14ac:dyDescent="0.15">
      <c r="A1926" s="6" t="s">
        <v>31</v>
      </c>
      <c r="B1926" s="7" t="s">
        <v>94</v>
      </c>
      <c r="C1926" s="8">
        <v>89</v>
      </c>
      <c r="D1926" s="8">
        <v>63.350942460319203</v>
      </c>
      <c r="E1926" s="8">
        <v>73.283482142857096</v>
      </c>
      <c r="F1926" s="8">
        <v>0</v>
      </c>
    </row>
    <row r="1927" spans="1:6" ht="20" customHeight="1" x14ac:dyDescent="0.15">
      <c r="A1927" s="6" t="s">
        <v>32</v>
      </c>
      <c r="B1927" s="7" t="s">
        <v>94</v>
      </c>
      <c r="C1927" s="8">
        <v>100</v>
      </c>
      <c r="D1927" s="8">
        <v>63.350942460319203</v>
      </c>
      <c r="E1927" s="8">
        <v>74.7277281746033</v>
      </c>
      <c r="F1927" s="8">
        <v>9.2198302777777794</v>
      </c>
    </row>
    <row r="1928" spans="1:6" ht="20" customHeight="1" x14ac:dyDescent="0.15">
      <c r="A1928" s="6" t="s">
        <v>33</v>
      </c>
      <c r="B1928" s="7" t="s">
        <v>94</v>
      </c>
      <c r="C1928" s="8">
        <v>-100</v>
      </c>
      <c r="D1928" s="8">
        <v>63.350942460319203</v>
      </c>
      <c r="E1928" s="8">
        <v>-100</v>
      </c>
      <c r="F1928" s="8">
        <v>-100</v>
      </c>
    </row>
    <row r="1929" spans="1:6" ht="20" customHeight="1" x14ac:dyDescent="0.15">
      <c r="A1929" s="6" t="s">
        <v>34</v>
      </c>
      <c r="B1929" s="7" t="s">
        <v>94</v>
      </c>
      <c r="C1929" s="8">
        <v>38</v>
      </c>
      <c r="D1929" s="8">
        <v>63.350942460319203</v>
      </c>
      <c r="E1929" s="8">
        <v>70.790079365078896</v>
      </c>
      <c r="F1929" s="8">
        <v>57.8609716666667</v>
      </c>
    </row>
    <row r="1930" spans="1:6" ht="20" customHeight="1" x14ac:dyDescent="0.15">
      <c r="A1930" s="6" t="s">
        <v>35</v>
      </c>
      <c r="B1930" s="7" t="s">
        <v>94</v>
      </c>
      <c r="C1930" s="8">
        <v>65</v>
      </c>
      <c r="D1930" s="8">
        <v>63.350942460319203</v>
      </c>
      <c r="E1930" s="8">
        <v>72.225744047619102</v>
      </c>
      <c r="F1930" s="8">
        <v>18.026849722222199</v>
      </c>
    </row>
    <row r="1931" spans="1:6" ht="20" customHeight="1" x14ac:dyDescent="0.15">
      <c r="A1931" s="6" t="s">
        <v>36</v>
      </c>
      <c r="B1931" s="7" t="s">
        <v>94</v>
      </c>
      <c r="C1931" s="8">
        <v>100</v>
      </c>
      <c r="D1931" s="8">
        <v>63.350942460319203</v>
      </c>
      <c r="E1931" s="8">
        <v>76.760813492063406</v>
      </c>
      <c r="F1931" s="8">
        <v>10.975711666666699</v>
      </c>
    </row>
    <row r="1932" spans="1:6" ht="20" customHeight="1" x14ac:dyDescent="0.15">
      <c r="A1932" s="6" t="s">
        <v>37</v>
      </c>
      <c r="B1932" s="7" t="s">
        <v>94</v>
      </c>
      <c r="C1932" s="8">
        <v>73</v>
      </c>
      <c r="D1932" s="8">
        <v>63.350942460319203</v>
      </c>
      <c r="E1932" s="8">
        <v>72.569816468253904</v>
      </c>
      <c r="F1932" s="8">
        <v>47.361067777777798</v>
      </c>
    </row>
    <row r="1933" spans="1:6" ht="20" customHeight="1" x14ac:dyDescent="0.15">
      <c r="A1933" s="6" t="s">
        <v>38</v>
      </c>
      <c r="B1933" s="7" t="s">
        <v>94</v>
      </c>
      <c r="C1933" s="8">
        <v>-100</v>
      </c>
      <c r="D1933" s="8">
        <v>63.350942460319203</v>
      </c>
      <c r="E1933" s="8">
        <v>-100</v>
      </c>
      <c r="F1933" s="8">
        <v>-100</v>
      </c>
    </row>
    <row r="1934" spans="1:6" ht="20" customHeight="1" x14ac:dyDescent="0.15">
      <c r="A1934" s="6" t="s">
        <v>39</v>
      </c>
      <c r="B1934" s="7" t="s">
        <v>94</v>
      </c>
      <c r="C1934" s="8">
        <v>100</v>
      </c>
      <c r="D1934" s="8">
        <v>63.350942460319203</v>
      </c>
      <c r="E1934" s="8">
        <v>75.447023809523998</v>
      </c>
      <c r="F1934" s="8">
        <v>7.6324424999999998</v>
      </c>
    </row>
    <row r="1935" spans="1:6" ht="20" customHeight="1" x14ac:dyDescent="0.15">
      <c r="A1935" s="6" t="s">
        <v>40</v>
      </c>
      <c r="B1935" s="7" t="s">
        <v>94</v>
      </c>
      <c r="C1935" s="8">
        <v>-100</v>
      </c>
      <c r="D1935" s="8">
        <v>63.350942460319203</v>
      </c>
      <c r="E1935" s="8">
        <v>-100</v>
      </c>
      <c r="F1935" s="8">
        <v>-100</v>
      </c>
    </row>
    <row r="1936" spans="1:6" ht="20" customHeight="1" x14ac:dyDescent="0.15">
      <c r="A1936" s="6" t="s">
        <v>41</v>
      </c>
      <c r="B1936" s="7" t="s">
        <v>94</v>
      </c>
      <c r="C1936" s="8">
        <v>56</v>
      </c>
      <c r="D1936" s="8">
        <v>63.350942460319203</v>
      </c>
      <c r="E1936" s="8">
        <v>69.855257936507996</v>
      </c>
      <c r="F1936" s="8">
        <v>54.293661111111099</v>
      </c>
    </row>
    <row r="1937" spans="1:6" ht="20" customHeight="1" x14ac:dyDescent="0.15">
      <c r="A1937" s="6" t="s">
        <v>42</v>
      </c>
      <c r="B1937" s="7" t="s">
        <v>94</v>
      </c>
      <c r="C1937" s="8">
        <v>99</v>
      </c>
      <c r="D1937" s="8">
        <v>63.350942460319203</v>
      </c>
      <c r="E1937" s="8">
        <v>74.223710317460203</v>
      </c>
      <c r="F1937" s="8">
        <v>15.8584372222222</v>
      </c>
    </row>
    <row r="1938" spans="1:6" ht="20" customHeight="1" x14ac:dyDescent="0.15">
      <c r="A1938" s="6" t="s">
        <v>43</v>
      </c>
      <c r="B1938" s="7" t="s">
        <v>94</v>
      </c>
      <c r="C1938" s="8">
        <v>78</v>
      </c>
      <c r="D1938" s="8">
        <v>63.350942460319203</v>
      </c>
      <c r="E1938" s="8">
        <v>72.837251984127093</v>
      </c>
      <c r="F1938" s="8">
        <v>25.6253811111111</v>
      </c>
    </row>
    <row r="1939" spans="1:6" ht="20" customHeight="1" x14ac:dyDescent="0.15">
      <c r="A1939" s="6" t="s">
        <v>44</v>
      </c>
      <c r="B1939" s="7" t="s">
        <v>94</v>
      </c>
      <c r="C1939" s="8">
        <v>76</v>
      </c>
      <c r="D1939" s="8">
        <v>63.350942460319203</v>
      </c>
      <c r="E1939" s="8">
        <v>74.806795634920704</v>
      </c>
      <c r="F1939" s="8">
        <v>31.179687222222199</v>
      </c>
    </row>
    <row r="1940" spans="1:6" ht="20" customHeight="1" x14ac:dyDescent="0.15">
      <c r="A1940" s="6" t="s">
        <v>45</v>
      </c>
      <c r="B1940" s="7" t="s">
        <v>94</v>
      </c>
      <c r="C1940" s="8">
        <v>90</v>
      </c>
      <c r="D1940" s="8">
        <v>63.350942460319203</v>
      </c>
      <c r="E1940" s="8">
        <v>73.740873015873305</v>
      </c>
      <c r="F1940" s="8">
        <v>21.3325541666667</v>
      </c>
    </row>
    <row r="1941" spans="1:6" ht="20" customHeight="1" x14ac:dyDescent="0.15">
      <c r="A1941" s="6" t="s">
        <v>46</v>
      </c>
      <c r="B1941" s="7" t="s">
        <v>94</v>
      </c>
      <c r="C1941" s="8">
        <v>100</v>
      </c>
      <c r="D1941" s="8">
        <v>63.350942460319203</v>
      </c>
      <c r="E1941" s="8">
        <v>75.965079365079106</v>
      </c>
      <c r="F1941" s="8">
        <v>12.5883630555556</v>
      </c>
    </row>
    <row r="1942" spans="1:6" ht="20" customHeight="1" x14ac:dyDescent="0.15">
      <c r="A1942" s="6" t="s">
        <v>47</v>
      </c>
      <c r="B1942" s="7" t="s">
        <v>94</v>
      </c>
      <c r="C1942" s="8">
        <v>81</v>
      </c>
      <c r="D1942" s="8">
        <v>63.350942460319203</v>
      </c>
      <c r="E1942" s="8">
        <v>71.459474206349398</v>
      </c>
      <c r="F1942" s="8">
        <v>0</v>
      </c>
    </row>
    <row r="1943" spans="1:6" ht="20" customHeight="1" x14ac:dyDescent="0.15">
      <c r="A1943" s="6" t="s">
        <v>48</v>
      </c>
      <c r="B1943" s="7" t="s">
        <v>94</v>
      </c>
      <c r="C1943" s="8">
        <v>98</v>
      </c>
      <c r="D1943" s="8">
        <v>63.350942460319203</v>
      </c>
      <c r="E1943" s="8">
        <v>76.322519841269795</v>
      </c>
      <c r="F1943" s="8">
        <v>16.682424999999999</v>
      </c>
    </row>
    <row r="1944" spans="1:6" ht="20" customHeight="1" x14ac:dyDescent="0.15">
      <c r="A1944" s="6" t="s">
        <v>49</v>
      </c>
      <c r="B1944" s="7" t="s">
        <v>94</v>
      </c>
      <c r="C1944" s="8">
        <v>85</v>
      </c>
      <c r="D1944" s="8">
        <v>63.350942460319203</v>
      </c>
      <c r="E1944" s="8">
        <v>74.039037698412798</v>
      </c>
      <c r="F1944" s="8">
        <v>50.512742777777802</v>
      </c>
    </row>
    <row r="1945" spans="1:6" ht="20" customHeight="1" x14ac:dyDescent="0.15">
      <c r="A1945" s="6" t="s">
        <v>50</v>
      </c>
      <c r="B1945" s="7" t="s">
        <v>94</v>
      </c>
      <c r="C1945" s="8">
        <v>91</v>
      </c>
      <c r="D1945" s="8">
        <v>63.350942460319203</v>
      </c>
      <c r="E1945" s="8">
        <v>76.758531746032105</v>
      </c>
      <c r="F1945" s="8">
        <v>49.232479444444401</v>
      </c>
    </row>
    <row r="1946" spans="1:6" ht="20" customHeight="1" x14ac:dyDescent="0.15">
      <c r="A1946" s="6" t="s">
        <v>51</v>
      </c>
      <c r="B1946" s="7" t="s">
        <v>94</v>
      </c>
      <c r="C1946" s="8">
        <v>83</v>
      </c>
      <c r="D1946" s="8">
        <v>63.350942460319203</v>
      </c>
      <c r="E1946" s="8">
        <v>74.967633928571203</v>
      </c>
      <c r="F1946" s="8">
        <v>77.722560833333304</v>
      </c>
    </row>
    <row r="1947" spans="1:6" ht="20" customHeight="1" x14ac:dyDescent="0.15">
      <c r="A1947" s="6" t="s">
        <v>52</v>
      </c>
      <c r="B1947" s="7" t="s">
        <v>94</v>
      </c>
      <c r="C1947" s="8">
        <v>44</v>
      </c>
      <c r="D1947" s="8">
        <v>63.350942460319203</v>
      </c>
      <c r="E1947" s="8">
        <v>71.9088789682542</v>
      </c>
      <c r="F1947" s="8">
        <v>41.207606388888898</v>
      </c>
    </row>
    <row r="1948" spans="1:6" ht="20" customHeight="1" x14ac:dyDescent="0.15">
      <c r="A1948" s="6" t="s">
        <v>53</v>
      </c>
      <c r="B1948" s="7" t="s">
        <v>94</v>
      </c>
      <c r="C1948" s="8">
        <v>82</v>
      </c>
      <c r="D1948" s="8">
        <v>63.350942460319203</v>
      </c>
      <c r="E1948" s="8">
        <v>71.619593253968105</v>
      </c>
      <c r="F1948" s="8">
        <v>34.209413888888903</v>
      </c>
    </row>
    <row r="1949" spans="1:6" ht="20" customHeight="1" x14ac:dyDescent="0.15">
      <c r="A1949" s="6" t="s">
        <v>54</v>
      </c>
      <c r="B1949" s="7" t="s">
        <v>94</v>
      </c>
      <c r="C1949" s="8">
        <v>99</v>
      </c>
      <c r="D1949" s="8">
        <v>63.350942460319203</v>
      </c>
      <c r="E1949" s="8">
        <v>72.767361111111001</v>
      </c>
      <c r="F1949" s="8">
        <v>13.463498055555601</v>
      </c>
    </row>
    <row r="1950" spans="1:6" ht="20" customHeight="1" x14ac:dyDescent="0.15">
      <c r="A1950" s="6" t="s">
        <v>55</v>
      </c>
      <c r="B1950" s="7" t="s">
        <v>94</v>
      </c>
      <c r="C1950" s="8">
        <v>88</v>
      </c>
      <c r="D1950" s="8">
        <v>63.350942460319203</v>
      </c>
      <c r="E1950" s="8">
        <v>75.402480158730498</v>
      </c>
      <c r="F1950" s="8">
        <v>29.1300688888889</v>
      </c>
    </row>
    <row r="1951" spans="1:6" ht="20" customHeight="1" x14ac:dyDescent="0.15">
      <c r="A1951" s="6" t="s">
        <v>56</v>
      </c>
      <c r="B1951" s="7" t="s">
        <v>94</v>
      </c>
      <c r="C1951" s="8">
        <v>90</v>
      </c>
      <c r="D1951" s="8">
        <v>63.350942460319203</v>
      </c>
      <c r="E1951" s="8">
        <v>76.421180555555907</v>
      </c>
      <c r="F1951" s="8">
        <v>22.8640763888889</v>
      </c>
    </row>
    <row r="1952" spans="1:6" ht="20" customHeight="1" x14ac:dyDescent="0.15">
      <c r="A1952" s="6" t="s">
        <v>6</v>
      </c>
      <c r="B1952" s="7" t="s">
        <v>95</v>
      </c>
      <c r="C1952" s="8">
        <v>96</v>
      </c>
      <c r="D1952" s="8">
        <v>72.362872023811093</v>
      </c>
      <c r="E1952" s="8">
        <v>75.718750000000199</v>
      </c>
      <c r="F1952" s="8">
        <v>4.8370897222222196</v>
      </c>
    </row>
    <row r="1953" spans="1:6" ht="20" customHeight="1" x14ac:dyDescent="0.15">
      <c r="A1953" s="6" t="s">
        <v>8</v>
      </c>
      <c r="B1953" s="7" t="s">
        <v>95</v>
      </c>
      <c r="C1953" s="8">
        <v>47</v>
      </c>
      <c r="D1953" s="8">
        <v>72.362872023811093</v>
      </c>
      <c r="E1953" s="8">
        <v>70.900892857142907</v>
      </c>
      <c r="F1953" s="8">
        <v>71.037808611111103</v>
      </c>
    </row>
    <row r="1954" spans="1:6" ht="20" customHeight="1" x14ac:dyDescent="0.15">
      <c r="A1954" s="6" t="s">
        <v>9</v>
      </c>
      <c r="B1954" s="7" t="s">
        <v>95</v>
      </c>
      <c r="C1954" s="8">
        <v>84</v>
      </c>
      <c r="D1954" s="8">
        <v>72.362872023811093</v>
      </c>
      <c r="E1954" s="8">
        <v>72.577926587301505</v>
      </c>
      <c r="F1954" s="8">
        <v>24.407766666666699</v>
      </c>
    </row>
    <row r="1955" spans="1:6" ht="20" customHeight="1" x14ac:dyDescent="0.15">
      <c r="A1955" s="6" t="s">
        <v>10</v>
      </c>
      <c r="B1955" s="7" t="s">
        <v>95</v>
      </c>
      <c r="C1955" s="8">
        <v>86</v>
      </c>
      <c r="D1955" s="8">
        <v>72.362872023811093</v>
      </c>
      <c r="E1955" s="8">
        <v>75.824454365079106</v>
      </c>
      <c r="F1955" s="8">
        <v>10.6384619444444</v>
      </c>
    </row>
    <row r="1956" spans="1:6" ht="20" customHeight="1" x14ac:dyDescent="0.15">
      <c r="A1956" s="6" t="s">
        <v>11</v>
      </c>
      <c r="B1956" s="7" t="s">
        <v>95</v>
      </c>
      <c r="C1956" s="8">
        <v>32</v>
      </c>
      <c r="D1956" s="8">
        <v>72.362872023811093</v>
      </c>
      <c r="E1956" s="8">
        <v>75.188591269841297</v>
      </c>
      <c r="F1956" s="8">
        <v>78.88015</v>
      </c>
    </row>
    <row r="1957" spans="1:6" ht="20" customHeight="1" x14ac:dyDescent="0.15">
      <c r="A1957" s="6" t="s">
        <v>12</v>
      </c>
      <c r="B1957" s="7" t="s">
        <v>95</v>
      </c>
      <c r="C1957" s="8">
        <v>-100</v>
      </c>
      <c r="D1957" s="8">
        <v>72.362872023811093</v>
      </c>
      <c r="E1957" s="8">
        <v>-100</v>
      </c>
      <c r="F1957" s="8">
        <v>-100</v>
      </c>
    </row>
    <row r="1958" spans="1:6" ht="20" customHeight="1" x14ac:dyDescent="0.15">
      <c r="A1958" s="6" t="s">
        <v>13</v>
      </c>
      <c r="B1958" s="7" t="s">
        <v>95</v>
      </c>
      <c r="C1958" s="8">
        <v>-100</v>
      </c>
      <c r="D1958" s="8">
        <v>72.362872023811093</v>
      </c>
      <c r="E1958" s="8">
        <v>-100</v>
      </c>
      <c r="F1958" s="8">
        <v>-100</v>
      </c>
    </row>
    <row r="1959" spans="1:6" ht="20" customHeight="1" x14ac:dyDescent="0.15">
      <c r="A1959" s="6" t="s">
        <v>14</v>
      </c>
      <c r="B1959" s="7" t="s">
        <v>95</v>
      </c>
      <c r="C1959" s="8">
        <v>80</v>
      </c>
      <c r="D1959" s="8">
        <v>72.362872023811093</v>
      </c>
      <c r="E1959" s="8">
        <v>77.428993055555694</v>
      </c>
      <c r="F1959" s="8">
        <v>145.788285</v>
      </c>
    </row>
    <row r="1960" spans="1:6" ht="20" customHeight="1" x14ac:dyDescent="0.15">
      <c r="A1960" s="6" t="s">
        <v>15</v>
      </c>
      <c r="B1960" s="7" t="s">
        <v>95</v>
      </c>
      <c r="C1960" s="8">
        <v>-100</v>
      </c>
      <c r="D1960" s="8">
        <v>72.362872023811093</v>
      </c>
      <c r="E1960" s="8">
        <v>-100</v>
      </c>
      <c r="F1960" s="8">
        <v>-100</v>
      </c>
    </row>
    <row r="1961" spans="1:6" ht="20" customHeight="1" x14ac:dyDescent="0.15">
      <c r="A1961" s="6" t="s">
        <v>16</v>
      </c>
      <c r="B1961" s="7" t="s">
        <v>95</v>
      </c>
      <c r="C1961" s="8">
        <v>84</v>
      </c>
      <c r="D1961" s="8">
        <v>72.362872023811093</v>
      </c>
      <c r="E1961" s="8">
        <v>73.723809523809393</v>
      </c>
      <c r="F1961" s="8">
        <v>50.231920277777803</v>
      </c>
    </row>
    <row r="1962" spans="1:6" ht="20" customHeight="1" x14ac:dyDescent="0.15">
      <c r="A1962" s="6" t="s">
        <v>17</v>
      </c>
      <c r="B1962" s="7" t="s">
        <v>95</v>
      </c>
      <c r="C1962" s="8">
        <v>-100</v>
      </c>
      <c r="D1962" s="8">
        <v>72.362872023811093</v>
      </c>
      <c r="E1962" s="8">
        <v>-100</v>
      </c>
      <c r="F1962" s="8">
        <v>-100</v>
      </c>
    </row>
    <row r="1963" spans="1:6" ht="20" customHeight="1" x14ac:dyDescent="0.15">
      <c r="A1963" s="6" t="s">
        <v>18</v>
      </c>
      <c r="B1963" s="7" t="s">
        <v>95</v>
      </c>
      <c r="C1963" s="8">
        <v>100</v>
      </c>
      <c r="D1963" s="8">
        <v>72.362872023811093</v>
      </c>
      <c r="E1963" s="8">
        <v>76.081944444444503</v>
      </c>
      <c r="F1963" s="8">
        <v>7.2146600000000003</v>
      </c>
    </row>
    <row r="1964" spans="1:6" ht="20" customHeight="1" x14ac:dyDescent="0.15">
      <c r="A1964" s="6" t="s">
        <v>19</v>
      </c>
      <c r="B1964" s="7" t="s">
        <v>95</v>
      </c>
      <c r="C1964" s="8">
        <v>85</v>
      </c>
      <c r="D1964" s="8">
        <v>72.362872023811093</v>
      </c>
      <c r="E1964" s="8">
        <v>76.027331349206506</v>
      </c>
      <c r="F1964" s="8">
        <v>37.891376388888901</v>
      </c>
    </row>
    <row r="1965" spans="1:6" ht="20" customHeight="1" x14ac:dyDescent="0.15">
      <c r="A1965" s="6" t="s">
        <v>20</v>
      </c>
      <c r="B1965" s="7" t="s">
        <v>95</v>
      </c>
      <c r="C1965" s="8">
        <v>82</v>
      </c>
      <c r="D1965" s="8">
        <v>72.362872023811093</v>
      </c>
      <c r="E1965" s="8">
        <v>76.725793650793605</v>
      </c>
      <c r="F1965" s="8">
        <v>19.686640277777801</v>
      </c>
    </row>
    <row r="1966" spans="1:6" ht="20" customHeight="1" x14ac:dyDescent="0.15">
      <c r="A1966" s="6" t="s">
        <v>21</v>
      </c>
      <c r="B1966" s="7" t="s">
        <v>95</v>
      </c>
      <c r="C1966" s="8">
        <v>98</v>
      </c>
      <c r="D1966" s="8">
        <v>72.362872023811093</v>
      </c>
      <c r="E1966" s="8">
        <v>75.077132936508505</v>
      </c>
      <c r="F1966" s="8">
        <v>8.9750327777777805</v>
      </c>
    </row>
    <row r="1967" spans="1:6" ht="20" customHeight="1" x14ac:dyDescent="0.15">
      <c r="A1967" s="6" t="s">
        <v>22</v>
      </c>
      <c r="B1967" s="7" t="s">
        <v>95</v>
      </c>
      <c r="C1967" s="8">
        <v>83</v>
      </c>
      <c r="D1967" s="8">
        <v>72.362872023811093</v>
      </c>
      <c r="E1967" s="8">
        <v>74.658234126984198</v>
      </c>
      <c r="F1967" s="8">
        <v>66.0530277777778</v>
      </c>
    </row>
    <row r="1968" spans="1:6" ht="20" customHeight="1" x14ac:dyDescent="0.15">
      <c r="A1968" s="6" t="s">
        <v>23</v>
      </c>
      <c r="B1968" s="7" t="s">
        <v>95</v>
      </c>
      <c r="C1968" s="8">
        <v>90</v>
      </c>
      <c r="D1968" s="8">
        <v>72.362872023811093</v>
      </c>
      <c r="E1968" s="8">
        <v>71.3301091269837</v>
      </c>
      <c r="F1968" s="8">
        <v>42.1821005555556</v>
      </c>
    </row>
    <row r="1969" spans="1:6" ht="20" customHeight="1" x14ac:dyDescent="0.15">
      <c r="A1969" s="6" t="s">
        <v>24</v>
      </c>
      <c r="B1969" s="7" t="s">
        <v>95</v>
      </c>
      <c r="C1969" s="8">
        <v>97</v>
      </c>
      <c r="D1969" s="8">
        <v>72.362872023811093</v>
      </c>
      <c r="E1969" s="8">
        <v>76.464136904762</v>
      </c>
      <c r="F1969" s="8">
        <v>5.2577749999999996</v>
      </c>
    </row>
    <row r="1970" spans="1:6" ht="20" customHeight="1" x14ac:dyDescent="0.15">
      <c r="A1970" s="6" t="s">
        <v>25</v>
      </c>
      <c r="B1970" s="7" t="s">
        <v>95</v>
      </c>
      <c r="C1970" s="8">
        <v>77</v>
      </c>
      <c r="D1970" s="8">
        <v>72.362872023811093</v>
      </c>
      <c r="E1970" s="8">
        <v>73.6064980158732</v>
      </c>
      <c r="F1970" s="8">
        <v>0</v>
      </c>
    </row>
    <row r="1971" spans="1:6" ht="20" customHeight="1" x14ac:dyDescent="0.15">
      <c r="A1971" s="6" t="s">
        <v>26</v>
      </c>
      <c r="B1971" s="7" t="s">
        <v>95</v>
      </c>
      <c r="C1971" s="8">
        <v>95</v>
      </c>
      <c r="D1971" s="8">
        <v>72.362872023811093</v>
      </c>
      <c r="E1971" s="8">
        <v>75.533829365079498</v>
      </c>
      <c r="F1971" s="8">
        <v>18.4667383333333</v>
      </c>
    </row>
    <row r="1972" spans="1:6" ht="20" customHeight="1" x14ac:dyDescent="0.15">
      <c r="A1972" s="6" t="s">
        <v>27</v>
      </c>
      <c r="B1972" s="7" t="s">
        <v>95</v>
      </c>
      <c r="C1972" s="8">
        <v>76</v>
      </c>
      <c r="D1972" s="8">
        <v>72.362872023811093</v>
      </c>
      <c r="E1972" s="8">
        <v>73.056646825396598</v>
      </c>
      <c r="F1972" s="8">
        <v>21.649292777777799</v>
      </c>
    </row>
    <row r="1973" spans="1:6" ht="20" customHeight="1" x14ac:dyDescent="0.15">
      <c r="A1973" s="6" t="s">
        <v>28</v>
      </c>
      <c r="B1973" s="7" t="s">
        <v>95</v>
      </c>
      <c r="C1973" s="8">
        <v>93</v>
      </c>
      <c r="D1973" s="8">
        <v>72.362872023811093</v>
      </c>
      <c r="E1973" s="8">
        <v>78.435267857143003</v>
      </c>
      <c r="F1973" s="8">
        <v>8.9115594444444408</v>
      </c>
    </row>
    <row r="1974" spans="1:6" ht="20" customHeight="1" x14ac:dyDescent="0.15">
      <c r="A1974" s="6" t="s">
        <v>29</v>
      </c>
      <c r="B1974" s="7" t="s">
        <v>95</v>
      </c>
      <c r="C1974" s="8">
        <v>86</v>
      </c>
      <c r="D1974" s="8">
        <v>72.362872023811093</v>
      </c>
      <c r="E1974" s="8">
        <v>77.818551587301698</v>
      </c>
      <c r="F1974" s="8">
        <v>20.4934997222222</v>
      </c>
    </row>
    <row r="1975" spans="1:6" ht="20" customHeight="1" x14ac:dyDescent="0.15">
      <c r="A1975" s="6" t="s">
        <v>30</v>
      </c>
      <c r="B1975" s="7" t="s">
        <v>95</v>
      </c>
      <c r="C1975" s="8">
        <v>79</v>
      </c>
      <c r="D1975" s="8">
        <v>72.362872023811093</v>
      </c>
      <c r="E1975" s="8">
        <v>72.726289682539701</v>
      </c>
      <c r="F1975" s="8">
        <v>68.739792222222206</v>
      </c>
    </row>
    <row r="1976" spans="1:6" ht="20" customHeight="1" x14ac:dyDescent="0.15">
      <c r="A1976" s="6" t="s">
        <v>31</v>
      </c>
      <c r="B1976" s="7" t="s">
        <v>95</v>
      </c>
      <c r="C1976" s="8">
        <v>65</v>
      </c>
      <c r="D1976" s="8">
        <v>72.362872023811093</v>
      </c>
      <c r="E1976" s="8">
        <v>72.168601190476195</v>
      </c>
      <c r="F1976" s="8">
        <v>0</v>
      </c>
    </row>
    <row r="1977" spans="1:6" ht="20" customHeight="1" x14ac:dyDescent="0.15">
      <c r="A1977" s="6" t="s">
        <v>32</v>
      </c>
      <c r="B1977" s="7" t="s">
        <v>95</v>
      </c>
      <c r="C1977" s="8">
        <v>100</v>
      </c>
      <c r="D1977" s="8">
        <v>72.362872023811093</v>
      </c>
      <c r="E1977" s="8">
        <v>75.603174603174395</v>
      </c>
      <c r="F1977" s="8">
        <v>4.9609116666666697</v>
      </c>
    </row>
    <row r="1978" spans="1:6" ht="20" customHeight="1" x14ac:dyDescent="0.15">
      <c r="A1978" s="6" t="s">
        <v>33</v>
      </c>
      <c r="B1978" s="7" t="s">
        <v>95</v>
      </c>
      <c r="C1978" s="8">
        <v>-100</v>
      </c>
      <c r="D1978" s="8">
        <v>72.362872023811093</v>
      </c>
      <c r="E1978" s="8">
        <v>-100</v>
      </c>
      <c r="F1978" s="8">
        <v>-100</v>
      </c>
    </row>
    <row r="1979" spans="1:6" ht="20" customHeight="1" x14ac:dyDescent="0.15">
      <c r="A1979" s="6" t="s">
        <v>34</v>
      </c>
      <c r="B1979" s="7" t="s">
        <v>95</v>
      </c>
      <c r="C1979" s="8">
        <v>40</v>
      </c>
      <c r="D1979" s="8">
        <v>72.362872023811093</v>
      </c>
      <c r="E1979" s="8">
        <v>71.047073412698396</v>
      </c>
      <c r="F1979" s="8">
        <v>73.938027500000004</v>
      </c>
    </row>
    <row r="1980" spans="1:6" ht="20" customHeight="1" x14ac:dyDescent="0.15">
      <c r="A1980" s="6" t="s">
        <v>35</v>
      </c>
      <c r="B1980" s="7" t="s">
        <v>95</v>
      </c>
      <c r="C1980" s="8">
        <v>59</v>
      </c>
      <c r="D1980" s="8">
        <v>72.362872023811093</v>
      </c>
      <c r="E1980" s="8">
        <v>72.106150793651096</v>
      </c>
      <c r="F1980" s="8">
        <v>29.319100833333302</v>
      </c>
    </row>
    <row r="1981" spans="1:6" ht="20" customHeight="1" x14ac:dyDescent="0.15">
      <c r="A1981" s="6" t="s">
        <v>36</v>
      </c>
      <c r="B1981" s="7" t="s">
        <v>95</v>
      </c>
      <c r="C1981" s="8">
        <v>97</v>
      </c>
      <c r="D1981" s="8">
        <v>72.362872023811093</v>
      </c>
      <c r="E1981" s="8">
        <v>77.691269841269602</v>
      </c>
      <c r="F1981" s="8">
        <v>47.013120000000001</v>
      </c>
    </row>
    <row r="1982" spans="1:6" ht="20" customHeight="1" x14ac:dyDescent="0.15">
      <c r="A1982" s="6" t="s">
        <v>37</v>
      </c>
      <c r="B1982" s="7" t="s">
        <v>95</v>
      </c>
      <c r="C1982" s="8">
        <v>73</v>
      </c>
      <c r="D1982" s="8">
        <v>72.362872023811093</v>
      </c>
      <c r="E1982" s="8">
        <v>72.6059027777778</v>
      </c>
      <c r="F1982" s="8">
        <v>71.817578055555501</v>
      </c>
    </row>
    <row r="1983" spans="1:6" ht="20" customHeight="1" x14ac:dyDescent="0.15">
      <c r="A1983" s="6" t="s">
        <v>38</v>
      </c>
      <c r="B1983" s="7" t="s">
        <v>95</v>
      </c>
      <c r="C1983" s="8">
        <v>-100</v>
      </c>
      <c r="D1983" s="8">
        <v>72.362872023811093</v>
      </c>
      <c r="E1983" s="8">
        <v>-100</v>
      </c>
      <c r="F1983" s="8">
        <v>-100</v>
      </c>
    </row>
    <row r="1984" spans="1:6" ht="20" customHeight="1" x14ac:dyDescent="0.15">
      <c r="A1984" s="6" t="s">
        <v>39</v>
      </c>
      <c r="B1984" s="7" t="s">
        <v>95</v>
      </c>
      <c r="C1984" s="8">
        <v>99</v>
      </c>
      <c r="D1984" s="8">
        <v>72.362872023811093</v>
      </c>
      <c r="E1984" s="8">
        <v>76.248660714285805</v>
      </c>
      <c r="F1984" s="8">
        <v>17.223351388888901</v>
      </c>
    </row>
    <row r="1985" spans="1:6" ht="20" customHeight="1" x14ac:dyDescent="0.15">
      <c r="A1985" s="6" t="s">
        <v>40</v>
      </c>
      <c r="B1985" s="7" t="s">
        <v>95</v>
      </c>
      <c r="C1985" s="8">
        <v>-100</v>
      </c>
      <c r="D1985" s="8">
        <v>72.362872023811093</v>
      </c>
      <c r="E1985" s="8">
        <v>-100</v>
      </c>
      <c r="F1985" s="8">
        <v>-100</v>
      </c>
    </row>
    <row r="1986" spans="1:6" ht="20" customHeight="1" x14ac:dyDescent="0.15">
      <c r="A1986" s="6" t="s">
        <v>41</v>
      </c>
      <c r="B1986" s="7" t="s">
        <v>95</v>
      </c>
      <c r="C1986" s="8">
        <v>48</v>
      </c>
      <c r="D1986" s="8">
        <v>72.362872023811093</v>
      </c>
      <c r="E1986" s="8">
        <v>69.0778273809523</v>
      </c>
      <c r="F1986" s="8">
        <v>102.055243333333</v>
      </c>
    </row>
    <row r="1987" spans="1:6" ht="20" customHeight="1" x14ac:dyDescent="0.15">
      <c r="A1987" s="6" t="s">
        <v>42</v>
      </c>
      <c r="B1987" s="7" t="s">
        <v>95</v>
      </c>
      <c r="C1987" s="8">
        <v>100</v>
      </c>
      <c r="D1987" s="8">
        <v>72.362872023811093</v>
      </c>
      <c r="E1987" s="8">
        <v>74.957936507936495</v>
      </c>
      <c r="F1987" s="8">
        <v>1.8936216666666701</v>
      </c>
    </row>
    <row r="1988" spans="1:6" ht="20" customHeight="1" x14ac:dyDescent="0.15">
      <c r="A1988" s="6" t="s">
        <v>43</v>
      </c>
      <c r="B1988" s="7" t="s">
        <v>95</v>
      </c>
      <c r="C1988" s="8">
        <v>74</v>
      </c>
      <c r="D1988" s="8">
        <v>72.362872023811093</v>
      </c>
      <c r="E1988" s="8">
        <v>72.851488095237997</v>
      </c>
      <c r="F1988" s="8">
        <v>38.238685555555598</v>
      </c>
    </row>
    <row r="1989" spans="1:6" ht="20" customHeight="1" x14ac:dyDescent="0.15">
      <c r="A1989" s="6" t="s">
        <v>44</v>
      </c>
      <c r="B1989" s="7" t="s">
        <v>95</v>
      </c>
      <c r="C1989" s="8">
        <v>73</v>
      </c>
      <c r="D1989" s="8">
        <v>72.362872023811093</v>
      </c>
      <c r="E1989" s="8">
        <v>75.252480158730094</v>
      </c>
      <c r="F1989" s="8">
        <v>62.028564444444399</v>
      </c>
    </row>
    <row r="1990" spans="1:6" ht="20" customHeight="1" x14ac:dyDescent="0.15">
      <c r="A1990" s="6" t="s">
        <v>45</v>
      </c>
      <c r="B1990" s="7" t="s">
        <v>95</v>
      </c>
      <c r="C1990" s="8">
        <v>61</v>
      </c>
      <c r="D1990" s="8">
        <v>72.362872023811093</v>
      </c>
      <c r="E1990" s="8">
        <v>73.288194444444201</v>
      </c>
      <c r="F1990" s="8">
        <v>46.7623844444445</v>
      </c>
    </row>
    <row r="1991" spans="1:6" ht="20" customHeight="1" x14ac:dyDescent="0.15">
      <c r="A1991" s="6" t="s">
        <v>46</v>
      </c>
      <c r="B1991" s="7" t="s">
        <v>95</v>
      </c>
      <c r="C1991" s="8">
        <v>100</v>
      </c>
      <c r="D1991" s="8">
        <v>72.362872023811093</v>
      </c>
      <c r="E1991" s="8">
        <v>77.198908730158806</v>
      </c>
      <c r="F1991" s="8">
        <v>8.1093674999999994</v>
      </c>
    </row>
    <row r="1992" spans="1:6" ht="20" customHeight="1" x14ac:dyDescent="0.15">
      <c r="A1992" s="6" t="s">
        <v>47</v>
      </c>
      <c r="B1992" s="7" t="s">
        <v>95</v>
      </c>
      <c r="C1992" s="8">
        <v>81</v>
      </c>
      <c r="D1992" s="8">
        <v>72.362872023811093</v>
      </c>
      <c r="E1992" s="8">
        <v>71.082341269841095</v>
      </c>
      <c r="F1992" s="8">
        <v>0</v>
      </c>
    </row>
    <row r="1993" spans="1:6" ht="20" customHeight="1" x14ac:dyDescent="0.15">
      <c r="A1993" s="6" t="s">
        <v>48</v>
      </c>
      <c r="B1993" s="7" t="s">
        <v>95</v>
      </c>
      <c r="C1993" s="8">
        <v>95</v>
      </c>
      <c r="D1993" s="8">
        <v>72.362872023811093</v>
      </c>
      <c r="E1993" s="8">
        <v>77.112723214285296</v>
      </c>
      <c r="F1993" s="8">
        <v>21.608064444444398</v>
      </c>
    </row>
    <row r="1994" spans="1:6" ht="20" customHeight="1" x14ac:dyDescent="0.15">
      <c r="A1994" s="6" t="s">
        <v>49</v>
      </c>
      <c r="B1994" s="7" t="s">
        <v>95</v>
      </c>
      <c r="C1994" s="8">
        <v>57</v>
      </c>
      <c r="D1994" s="8">
        <v>72.362872023811093</v>
      </c>
      <c r="E1994" s="8">
        <v>74.762202380952502</v>
      </c>
      <c r="F1994" s="8">
        <v>95.991669444444497</v>
      </c>
    </row>
    <row r="1995" spans="1:6" ht="20" customHeight="1" x14ac:dyDescent="0.15">
      <c r="A1995" s="6" t="s">
        <v>50</v>
      </c>
      <c r="B1995" s="7" t="s">
        <v>95</v>
      </c>
      <c r="C1995" s="8">
        <v>99</v>
      </c>
      <c r="D1995" s="8">
        <v>72.362872023811093</v>
      </c>
      <c r="E1995" s="8">
        <v>78.095882936507905</v>
      </c>
      <c r="F1995" s="8">
        <v>43.850981944444399</v>
      </c>
    </row>
    <row r="1996" spans="1:6" ht="20" customHeight="1" x14ac:dyDescent="0.15">
      <c r="A1996" s="6" t="s">
        <v>51</v>
      </c>
      <c r="B1996" s="7" t="s">
        <v>95</v>
      </c>
      <c r="C1996" s="8">
        <v>91</v>
      </c>
      <c r="D1996" s="8">
        <v>72.362872023811093</v>
      </c>
      <c r="E1996" s="8">
        <v>75.755406746031596</v>
      </c>
      <c r="F1996" s="8">
        <v>47.916482777777802</v>
      </c>
    </row>
    <row r="1997" spans="1:6" ht="20" customHeight="1" x14ac:dyDescent="0.15">
      <c r="A1997" s="6" t="s">
        <v>52</v>
      </c>
      <c r="B1997" s="7" t="s">
        <v>95</v>
      </c>
      <c r="C1997" s="8">
        <v>25</v>
      </c>
      <c r="D1997" s="8">
        <v>72.362872023811093</v>
      </c>
      <c r="E1997" s="8">
        <v>72.034474206349003</v>
      </c>
      <c r="F1997" s="8">
        <v>77.286558333333303</v>
      </c>
    </row>
    <row r="1998" spans="1:6" ht="20" customHeight="1" x14ac:dyDescent="0.15">
      <c r="A1998" s="6" t="s">
        <v>53</v>
      </c>
      <c r="B1998" s="7" t="s">
        <v>95</v>
      </c>
      <c r="C1998" s="8">
        <v>71</v>
      </c>
      <c r="D1998" s="8">
        <v>72.362872023811093</v>
      </c>
      <c r="E1998" s="8">
        <v>71.344246031745996</v>
      </c>
      <c r="F1998" s="8">
        <v>69.423650833333298</v>
      </c>
    </row>
    <row r="1999" spans="1:6" ht="20" customHeight="1" x14ac:dyDescent="0.15">
      <c r="A1999" s="6" t="s">
        <v>54</v>
      </c>
      <c r="B1999" s="7" t="s">
        <v>95</v>
      </c>
      <c r="C1999" s="8">
        <v>99</v>
      </c>
      <c r="D1999" s="8">
        <v>72.362872023811093</v>
      </c>
      <c r="E1999" s="8">
        <v>74.612896825396902</v>
      </c>
      <c r="F1999" s="8">
        <v>5.4076050000000002</v>
      </c>
    </row>
    <row r="2000" spans="1:6" ht="20" customHeight="1" x14ac:dyDescent="0.15">
      <c r="A2000" s="6" t="s">
        <v>55</v>
      </c>
      <c r="B2000" s="7" t="s">
        <v>95</v>
      </c>
      <c r="C2000" s="8">
        <v>88</v>
      </c>
      <c r="D2000" s="8">
        <v>72.362872023811093</v>
      </c>
      <c r="E2000" s="8">
        <v>75.673859126984198</v>
      </c>
      <c r="F2000" s="8">
        <v>57.5776638888889</v>
      </c>
    </row>
    <row r="2001" spans="1:6" ht="20" customHeight="1" x14ac:dyDescent="0.15">
      <c r="A2001" s="6" t="s">
        <v>56</v>
      </c>
      <c r="B2001" s="7" t="s">
        <v>95</v>
      </c>
      <c r="C2001" s="8">
        <v>85</v>
      </c>
      <c r="D2001" s="8">
        <v>72.362872023811093</v>
      </c>
      <c r="E2001" s="8">
        <v>77.7647321428569</v>
      </c>
      <c r="F2001" s="8">
        <v>11.100827499999999</v>
      </c>
    </row>
    <row r="2002" spans="1:6" ht="20" customHeight="1" x14ac:dyDescent="0.15">
      <c r="A2002" s="6" t="s">
        <v>6</v>
      </c>
      <c r="B2002" s="7" t="s">
        <v>96</v>
      </c>
      <c r="C2002" s="8">
        <v>94</v>
      </c>
      <c r="D2002" s="8">
        <v>63.2892361111073</v>
      </c>
      <c r="E2002" s="8">
        <v>75.190426587301303</v>
      </c>
      <c r="F2002" s="8">
        <v>6.5824497222222202</v>
      </c>
    </row>
    <row r="2003" spans="1:6" ht="20" customHeight="1" x14ac:dyDescent="0.15">
      <c r="A2003" s="6" t="s">
        <v>8</v>
      </c>
      <c r="B2003" s="7" t="s">
        <v>96</v>
      </c>
      <c r="C2003" s="8">
        <v>44</v>
      </c>
      <c r="D2003" s="8">
        <v>63.2892361111073</v>
      </c>
      <c r="E2003" s="8">
        <v>70.434226190475997</v>
      </c>
      <c r="F2003" s="8">
        <v>58.892667500000002</v>
      </c>
    </row>
    <row r="2004" spans="1:6" ht="20" customHeight="1" x14ac:dyDescent="0.15">
      <c r="A2004" s="6" t="s">
        <v>9</v>
      </c>
      <c r="B2004" s="7" t="s">
        <v>96</v>
      </c>
      <c r="C2004" s="8">
        <v>87</v>
      </c>
      <c r="D2004" s="8">
        <v>63.2892361111073</v>
      </c>
      <c r="E2004" s="8">
        <v>72.392460317460106</v>
      </c>
      <c r="F2004" s="8">
        <v>28.5783927777778</v>
      </c>
    </row>
    <row r="2005" spans="1:6" ht="20" customHeight="1" x14ac:dyDescent="0.15">
      <c r="A2005" s="6" t="s">
        <v>10</v>
      </c>
      <c r="B2005" s="7" t="s">
        <v>96</v>
      </c>
      <c r="C2005" s="8">
        <v>86</v>
      </c>
      <c r="D2005" s="8">
        <v>63.2892361111073</v>
      </c>
      <c r="E2005" s="8">
        <v>75.273313492063494</v>
      </c>
      <c r="F2005" s="8">
        <v>27.0970086111111</v>
      </c>
    </row>
    <row r="2006" spans="1:6" ht="20" customHeight="1" x14ac:dyDescent="0.15">
      <c r="A2006" s="6" t="s">
        <v>11</v>
      </c>
      <c r="B2006" s="7" t="s">
        <v>96</v>
      </c>
      <c r="C2006" s="8">
        <v>20</v>
      </c>
      <c r="D2006" s="8">
        <v>63.2892361111073</v>
      </c>
      <c r="E2006" s="8">
        <v>75.250992063492205</v>
      </c>
      <c r="F2006" s="8">
        <v>162.23642888888901</v>
      </c>
    </row>
    <row r="2007" spans="1:6" ht="20" customHeight="1" x14ac:dyDescent="0.15">
      <c r="A2007" s="6" t="s">
        <v>12</v>
      </c>
      <c r="B2007" s="7" t="s">
        <v>96</v>
      </c>
      <c r="C2007" s="8">
        <v>-100</v>
      </c>
      <c r="D2007" s="8">
        <v>63.2892361111073</v>
      </c>
      <c r="E2007" s="8">
        <v>-100</v>
      </c>
      <c r="F2007" s="8">
        <v>-100</v>
      </c>
    </row>
    <row r="2008" spans="1:6" ht="20" customHeight="1" x14ac:dyDescent="0.15">
      <c r="A2008" s="6" t="s">
        <v>13</v>
      </c>
      <c r="B2008" s="7" t="s">
        <v>96</v>
      </c>
      <c r="C2008" s="8">
        <v>-100</v>
      </c>
      <c r="D2008" s="8">
        <v>63.2892361111073</v>
      </c>
      <c r="E2008" s="8">
        <v>-100</v>
      </c>
      <c r="F2008" s="8">
        <v>-100</v>
      </c>
    </row>
    <row r="2009" spans="1:6" ht="20" customHeight="1" x14ac:dyDescent="0.15">
      <c r="A2009" s="6" t="s">
        <v>14</v>
      </c>
      <c r="B2009" s="7" t="s">
        <v>96</v>
      </c>
      <c r="C2009" s="8">
        <v>70</v>
      </c>
      <c r="D2009" s="8">
        <v>63.2892361111073</v>
      </c>
      <c r="E2009" s="8">
        <v>74.810912698412807</v>
      </c>
      <c r="F2009" s="8">
        <v>222.20390750000001</v>
      </c>
    </row>
    <row r="2010" spans="1:6" ht="20" customHeight="1" x14ac:dyDescent="0.15">
      <c r="A2010" s="6" t="s">
        <v>15</v>
      </c>
      <c r="B2010" s="7" t="s">
        <v>96</v>
      </c>
      <c r="C2010" s="8">
        <v>-100</v>
      </c>
      <c r="D2010" s="8">
        <v>63.2892361111073</v>
      </c>
      <c r="E2010" s="8">
        <v>-100</v>
      </c>
      <c r="F2010" s="8">
        <v>-100</v>
      </c>
    </row>
    <row r="2011" spans="1:6" ht="20" customHeight="1" x14ac:dyDescent="0.15">
      <c r="A2011" s="6" t="s">
        <v>16</v>
      </c>
      <c r="B2011" s="7" t="s">
        <v>96</v>
      </c>
      <c r="C2011" s="8">
        <v>69</v>
      </c>
      <c r="D2011" s="8">
        <v>63.2892361111073</v>
      </c>
      <c r="E2011" s="8">
        <v>72.751488095238201</v>
      </c>
      <c r="F2011" s="8">
        <v>44.141153055555598</v>
      </c>
    </row>
    <row r="2012" spans="1:6" ht="20" customHeight="1" x14ac:dyDescent="0.15">
      <c r="A2012" s="6" t="s">
        <v>17</v>
      </c>
      <c r="B2012" s="7" t="s">
        <v>96</v>
      </c>
      <c r="C2012" s="8">
        <v>-100</v>
      </c>
      <c r="D2012" s="8">
        <v>63.2892361111073</v>
      </c>
      <c r="E2012" s="8">
        <v>-100</v>
      </c>
      <c r="F2012" s="8">
        <v>-100</v>
      </c>
    </row>
    <row r="2013" spans="1:6" ht="20" customHeight="1" x14ac:dyDescent="0.15">
      <c r="A2013" s="6" t="s">
        <v>18</v>
      </c>
      <c r="B2013" s="7" t="s">
        <v>96</v>
      </c>
      <c r="C2013" s="8">
        <v>95</v>
      </c>
      <c r="D2013" s="8">
        <v>63.2892361111073</v>
      </c>
      <c r="E2013" s="8">
        <v>75.704241071428598</v>
      </c>
      <c r="F2013" s="8">
        <v>26.535315000000001</v>
      </c>
    </row>
    <row r="2014" spans="1:6" ht="20" customHeight="1" x14ac:dyDescent="0.15">
      <c r="A2014" s="6" t="s">
        <v>19</v>
      </c>
      <c r="B2014" s="7" t="s">
        <v>96</v>
      </c>
      <c r="C2014" s="8">
        <v>26</v>
      </c>
      <c r="D2014" s="8">
        <v>63.2892361111073</v>
      </c>
      <c r="E2014" s="8">
        <v>70.264880952380693</v>
      </c>
      <c r="F2014" s="8">
        <v>99.204107777777807</v>
      </c>
    </row>
    <row r="2015" spans="1:6" ht="20" customHeight="1" x14ac:dyDescent="0.15">
      <c r="A2015" s="6" t="s">
        <v>20</v>
      </c>
      <c r="B2015" s="7" t="s">
        <v>96</v>
      </c>
      <c r="C2015" s="8">
        <v>75</v>
      </c>
      <c r="D2015" s="8">
        <v>63.2892361111073</v>
      </c>
      <c r="E2015" s="8">
        <v>76.262648809523995</v>
      </c>
      <c r="F2015" s="8">
        <v>30.371977777777801</v>
      </c>
    </row>
    <row r="2016" spans="1:6" ht="20" customHeight="1" x14ac:dyDescent="0.15">
      <c r="A2016" s="6" t="s">
        <v>21</v>
      </c>
      <c r="B2016" s="7" t="s">
        <v>96</v>
      </c>
      <c r="C2016" s="8">
        <v>91</v>
      </c>
      <c r="D2016" s="8">
        <v>63.2892361111073</v>
      </c>
      <c r="E2016" s="8">
        <v>73.773164682539701</v>
      </c>
      <c r="F2016" s="8">
        <v>36.156529166666701</v>
      </c>
    </row>
    <row r="2017" spans="1:6" ht="20" customHeight="1" x14ac:dyDescent="0.15">
      <c r="A2017" s="6" t="s">
        <v>22</v>
      </c>
      <c r="B2017" s="7" t="s">
        <v>96</v>
      </c>
      <c r="C2017" s="8">
        <v>83</v>
      </c>
      <c r="D2017" s="8">
        <v>63.2892361111073</v>
      </c>
      <c r="E2017" s="8">
        <v>72.686210317460606</v>
      </c>
      <c r="F2017" s="8">
        <v>70.811601111111102</v>
      </c>
    </row>
    <row r="2018" spans="1:6" ht="20" customHeight="1" x14ac:dyDescent="0.15">
      <c r="A2018" s="6" t="s">
        <v>23</v>
      </c>
      <c r="B2018" s="7" t="s">
        <v>96</v>
      </c>
      <c r="C2018" s="8">
        <v>91</v>
      </c>
      <c r="D2018" s="8">
        <v>63.2892361111073</v>
      </c>
      <c r="E2018" s="8">
        <v>70.935466269841498</v>
      </c>
      <c r="F2018" s="8">
        <v>64.549816111111099</v>
      </c>
    </row>
    <row r="2019" spans="1:6" ht="20" customHeight="1" x14ac:dyDescent="0.15">
      <c r="A2019" s="6" t="s">
        <v>24</v>
      </c>
      <c r="B2019" s="7" t="s">
        <v>96</v>
      </c>
      <c r="C2019" s="8">
        <v>97</v>
      </c>
      <c r="D2019" s="8">
        <v>63.2892361111073</v>
      </c>
      <c r="E2019" s="8">
        <v>77.215327380952402</v>
      </c>
      <c r="F2019" s="8">
        <v>5.38352916666667</v>
      </c>
    </row>
    <row r="2020" spans="1:6" ht="20" customHeight="1" x14ac:dyDescent="0.15">
      <c r="A2020" s="6" t="s">
        <v>25</v>
      </c>
      <c r="B2020" s="7" t="s">
        <v>96</v>
      </c>
      <c r="C2020" s="8">
        <v>74</v>
      </c>
      <c r="D2020" s="8">
        <v>63.2892361111073</v>
      </c>
      <c r="E2020" s="8">
        <v>73.939831349206699</v>
      </c>
      <c r="F2020" s="8">
        <v>0</v>
      </c>
    </row>
    <row r="2021" spans="1:6" ht="20" customHeight="1" x14ac:dyDescent="0.15">
      <c r="A2021" s="6" t="s">
        <v>26</v>
      </c>
      <c r="B2021" s="7" t="s">
        <v>96</v>
      </c>
      <c r="C2021" s="8">
        <v>100</v>
      </c>
      <c r="D2021" s="8">
        <v>63.2892361111073</v>
      </c>
      <c r="E2021" s="8">
        <v>74.5581845238097</v>
      </c>
      <c r="F2021" s="8">
        <v>15.763154999999999</v>
      </c>
    </row>
    <row r="2022" spans="1:6" ht="20" customHeight="1" x14ac:dyDescent="0.15">
      <c r="A2022" s="6" t="s">
        <v>27</v>
      </c>
      <c r="B2022" s="7" t="s">
        <v>96</v>
      </c>
      <c r="C2022" s="8">
        <v>74</v>
      </c>
      <c r="D2022" s="8">
        <v>63.2892361111073</v>
      </c>
      <c r="E2022" s="8">
        <v>72.532043650793895</v>
      </c>
      <c r="F2022" s="8">
        <v>41.574401388888901</v>
      </c>
    </row>
    <row r="2023" spans="1:6" ht="20" customHeight="1" x14ac:dyDescent="0.15">
      <c r="A2023" s="6" t="s">
        <v>28</v>
      </c>
      <c r="B2023" s="7" t="s">
        <v>96</v>
      </c>
      <c r="C2023" s="8">
        <v>64</v>
      </c>
      <c r="D2023" s="8">
        <v>63.2892361111073</v>
      </c>
      <c r="E2023" s="8">
        <v>78.479761904761801</v>
      </c>
      <c r="F2023" s="8">
        <v>37.224476111111102</v>
      </c>
    </row>
    <row r="2024" spans="1:6" ht="20" customHeight="1" x14ac:dyDescent="0.15">
      <c r="A2024" s="6" t="s">
        <v>29</v>
      </c>
      <c r="B2024" s="7" t="s">
        <v>96</v>
      </c>
      <c r="C2024" s="8">
        <v>76</v>
      </c>
      <c r="D2024" s="8">
        <v>63.2892361111073</v>
      </c>
      <c r="E2024" s="8">
        <v>77.728720238095207</v>
      </c>
      <c r="F2024" s="8">
        <v>52.021648333333303</v>
      </c>
    </row>
    <row r="2025" spans="1:6" ht="20" customHeight="1" x14ac:dyDescent="0.15">
      <c r="A2025" s="6" t="s">
        <v>30</v>
      </c>
      <c r="B2025" s="7" t="s">
        <v>96</v>
      </c>
      <c r="C2025" s="8">
        <v>77</v>
      </c>
      <c r="D2025" s="8">
        <v>63.2892361111073</v>
      </c>
      <c r="E2025" s="8">
        <v>72.087996031746101</v>
      </c>
      <c r="F2025" s="8">
        <v>82.681971666666698</v>
      </c>
    </row>
    <row r="2026" spans="1:6" ht="20" customHeight="1" x14ac:dyDescent="0.15">
      <c r="A2026" s="6" t="s">
        <v>31</v>
      </c>
      <c r="B2026" s="7" t="s">
        <v>96</v>
      </c>
      <c r="C2026" s="8">
        <v>64</v>
      </c>
      <c r="D2026" s="8">
        <v>63.2892361111073</v>
      </c>
      <c r="E2026" s="8">
        <v>70.794196428571396</v>
      </c>
      <c r="F2026" s="8">
        <v>0</v>
      </c>
    </row>
    <row r="2027" spans="1:6" ht="20" customHeight="1" x14ac:dyDescent="0.15">
      <c r="A2027" s="6" t="s">
        <v>32</v>
      </c>
      <c r="B2027" s="7" t="s">
        <v>96</v>
      </c>
      <c r="C2027" s="8">
        <v>99</v>
      </c>
      <c r="D2027" s="8">
        <v>63.2892361111073</v>
      </c>
      <c r="E2027" s="8">
        <v>75.425595238095298</v>
      </c>
      <c r="F2027" s="8">
        <v>5.3823497222222203</v>
      </c>
    </row>
    <row r="2028" spans="1:6" ht="20" customHeight="1" x14ac:dyDescent="0.15">
      <c r="A2028" s="6" t="s">
        <v>33</v>
      </c>
      <c r="B2028" s="7" t="s">
        <v>96</v>
      </c>
      <c r="C2028" s="8">
        <v>-100</v>
      </c>
      <c r="D2028" s="8">
        <v>63.2892361111073</v>
      </c>
      <c r="E2028" s="8">
        <v>-100</v>
      </c>
      <c r="F2028" s="8">
        <v>-100</v>
      </c>
    </row>
    <row r="2029" spans="1:6" ht="20" customHeight="1" x14ac:dyDescent="0.15">
      <c r="A2029" s="6" t="s">
        <v>34</v>
      </c>
      <c r="B2029" s="7" t="s">
        <v>96</v>
      </c>
      <c r="C2029" s="8">
        <v>43</v>
      </c>
      <c r="D2029" s="8">
        <v>63.2892361111073</v>
      </c>
      <c r="E2029" s="8">
        <v>71.028125000000301</v>
      </c>
      <c r="F2029" s="8">
        <v>71.849921111111101</v>
      </c>
    </row>
    <row r="2030" spans="1:6" ht="20" customHeight="1" x14ac:dyDescent="0.15">
      <c r="A2030" s="6" t="s">
        <v>35</v>
      </c>
      <c r="B2030" s="7" t="s">
        <v>96</v>
      </c>
      <c r="C2030" s="8">
        <v>57</v>
      </c>
      <c r="D2030" s="8">
        <v>63.2892361111073</v>
      </c>
      <c r="E2030" s="8">
        <v>71.731051587301494</v>
      </c>
      <c r="F2030" s="8">
        <v>29.7380125</v>
      </c>
    </row>
    <row r="2031" spans="1:6" ht="20" customHeight="1" x14ac:dyDescent="0.15">
      <c r="A2031" s="6" t="s">
        <v>36</v>
      </c>
      <c r="B2031" s="7" t="s">
        <v>96</v>
      </c>
      <c r="C2031" s="8">
        <v>99</v>
      </c>
      <c r="D2031" s="8">
        <v>63.2892361111073</v>
      </c>
      <c r="E2031" s="8">
        <v>76.523263888888906</v>
      </c>
      <c r="F2031" s="8">
        <v>39.3546366666667</v>
      </c>
    </row>
    <row r="2032" spans="1:6" ht="20" customHeight="1" x14ac:dyDescent="0.15">
      <c r="A2032" s="6" t="s">
        <v>37</v>
      </c>
      <c r="B2032" s="7" t="s">
        <v>96</v>
      </c>
      <c r="C2032" s="8">
        <v>84</v>
      </c>
      <c r="D2032" s="8">
        <v>63.2892361111073</v>
      </c>
      <c r="E2032" s="8">
        <v>72.744047619047606</v>
      </c>
      <c r="F2032" s="8">
        <v>52.7872858333333</v>
      </c>
    </row>
    <row r="2033" spans="1:6" ht="20" customHeight="1" x14ac:dyDescent="0.15">
      <c r="A2033" s="6" t="s">
        <v>38</v>
      </c>
      <c r="B2033" s="7" t="s">
        <v>96</v>
      </c>
      <c r="C2033" s="8">
        <v>-100</v>
      </c>
      <c r="D2033" s="8">
        <v>63.2892361111073</v>
      </c>
      <c r="E2033" s="8">
        <v>-100</v>
      </c>
      <c r="F2033" s="8">
        <v>-100</v>
      </c>
    </row>
    <row r="2034" spans="1:6" ht="20" customHeight="1" x14ac:dyDescent="0.15">
      <c r="A2034" s="6" t="s">
        <v>39</v>
      </c>
      <c r="B2034" s="7" t="s">
        <v>96</v>
      </c>
      <c r="C2034" s="8">
        <v>100</v>
      </c>
      <c r="D2034" s="8">
        <v>63.2892361111073</v>
      </c>
      <c r="E2034" s="8">
        <v>75.898462301587003</v>
      </c>
      <c r="F2034" s="8">
        <v>15.4341794444444</v>
      </c>
    </row>
    <row r="2035" spans="1:6" ht="20" customHeight="1" x14ac:dyDescent="0.15">
      <c r="A2035" s="6" t="s">
        <v>40</v>
      </c>
      <c r="B2035" s="7" t="s">
        <v>96</v>
      </c>
      <c r="C2035" s="8">
        <v>-100</v>
      </c>
      <c r="D2035" s="8">
        <v>63.2892361111073</v>
      </c>
      <c r="E2035" s="8">
        <v>-100</v>
      </c>
      <c r="F2035" s="8">
        <v>-100</v>
      </c>
    </row>
    <row r="2036" spans="1:6" ht="20" customHeight="1" x14ac:dyDescent="0.15">
      <c r="A2036" s="6" t="s">
        <v>41</v>
      </c>
      <c r="B2036" s="7" t="s">
        <v>96</v>
      </c>
      <c r="C2036" s="8">
        <v>52</v>
      </c>
      <c r="D2036" s="8">
        <v>63.2892361111073</v>
      </c>
      <c r="E2036" s="8">
        <v>69.033928571428802</v>
      </c>
      <c r="F2036" s="8">
        <v>90.111322222222199</v>
      </c>
    </row>
    <row r="2037" spans="1:6" ht="20" customHeight="1" x14ac:dyDescent="0.15">
      <c r="A2037" s="6" t="s">
        <v>42</v>
      </c>
      <c r="B2037" s="7" t="s">
        <v>96</v>
      </c>
      <c r="C2037" s="8">
        <v>94</v>
      </c>
      <c r="D2037" s="8">
        <v>63.2892361111073</v>
      </c>
      <c r="E2037" s="8">
        <v>74.4736607142857</v>
      </c>
      <c r="F2037" s="8">
        <v>0</v>
      </c>
    </row>
    <row r="2038" spans="1:6" ht="20" customHeight="1" x14ac:dyDescent="0.15">
      <c r="A2038" s="6" t="s">
        <v>43</v>
      </c>
      <c r="B2038" s="7" t="s">
        <v>96</v>
      </c>
      <c r="C2038" s="8">
        <v>81</v>
      </c>
      <c r="D2038" s="8">
        <v>63.2892361111073</v>
      </c>
      <c r="E2038" s="8">
        <v>72.728174603174594</v>
      </c>
      <c r="F2038" s="8">
        <v>30.658423888888901</v>
      </c>
    </row>
    <row r="2039" spans="1:6" ht="20" customHeight="1" x14ac:dyDescent="0.15">
      <c r="A2039" s="6" t="s">
        <v>44</v>
      </c>
      <c r="B2039" s="7" t="s">
        <v>96</v>
      </c>
      <c r="C2039" s="8">
        <v>67</v>
      </c>
      <c r="D2039" s="8">
        <v>63.2892361111073</v>
      </c>
      <c r="E2039" s="8">
        <v>73.684226190476295</v>
      </c>
      <c r="F2039" s="8">
        <v>60.816241111111097</v>
      </c>
    </row>
    <row r="2040" spans="1:6" ht="20" customHeight="1" x14ac:dyDescent="0.15">
      <c r="A2040" s="6" t="s">
        <v>45</v>
      </c>
      <c r="B2040" s="7" t="s">
        <v>96</v>
      </c>
      <c r="C2040" s="8">
        <v>68</v>
      </c>
      <c r="D2040" s="8">
        <v>63.2892361111073</v>
      </c>
      <c r="E2040" s="8">
        <v>72.742261904761904</v>
      </c>
      <c r="F2040" s="8">
        <v>43.847752777777799</v>
      </c>
    </row>
    <row r="2041" spans="1:6" ht="20" customHeight="1" x14ac:dyDescent="0.15">
      <c r="A2041" s="6" t="s">
        <v>46</v>
      </c>
      <c r="B2041" s="7" t="s">
        <v>96</v>
      </c>
      <c r="C2041" s="8">
        <v>97</v>
      </c>
      <c r="D2041" s="8">
        <v>63.2892361111073</v>
      </c>
      <c r="E2041" s="8">
        <v>76.861607142857494</v>
      </c>
      <c r="F2041" s="8">
        <v>21.990995833333301</v>
      </c>
    </row>
    <row r="2042" spans="1:6" ht="20" customHeight="1" x14ac:dyDescent="0.15">
      <c r="A2042" s="6" t="s">
        <v>47</v>
      </c>
      <c r="B2042" s="7" t="s">
        <v>96</v>
      </c>
      <c r="C2042" s="8">
        <v>75</v>
      </c>
      <c r="D2042" s="8">
        <v>63.2892361111073</v>
      </c>
      <c r="E2042" s="8">
        <v>70.097371031745993</v>
      </c>
      <c r="F2042" s="8">
        <v>0</v>
      </c>
    </row>
    <row r="2043" spans="1:6" ht="20" customHeight="1" x14ac:dyDescent="0.15">
      <c r="A2043" s="6" t="s">
        <v>48</v>
      </c>
      <c r="B2043" s="7" t="s">
        <v>96</v>
      </c>
      <c r="C2043" s="8">
        <v>-100</v>
      </c>
      <c r="D2043" s="8">
        <v>63.2892361111073</v>
      </c>
      <c r="E2043" s="8">
        <v>-100</v>
      </c>
      <c r="F2043" s="8">
        <v>-100</v>
      </c>
    </row>
    <row r="2044" spans="1:6" ht="20" customHeight="1" x14ac:dyDescent="0.15">
      <c r="A2044" s="6" t="s">
        <v>49</v>
      </c>
      <c r="B2044" s="7" t="s">
        <v>96</v>
      </c>
      <c r="C2044" s="8">
        <v>88</v>
      </c>
      <c r="D2044" s="8">
        <v>63.2892361111073</v>
      </c>
      <c r="E2044" s="8">
        <v>73.023908730158496</v>
      </c>
      <c r="F2044" s="8">
        <v>50.341023055555603</v>
      </c>
    </row>
    <row r="2045" spans="1:6" ht="20" customHeight="1" x14ac:dyDescent="0.15">
      <c r="A2045" s="6" t="s">
        <v>50</v>
      </c>
      <c r="B2045" s="7" t="s">
        <v>96</v>
      </c>
      <c r="C2045" s="8">
        <v>89</v>
      </c>
      <c r="D2045" s="8">
        <v>63.2892361111073</v>
      </c>
      <c r="E2045" s="8">
        <v>77.147023809524001</v>
      </c>
      <c r="F2045" s="8">
        <v>87.652346388888901</v>
      </c>
    </row>
    <row r="2046" spans="1:6" ht="20" customHeight="1" x14ac:dyDescent="0.15">
      <c r="A2046" s="6" t="s">
        <v>51</v>
      </c>
      <c r="B2046" s="7" t="s">
        <v>96</v>
      </c>
      <c r="C2046" s="8">
        <v>88</v>
      </c>
      <c r="D2046" s="8">
        <v>63.2892361111073</v>
      </c>
      <c r="E2046" s="8">
        <v>75.477901785714295</v>
      </c>
      <c r="F2046" s="8">
        <v>134.25545</v>
      </c>
    </row>
    <row r="2047" spans="1:6" ht="20" customHeight="1" x14ac:dyDescent="0.15">
      <c r="A2047" s="6" t="s">
        <v>52</v>
      </c>
      <c r="B2047" s="7" t="s">
        <v>96</v>
      </c>
      <c r="C2047" s="8">
        <v>42</v>
      </c>
      <c r="D2047" s="8">
        <v>63.2892361111073</v>
      </c>
      <c r="E2047" s="8">
        <v>71.961111111111407</v>
      </c>
      <c r="F2047" s="8">
        <v>87.911340555555597</v>
      </c>
    </row>
    <row r="2048" spans="1:6" ht="20" customHeight="1" x14ac:dyDescent="0.15">
      <c r="A2048" s="6" t="s">
        <v>53</v>
      </c>
      <c r="B2048" s="7" t="s">
        <v>96</v>
      </c>
      <c r="C2048" s="8">
        <v>80</v>
      </c>
      <c r="D2048" s="8">
        <v>63.2892361111073</v>
      </c>
      <c r="E2048" s="8">
        <v>70.772891865079501</v>
      </c>
      <c r="F2048" s="8">
        <v>58.109025555555597</v>
      </c>
    </row>
    <row r="2049" spans="1:6" ht="20" customHeight="1" x14ac:dyDescent="0.15">
      <c r="A2049" s="6" t="s">
        <v>54</v>
      </c>
      <c r="B2049" s="7" t="s">
        <v>96</v>
      </c>
      <c r="C2049" s="8">
        <v>90</v>
      </c>
      <c r="D2049" s="8">
        <v>63.2892361111073</v>
      </c>
      <c r="E2049" s="8">
        <v>72.1081845238092</v>
      </c>
      <c r="F2049" s="8">
        <v>68.895462499999994</v>
      </c>
    </row>
    <row r="2050" spans="1:6" ht="20" customHeight="1" x14ac:dyDescent="0.15">
      <c r="A2050" s="6" t="s">
        <v>55</v>
      </c>
      <c r="B2050" s="7" t="s">
        <v>96</v>
      </c>
      <c r="C2050" s="8">
        <v>87</v>
      </c>
      <c r="D2050" s="8">
        <v>63.2892361111073</v>
      </c>
      <c r="E2050" s="8">
        <v>74.607986111111103</v>
      </c>
      <c r="F2050" s="8">
        <v>45.745727777777802</v>
      </c>
    </row>
    <row r="2051" spans="1:6" ht="20" customHeight="1" x14ac:dyDescent="0.15">
      <c r="A2051" s="6" t="s">
        <v>56</v>
      </c>
      <c r="B2051" s="7" t="s">
        <v>96</v>
      </c>
      <c r="C2051" s="8">
        <v>56</v>
      </c>
      <c r="D2051" s="8">
        <v>63.2892361111073</v>
      </c>
      <c r="E2051" s="8">
        <v>77.816220238095596</v>
      </c>
      <c r="F2051" s="8">
        <v>50.410600277777803</v>
      </c>
    </row>
    <row r="2052" spans="1:6" ht="20" customHeight="1" x14ac:dyDescent="0.15">
      <c r="A2052" s="6" t="s">
        <v>6</v>
      </c>
      <c r="B2052" s="7" t="s">
        <v>97</v>
      </c>
      <c r="C2052" s="8">
        <v>77</v>
      </c>
      <c r="D2052" s="8">
        <v>47.164682539681998</v>
      </c>
      <c r="E2052" s="8">
        <v>73.974851190476102</v>
      </c>
      <c r="F2052" s="8">
        <v>11.7134802777778</v>
      </c>
    </row>
    <row r="2053" spans="1:6" ht="20" customHeight="1" x14ac:dyDescent="0.15">
      <c r="A2053" s="6" t="s">
        <v>8</v>
      </c>
      <c r="B2053" s="7" t="s">
        <v>97</v>
      </c>
      <c r="C2053" s="8">
        <v>70</v>
      </c>
      <c r="D2053" s="8">
        <v>47.164682539681998</v>
      </c>
      <c r="E2053" s="8">
        <v>71.827504960317299</v>
      </c>
      <c r="F2053" s="8">
        <v>35.301363888888901</v>
      </c>
    </row>
    <row r="2054" spans="1:6" ht="20" customHeight="1" x14ac:dyDescent="0.15">
      <c r="A2054" s="6" t="s">
        <v>9</v>
      </c>
      <c r="B2054" s="7" t="s">
        <v>97</v>
      </c>
      <c r="C2054" s="8">
        <v>89</v>
      </c>
      <c r="D2054" s="8">
        <v>47.164682539681998</v>
      </c>
      <c r="E2054" s="8">
        <v>72.556944444444596</v>
      </c>
      <c r="F2054" s="8">
        <v>37.137024166666698</v>
      </c>
    </row>
    <row r="2055" spans="1:6" ht="20" customHeight="1" x14ac:dyDescent="0.15">
      <c r="A2055" s="6" t="s">
        <v>10</v>
      </c>
      <c r="B2055" s="7" t="s">
        <v>97</v>
      </c>
      <c r="C2055" s="8">
        <v>59</v>
      </c>
      <c r="D2055" s="8">
        <v>47.164682539681998</v>
      </c>
      <c r="E2055" s="8">
        <v>74.4698908730157</v>
      </c>
      <c r="F2055" s="8">
        <v>53.506079166666701</v>
      </c>
    </row>
    <row r="2056" spans="1:6" ht="20" customHeight="1" x14ac:dyDescent="0.15">
      <c r="A2056" s="6" t="s">
        <v>11</v>
      </c>
      <c r="B2056" s="7" t="s">
        <v>97</v>
      </c>
      <c r="C2056" s="8">
        <v>37</v>
      </c>
      <c r="D2056" s="8">
        <v>47.164682539681998</v>
      </c>
      <c r="E2056" s="8">
        <v>76.829910714285901</v>
      </c>
      <c r="F2056" s="8">
        <v>352.02801611111101</v>
      </c>
    </row>
    <row r="2057" spans="1:6" ht="20" customHeight="1" x14ac:dyDescent="0.15">
      <c r="A2057" s="6" t="s">
        <v>12</v>
      </c>
      <c r="B2057" s="7" t="s">
        <v>97</v>
      </c>
      <c r="C2057" s="8">
        <v>-100</v>
      </c>
      <c r="D2057" s="8">
        <v>47.164682539681998</v>
      </c>
      <c r="E2057" s="8">
        <v>-100</v>
      </c>
      <c r="F2057" s="8">
        <v>-100</v>
      </c>
    </row>
    <row r="2058" spans="1:6" ht="20" customHeight="1" x14ac:dyDescent="0.15">
      <c r="A2058" s="6" t="s">
        <v>13</v>
      </c>
      <c r="B2058" s="7" t="s">
        <v>97</v>
      </c>
      <c r="C2058" s="8">
        <v>-100</v>
      </c>
      <c r="D2058" s="8">
        <v>47.164682539681998</v>
      </c>
      <c r="E2058" s="8">
        <v>-100</v>
      </c>
      <c r="F2058" s="8">
        <v>-100</v>
      </c>
    </row>
    <row r="2059" spans="1:6" ht="20" customHeight="1" x14ac:dyDescent="0.15">
      <c r="A2059" s="6" t="s">
        <v>14</v>
      </c>
      <c r="B2059" s="7" t="s">
        <v>97</v>
      </c>
      <c r="C2059" s="8">
        <v>28</v>
      </c>
      <c r="D2059" s="8">
        <v>47.164682539681998</v>
      </c>
      <c r="E2059" s="8">
        <v>77.304563492063195</v>
      </c>
      <c r="F2059" s="8">
        <v>555.83842666666703</v>
      </c>
    </row>
    <row r="2060" spans="1:6" ht="20" customHeight="1" x14ac:dyDescent="0.15">
      <c r="A2060" s="6" t="s">
        <v>15</v>
      </c>
      <c r="B2060" s="7" t="s">
        <v>97</v>
      </c>
      <c r="C2060" s="8">
        <v>-100</v>
      </c>
      <c r="D2060" s="8">
        <v>47.164682539681998</v>
      </c>
      <c r="E2060" s="8">
        <v>-100</v>
      </c>
      <c r="F2060" s="8">
        <v>-100</v>
      </c>
    </row>
    <row r="2061" spans="1:6" ht="20" customHeight="1" x14ac:dyDescent="0.15">
      <c r="A2061" s="6" t="s">
        <v>16</v>
      </c>
      <c r="B2061" s="7" t="s">
        <v>97</v>
      </c>
      <c r="C2061" s="8">
        <v>-100</v>
      </c>
      <c r="D2061" s="8">
        <v>47.164682539681998</v>
      </c>
      <c r="E2061" s="8">
        <v>-100</v>
      </c>
      <c r="F2061" s="8">
        <v>-100</v>
      </c>
    </row>
    <row r="2062" spans="1:6" ht="20" customHeight="1" x14ac:dyDescent="0.15">
      <c r="A2062" s="6" t="s">
        <v>17</v>
      </c>
      <c r="B2062" s="7" t="s">
        <v>97</v>
      </c>
      <c r="C2062" s="8">
        <v>100</v>
      </c>
      <c r="D2062" s="8">
        <v>47.164682539681998</v>
      </c>
      <c r="E2062" s="8">
        <v>69.242370475514704</v>
      </c>
      <c r="F2062" s="8">
        <v>0</v>
      </c>
    </row>
    <row r="2063" spans="1:6" ht="20" customHeight="1" x14ac:dyDescent="0.15">
      <c r="A2063" s="6" t="s">
        <v>18</v>
      </c>
      <c r="B2063" s="7" t="s">
        <v>97</v>
      </c>
      <c r="C2063" s="8">
        <v>91</v>
      </c>
      <c r="D2063" s="8">
        <v>47.164682539681998</v>
      </c>
      <c r="E2063" s="8">
        <v>74.451140873015902</v>
      </c>
      <c r="F2063" s="8">
        <v>43.755964166666701</v>
      </c>
    </row>
    <row r="2064" spans="1:6" ht="20" customHeight="1" x14ac:dyDescent="0.15">
      <c r="A2064" s="6" t="s">
        <v>19</v>
      </c>
      <c r="B2064" s="7" t="s">
        <v>97</v>
      </c>
      <c r="C2064" s="8">
        <v>32</v>
      </c>
      <c r="D2064" s="8">
        <v>47.164682539681998</v>
      </c>
      <c r="E2064" s="8">
        <v>69.642906746031997</v>
      </c>
      <c r="F2064" s="8">
        <v>58.715604444444402</v>
      </c>
    </row>
    <row r="2065" spans="1:6" ht="20" customHeight="1" x14ac:dyDescent="0.15">
      <c r="A2065" s="6" t="s">
        <v>20</v>
      </c>
      <c r="B2065" s="7" t="s">
        <v>97</v>
      </c>
      <c r="C2065" s="8">
        <v>62</v>
      </c>
      <c r="D2065" s="8">
        <v>47.164682539681998</v>
      </c>
      <c r="E2065" s="8">
        <v>75.874057539682596</v>
      </c>
      <c r="F2065" s="8">
        <v>44.590760555555597</v>
      </c>
    </row>
    <row r="2066" spans="1:6" ht="20" customHeight="1" x14ac:dyDescent="0.15">
      <c r="A2066" s="6" t="s">
        <v>21</v>
      </c>
      <c r="B2066" s="7" t="s">
        <v>97</v>
      </c>
      <c r="C2066" s="8">
        <v>65</v>
      </c>
      <c r="D2066" s="8">
        <v>47.164682539681998</v>
      </c>
      <c r="E2066" s="8">
        <v>74.385987103174699</v>
      </c>
      <c r="F2066" s="8">
        <v>74.099202777777805</v>
      </c>
    </row>
    <row r="2067" spans="1:6" ht="20" customHeight="1" x14ac:dyDescent="0.15">
      <c r="A2067" s="6" t="s">
        <v>22</v>
      </c>
      <c r="B2067" s="7" t="s">
        <v>97</v>
      </c>
      <c r="C2067" s="8">
        <v>96</v>
      </c>
      <c r="D2067" s="8">
        <v>47.164682539681998</v>
      </c>
      <c r="E2067" s="8">
        <v>73.602728174602603</v>
      </c>
      <c r="F2067" s="8">
        <v>54.032066944444402</v>
      </c>
    </row>
    <row r="2068" spans="1:6" ht="20" customHeight="1" x14ac:dyDescent="0.15">
      <c r="A2068" s="6" t="s">
        <v>23</v>
      </c>
      <c r="B2068" s="7" t="s">
        <v>97</v>
      </c>
      <c r="C2068" s="8">
        <v>96</v>
      </c>
      <c r="D2068" s="8">
        <v>47.164682539681998</v>
      </c>
      <c r="E2068" s="8">
        <v>71.003373015872995</v>
      </c>
      <c r="F2068" s="8">
        <v>70.565335000000005</v>
      </c>
    </row>
    <row r="2069" spans="1:6" ht="20" customHeight="1" x14ac:dyDescent="0.15">
      <c r="A2069" s="6" t="s">
        <v>24</v>
      </c>
      <c r="B2069" s="7" t="s">
        <v>97</v>
      </c>
      <c r="C2069" s="8">
        <v>86</v>
      </c>
      <c r="D2069" s="8">
        <v>47.164682539681998</v>
      </c>
      <c r="E2069" s="8">
        <v>72.030505952381205</v>
      </c>
      <c r="F2069" s="8">
        <v>46.003190555555598</v>
      </c>
    </row>
    <row r="2070" spans="1:6" ht="20" customHeight="1" x14ac:dyDescent="0.15">
      <c r="A2070" s="6" t="s">
        <v>25</v>
      </c>
      <c r="B2070" s="7" t="s">
        <v>97</v>
      </c>
      <c r="C2070" s="8">
        <v>41</v>
      </c>
      <c r="D2070" s="8">
        <v>47.164682539681998</v>
      </c>
      <c r="E2070" s="8">
        <v>73.794246031746695</v>
      </c>
      <c r="F2070" s="8">
        <v>0</v>
      </c>
    </row>
    <row r="2071" spans="1:6" ht="20" customHeight="1" x14ac:dyDescent="0.15">
      <c r="A2071" s="6" t="s">
        <v>26</v>
      </c>
      <c r="B2071" s="7" t="s">
        <v>97</v>
      </c>
      <c r="C2071" s="8">
        <v>100</v>
      </c>
      <c r="D2071" s="8">
        <v>47.164682539681998</v>
      </c>
      <c r="E2071" s="8">
        <v>74.750595238094903</v>
      </c>
      <c r="F2071" s="8">
        <v>7.8738061111111097</v>
      </c>
    </row>
    <row r="2072" spans="1:6" ht="20" customHeight="1" x14ac:dyDescent="0.15">
      <c r="A2072" s="6" t="s">
        <v>27</v>
      </c>
      <c r="B2072" s="7" t="s">
        <v>97</v>
      </c>
      <c r="C2072" s="8">
        <v>93</v>
      </c>
      <c r="D2072" s="8">
        <v>47.164682539681998</v>
      </c>
      <c r="E2072" s="8">
        <v>72.933382936507897</v>
      </c>
      <c r="F2072" s="8">
        <v>57.897502777777802</v>
      </c>
    </row>
    <row r="2073" spans="1:6" ht="20" customHeight="1" x14ac:dyDescent="0.15">
      <c r="A2073" s="6" t="s">
        <v>28</v>
      </c>
      <c r="B2073" s="7" t="s">
        <v>97</v>
      </c>
      <c r="C2073" s="8">
        <v>49</v>
      </c>
      <c r="D2073" s="8">
        <v>47.164682539681998</v>
      </c>
      <c r="E2073" s="8">
        <v>78.187450396825696</v>
      </c>
      <c r="F2073" s="8">
        <v>88.558259166666701</v>
      </c>
    </row>
    <row r="2074" spans="1:6" ht="20" customHeight="1" x14ac:dyDescent="0.15">
      <c r="A2074" s="6" t="s">
        <v>29</v>
      </c>
      <c r="B2074" s="7" t="s">
        <v>97</v>
      </c>
      <c r="C2074" s="8">
        <v>43</v>
      </c>
      <c r="D2074" s="8">
        <v>47.164682539681998</v>
      </c>
      <c r="E2074" s="8">
        <v>78.652976190476295</v>
      </c>
      <c r="F2074" s="8">
        <v>104.865856388889</v>
      </c>
    </row>
    <row r="2075" spans="1:6" ht="20" customHeight="1" x14ac:dyDescent="0.15">
      <c r="A2075" s="6" t="s">
        <v>30</v>
      </c>
      <c r="B2075" s="7" t="s">
        <v>97</v>
      </c>
      <c r="C2075" s="8">
        <v>81</v>
      </c>
      <c r="D2075" s="8">
        <v>47.164682539681998</v>
      </c>
      <c r="E2075" s="8">
        <v>74.070783730158695</v>
      </c>
      <c r="F2075" s="8">
        <v>75.002966111111107</v>
      </c>
    </row>
    <row r="2076" spans="1:6" ht="20" customHeight="1" x14ac:dyDescent="0.15">
      <c r="A2076" s="6" t="s">
        <v>31</v>
      </c>
      <c r="B2076" s="7" t="s">
        <v>97</v>
      </c>
      <c r="C2076" s="8">
        <v>92</v>
      </c>
      <c r="D2076" s="8">
        <v>47.164682539681998</v>
      </c>
      <c r="E2076" s="8">
        <v>74.023015873016007</v>
      </c>
      <c r="F2076" s="8">
        <v>0</v>
      </c>
    </row>
    <row r="2077" spans="1:6" ht="20" customHeight="1" x14ac:dyDescent="0.15">
      <c r="A2077" s="6" t="s">
        <v>32</v>
      </c>
      <c r="B2077" s="7" t="s">
        <v>97</v>
      </c>
      <c r="C2077" s="8">
        <v>67</v>
      </c>
      <c r="D2077" s="8">
        <v>47.164682539681998</v>
      </c>
      <c r="E2077" s="8">
        <v>74.664335317460399</v>
      </c>
      <c r="F2077" s="8">
        <v>45.474447777777797</v>
      </c>
    </row>
    <row r="2078" spans="1:6" ht="20" customHeight="1" x14ac:dyDescent="0.15">
      <c r="A2078" s="6" t="s">
        <v>33</v>
      </c>
      <c r="B2078" s="7" t="s">
        <v>97</v>
      </c>
      <c r="C2078" s="8">
        <v>-100</v>
      </c>
      <c r="D2078" s="8">
        <v>47.164682539681998</v>
      </c>
      <c r="E2078" s="8">
        <v>-100</v>
      </c>
      <c r="F2078" s="8">
        <v>-100</v>
      </c>
    </row>
    <row r="2079" spans="1:6" ht="20" customHeight="1" x14ac:dyDescent="0.15">
      <c r="A2079" s="6" t="s">
        <v>34</v>
      </c>
      <c r="B2079" s="7" t="s">
        <v>97</v>
      </c>
      <c r="C2079" s="8">
        <v>60</v>
      </c>
      <c r="D2079" s="8">
        <v>47.164682539681998</v>
      </c>
      <c r="E2079" s="8">
        <v>72.312301587301306</v>
      </c>
      <c r="F2079" s="8">
        <v>28.339318055555601</v>
      </c>
    </row>
    <row r="2080" spans="1:6" ht="20" customHeight="1" x14ac:dyDescent="0.15">
      <c r="A2080" s="6" t="s">
        <v>35</v>
      </c>
      <c r="B2080" s="7" t="s">
        <v>97</v>
      </c>
      <c r="C2080" s="8">
        <v>80</v>
      </c>
      <c r="D2080" s="8">
        <v>47.164682539681998</v>
      </c>
      <c r="E2080" s="8">
        <v>72.115922619047794</v>
      </c>
      <c r="F2080" s="8">
        <v>51.701499722222202</v>
      </c>
    </row>
    <row r="2081" spans="1:6" ht="20" customHeight="1" x14ac:dyDescent="0.15">
      <c r="A2081" s="6" t="s">
        <v>36</v>
      </c>
      <c r="B2081" s="7" t="s">
        <v>97</v>
      </c>
      <c r="C2081" s="8">
        <v>97</v>
      </c>
      <c r="D2081" s="8">
        <v>47.164682539681998</v>
      </c>
      <c r="E2081" s="8">
        <v>75.775000000000304</v>
      </c>
      <c r="F2081" s="8">
        <v>20.676071111111099</v>
      </c>
    </row>
    <row r="2082" spans="1:6" ht="20" customHeight="1" x14ac:dyDescent="0.15">
      <c r="A2082" s="6" t="s">
        <v>37</v>
      </c>
      <c r="B2082" s="7" t="s">
        <v>97</v>
      </c>
      <c r="C2082" s="8">
        <v>100</v>
      </c>
      <c r="D2082" s="8">
        <v>47.164682539681998</v>
      </c>
      <c r="E2082" s="8">
        <v>73.104662698412795</v>
      </c>
      <c r="F2082" s="8">
        <v>16.1618844444444</v>
      </c>
    </row>
    <row r="2083" spans="1:6" ht="20" customHeight="1" x14ac:dyDescent="0.15">
      <c r="A2083" s="6" t="s">
        <v>38</v>
      </c>
      <c r="B2083" s="7" t="s">
        <v>97</v>
      </c>
      <c r="C2083" s="8">
        <v>-100</v>
      </c>
      <c r="D2083" s="8">
        <v>47.164682539681998</v>
      </c>
      <c r="E2083" s="8">
        <v>-100</v>
      </c>
      <c r="F2083" s="8">
        <v>-100</v>
      </c>
    </row>
    <row r="2084" spans="1:6" ht="20" customHeight="1" x14ac:dyDescent="0.15">
      <c r="A2084" s="6" t="s">
        <v>39</v>
      </c>
      <c r="B2084" s="7" t="s">
        <v>97</v>
      </c>
      <c r="C2084" s="8">
        <v>99</v>
      </c>
      <c r="D2084" s="8">
        <v>47.164682539681998</v>
      </c>
      <c r="E2084" s="8">
        <v>75.696081349206096</v>
      </c>
      <c r="F2084" s="8">
        <v>7.6484213888888899</v>
      </c>
    </row>
    <row r="2085" spans="1:6" ht="20" customHeight="1" x14ac:dyDescent="0.15">
      <c r="A2085" s="6" t="s">
        <v>40</v>
      </c>
      <c r="B2085" s="7" t="s">
        <v>97</v>
      </c>
      <c r="C2085" s="8">
        <v>-100</v>
      </c>
      <c r="D2085" s="8">
        <v>47.164682539681998</v>
      </c>
      <c r="E2085" s="8">
        <v>-100</v>
      </c>
      <c r="F2085" s="8">
        <v>-100</v>
      </c>
    </row>
    <row r="2086" spans="1:6" ht="20" customHeight="1" x14ac:dyDescent="0.15">
      <c r="A2086" s="6" t="s">
        <v>41</v>
      </c>
      <c r="B2086" s="7" t="s">
        <v>97</v>
      </c>
      <c r="C2086" s="8">
        <v>91</v>
      </c>
      <c r="D2086" s="8">
        <v>47.164682539681998</v>
      </c>
      <c r="E2086" s="8">
        <v>70.166716269841402</v>
      </c>
      <c r="F2086" s="8">
        <v>36.532124444444399</v>
      </c>
    </row>
    <row r="2087" spans="1:6" ht="20" customHeight="1" x14ac:dyDescent="0.15">
      <c r="A2087" s="6" t="s">
        <v>42</v>
      </c>
      <c r="B2087" s="7" t="s">
        <v>97</v>
      </c>
      <c r="C2087" s="8">
        <v>75</v>
      </c>
      <c r="D2087" s="8">
        <v>47.164682539681998</v>
      </c>
      <c r="E2087" s="8">
        <v>74.422916666666595</v>
      </c>
      <c r="F2087" s="8">
        <v>0</v>
      </c>
    </row>
    <row r="2088" spans="1:6" ht="20" customHeight="1" x14ac:dyDescent="0.15">
      <c r="A2088" s="6" t="s">
        <v>43</v>
      </c>
      <c r="B2088" s="7" t="s">
        <v>97</v>
      </c>
      <c r="C2088" s="8">
        <v>72</v>
      </c>
      <c r="D2088" s="8">
        <v>47.164682539681998</v>
      </c>
      <c r="E2088" s="8">
        <v>72.545932539682596</v>
      </c>
      <c r="F2088" s="8">
        <v>8.5387419444444408</v>
      </c>
    </row>
    <row r="2089" spans="1:6" ht="20" customHeight="1" x14ac:dyDescent="0.15">
      <c r="A2089" s="6" t="s">
        <v>44</v>
      </c>
      <c r="B2089" s="7" t="s">
        <v>97</v>
      </c>
      <c r="C2089" s="8">
        <v>73</v>
      </c>
      <c r="D2089" s="8">
        <v>47.164682539681998</v>
      </c>
      <c r="E2089" s="8">
        <v>72.696577380952505</v>
      </c>
      <c r="F2089" s="8">
        <v>12.7935158333333</v>
      </c>
    </row>
    <row r="2090" spans="1:6" ht="20" customHeight="1" x14ac:dyDescent="0.15">
      <c r="A2090" s="6" t="s">
        <v>45</v>
      </c>
      <c r="B2090" s="7" t="s">
        <v>97</v>
      </c>
      <c r="C2090" s="8">
        <v>92</v>
      </c>
      <c r="D2090" s="8">
        <v>47.164682539681998</v>
      </c>
      <c r="E2090" s="8">
        <v>72.968501984127101</v>
      </c>
      <c r="F2090" s="8">
        <v>22.6022325</v>
      </c>
    </row>
    <row r="2091" spans="1:6" ht="20" customHeight="1" x14ac:dyDescent="0.15">
      <c r="A2091" s="6" t="s">
        <v>46</v>
      </c>
      <c r="B2091" s="7" t="s">
        <v>97</v>
      </c>
      <c r="C2091" s="8">
        <v>79</v>
      </c>
      <c r="D2091" s="8">
        <v>47.164682539681998</v>
      </c>
      <c r="E2091" s="8">
        <v>75.408085317460404</v>
      </c>
      <c r="F2091" s="8">
        <v>56.243030555555599</v>
      </c>
    </row>
    <row r="2092" spans="1:6" ht="20" customHeight="1" x14ac:dyDescent="0.15">
      <c r="A2092" s="6" t="s">
        <v>47</v>
      </c>
      <c r="B2092" s="7" t="s">
        <v>97</v>
      </c>
      <c r="C2092" s="8">
        <v>98</v>
      </c>
      <c r="D2092" s="8">
        <v>47.164682539681998</v>
      </c>
      <c r="E2092" s="8">
        <v>68.994791666666799</v>
      </c>
      <c r="F2092" s="8">
        <v>0</v>
      </c>
    </row>
    <row r="2093" spans="1:6" ht="20" customHeight="1" x14ac:dyDescent="0.15">
      <c r="A2093" s="6" t="s">
        <v>48</v>
      </c>
      <c r="B2093" s="7" t="s">
        <v>97</v>
      </c>
      <c r="C2093" s="8">
        <v>-100</v>
      </c>
      <c r="D2093" s="8">
        <v>47.164682539681998</v>
      </c>
      <c r="E2093" s="8">
        <v>-100</v>
      </c>
      <c r="F2093" s="8">
        <v>-100</v>
      </c>
    </row>
    <row r="2094" spans="1:6" ht="20" customHeight="1" x14ac:dyDescent="0.15">
      <c r="A2094" s="6" t="s">
        <v>49</v>
      </c>
      <c r="B2094" s="7" t="s">
        <v>97</v>
      </c>
      <c r="C2094" s="8">
        <v>68</v>
      </c>
      <c r="D2094" s="8">
        <v>47.164682539681998</v>
      </c>
      <c r="E2094" s="8">
        <v>74.739756944444594</v>
      </c>
      <c r="F2094" s="8">
        <v>80.174829166666697</v>
      </c>
    </row>
    <row r="2095" spans="1:6" ht="20" customHeight="1" x14ac:dyDescent="0.15">
      <c r="A2095" s="6" t="s">
        <v>50</v>
      </c>
      <c r="B2095" s="7" t="s">
        <v>97</v>
      </c>
      <c r="C2095" s="8">
        <v>59</v>
      </c>
      <c r="D2095" s="8">
        <v>47.164682539681998</v>
      </c>
      <c r="E2095" s="8">
        <v>76.979811507936503</v>
      </c>
      <c r="F2095" s="8">
        <v>159.300112222222</v>
      </c>
    </row>
    <row r="2096" spans="1:6" ht="20" customHeight="1" x14ac:dyDescent="0.15">
      <c r="A2096" s="6" t="s">
        <v>51</v>
      </c>
      <c r="B2096" s="7" t="s">
        <v>97</v>
      </c>
      <c r="C2096" s="8">
        <v>89</v>
      </c>
      <c r="D2096" s="8">
        <v>47.164682539681998</v>
      </c>
      <c r="E2096" s="8">
        <v>74.192460317460402</v>
      </c>
      <c r="F2096" s="8">
        <v>132.306271388889</v>
      </c>
    </row>
    <row r="2097" spans="1:6" ht="20" customHeight="1" x14ac:dyDescent="0.15">
      <c r="A2097" s="6" t="s">
        <v>52</v>
      </c>
      <c r="B2097" s="7" t="s">
        <v>97</v>
      </c>
      <c r="C2097" s="8">
        <v>75</v>
      </c>
      <c r="D2097" s="8">
        <v>47.164682539681998</v>
      </c>
      <c r="E2097" s="8">
        <v>71.8307539682542</v>
      </c>
      <c r="F2097" s="8">
        <v>52.110655277777802</v>
      </c>
    </row>
    <row r="2098" spans="1:6" ht="20" customHeight="1" x14ac:dyDescent="0.15">
      <c r="A2098" s="6" t="s">
        <v>53</v>
      </c>
      <c r="B2098" s="7" t="s">
        <v>97</v>
      </c>
      <c r="C2098" s="8">
        <v>91</v>
      </c>
      <c r="D2098" s="8">
        <v>47.164682539681998</v>
      </c>
      <c r="E2098" s="8">
        <v>71.668303571428595</v>
      </c>
      <c r="F2098" s="8">
        <v>52.385811111111103</v>
      </c>
    </row>
    <row r="2099" spans="1:6" ht="20" customHeight="1" x14ac:dyDescent="0.15">
      <c r="A2099" s="6" t="s">
        <v>54</v>
      </c>
      <c r="B2099" s="7" t="s">
        <v>97</v>
      </c>
      <c r="C2099" s="8">
        <v>80</v>
      </c>
      <c r="D2099" s="8">
        <v>47.164682539681998</v>
      </c>
      <c r="E2099" s="8">
        <v>72.678273809523802</v>
      </c>
      <c r="F2099" s="8">
        <v>156.94155833333301</v>
      </c>
    </row>
    <row r="2100" spans="1:6" ht="20" customHeight="1" x14ac:dyDescent="0.15">
      <c r="A2100" s="6" t="s">
        <v>55</v>
      </c>
      <c r="B2100" s="7" t="s">
        <v>97</v>
      </c>
      <c r="C2100" s="8">
        <v>83</v>
      </c>
      <c r="D2100" s="8">
        <v>47.164682539681998</v>
      </c>
      <c r="E2100" s="8">
        <v>74.157316468253995</v>
      </c>
      <c r="F2100" s="8">
        <v>23.7497111111111</v>
      </c>
    </row>
    <row r="2101" spans="1:6" ht="20" customHeight="1" x14ac:dyDescent="0.15">
      <c r="A2101" s="6" t="s">
        <v>56</v>
      </c>
      <c r="B2101" s="7" t="s">
        <v>97</v>
      </c>
      <c r="C2101" s="8">
        <v>41</v>
      </c>
      <c r="D2101" s="8">
        <v>47.164682539681998</v>
      </c>
      <c r="E2101" s="8">
        <v>78.086805555555799</v>
      </c>
      <c r="F2101" s="8">
        <v>84.511756111111097</v>
      </c>
    </row>
    <row r="2102" spans="1:6" ht="20" customHeight="1" x14ac:dyDescent="0.15">
      <c r="A2102" s="6" t="s">
        <v>6</v>
      </c>
      <c r="B2102" s="7" t="s">
        <v>98</v>
      </c>
      <c r="C2102" s="8">
        <v>80</v>
      </c>
      <c r="D2102" s="8">
        <v>46.333457341270297</v>
      </c>
      <c r="E2102" s="8">
        <v>74.058630952381193</v>
      </c>
      <c r="F2102" s="8">
        <v>11.8955644444444</v>
      </c>
    </row>
    <row r="2103" spans="1:6" ht="20" customHeight="1" x14ac:dyDescent="0.15">
      <c r="A2103" s="6" t="s">
        <v>8</v>
      </c>
      <c r="B2103" s="7" t="s">
        <v>98</v>
      </c>
      <c r="C2103" s="8">
        <v>76</v>
      </c>
      <c r="D2103" s="8">
        <v>46.333457341270297</v>
      </c>
      <c r="E2103" s="8">
        <v>72.317757936508002</v>
      </c>
      <c r="F2103" s="8">
        <v>20.452567500000001</v>
      </c>
    </row>
    <row r="2104" spans="1:6" ht="20" customHeight="1" x14ac:dyDescent="0.15">
      <c r="A2104" s="6" t="s">
        <v>9</v>
      </c>
      <c r="B2104" s="7" t="s">
        <v>98</v>
      </c>
      <c r="C2104" s="8">
        <v>82</v>
      </c>
      <c r="D2104" s="8">
        <v>46.333457341270297</v>
      </c>
      <c r="E2104" s="8">
        <v>72.824851190476394</v>
      </c>
      <c r="F2104" s="8">
        <v>40.3357327777778</v>
      </c>
    </row>
    <row r="2105" spans="1:6" ht="20" customHeight="1" x14ac:dyDescent="0.15">
      <c r="A2105" s="6" t="s">
        <v>10</v>
      </c>
      <c r="B2105" s="7" t="s">
        <v>98</v>
      </c>
      <c r="C2105" s="8">
        <v>62</v>
      </c>
      <c r="D2105" s="8">
        <v>46.333457341270297</v>
      </c>
      <c r="E2105" s="8">
        <v>74.796726190476093</v>
      </c>
      <c r="F2105" s="8">
        <v>38.0615441666667</v>
      </c>
    </row>
    <row r="2106" spans="1:6" ht="20" customHeight="1" x14ac:dyDescent="0.15">
      <c r="A2106" s="6" t="s">
        <v>11</v>
      </c>
      <c r="B2106" s="7" t="s">
        <v>98</v>
      </c>
      <c r="C2106" s="8">
        <v>45</v>
      </c>
      <c r="D2106" s="8">
        <v>46.333457341270297</v>
      </c>
      <c r="E2106" s="8">
        <v>77.435639880952394</v>
      </c>
      <c r="F2106" s="8">
        <v>279.04622000000001</v>
      </c>
    </row>
    <row r="2107" spans="1:6" ht="20" customHeight="1" x14ac:dyDescent="0.15">
      <c r="A2107" s="6" t="s">
        <v>12</v>
      </c>
      <c r="B2107" s="7" t="s">
        <v>98</v>
      </c>
      <c r="C2107" s="8">
        <v>-100</v>
      </c>
      <c r="D2107" s="8">
        <v>46.333457341270297</v>
      </c>
      <c r="E2107" s="8">
        <v>-100</v>
      </c>
      <c r="F2107" s="8">
        <v>-100</v>
      </c>
    </row>
    <row r="2108" spans="1:6" ht="20" customHeight="1" x14ac:dyDescent="0.15">
      <c r="A2108" s="6" t="s">
        <v>13</v>
      </c>
      <c r="B2108" s="7" t="s">
        <v>98</v>
      </c>
      <c r="C2108" s="8">
        <v>-100</v>
      </c>
      <c r="D2108" s="8">
        <v>46.333457341270297</v>
      </c>
      <c r="E2108" s="8">
        <v>-100</v>
      </c>
      <c r="F2108" s="8">
        <v>-100</v>
      </c>
    </row>
    <row r="2109" spans="1:6" ht="20" customHeight="1" x14ac:dyDescent="0.15">
      <c r="A2109" s="6" t="s">
        <v>14</v>
      </c>
      <c r="B2109" s="7" t="s">
        <v>98</v>
      </c>
      <c r="C2109" s="8">
        <v>57</v>
      </c>
      <c r="D2109" s="8">
        <v>46.333457341270297</v>
      </c>
      <c r="E2109" s="8">
        <v>75.9762896825398</v>
      </c>
      <c r="F2109" s="8">
        <v>354.24195861111099</v>
      </c>
    </row>
    <row r="2110" spans="1:6" ht="20" customHeight="1" x14ac:dyDescent="0.15">
      <c r="A2110" s="6" t="s">
        <v>15</v>
      </c>
      <c r="B2110" s="7" t="s">
        <v>98</v>
      </c>
      <c r="C2110" s="8">
        <v>-100</v>
      </c>
      <c r="D2110" s="8">
        <v>46.333457341270297</v>
      </c>
      <c r="E2110" s="8">
        <v>-100</v>
      </c>
      <c r="F2110" s="8">
        <v>-100</v>
      </c>
    </row>
    <row r="2111" spans="1:6" ht="20" customHeight="1" x14ac:dyDescent="0.15">
      <c r="A2111" s="6" t="s">
        <v>16</v>
      </c>
      <c r="B2111" s="7" t="s">
        <v>98</v>
      </c>
      <c r="C2111" s="8">
        <v>-100</v>
      </c>
      <c r="D2111" s="8">
        <v>46.333457341270297</v>
      </c>
      <c r="E2111" s="8">
        <v>-100</v>
      </c>
      <c r="F2111" s="8">
        <v>-100</v>
      </c>
    </row>
    <row r="2112" spans="1:6" ht="20" customHeight="1" x14ac:dyDescent="0.15">
      <c r="A2112" s="6" t="s">
        <v>17</v>
      </c>
      <c r="B2112" s="7" t="s">
        <v>98</v>
      </c>
      <c r="C2112" s="8">
        <v>100</v>
      </c>
      <c r="D2112" s="8">
        <v>46.333457341270297</v>
      </c>
      <c r="E2112" s="8">
        <v>70.503249097472903</v>
      </c>
      <c r="F2112" s="8">
        <v>0</v>
      </c>
    </row>
    <row r="2113" spans="1:6" ht="20" customHeight="1" x14ac:dyDescent="0.15">
      <c r="A2113" s="6" t="s">
        <v>18</v>
      </c>
      <c r="B2113" s="7" t="s">
        <v>98</v>
      </c>
      <c r="C2113" s="8">
        <v>88</v>
      </c>
      <c r="D2113" s="8">
        <v>46.333457341270297</v>
      </c>
      <c r="E2113" s="8">
        <v>74.081175595238307</v>
      </c>
      <c r="F2113" s="8">
        <v>46.142028055555599</v>
      </c>
    </row>
    <row r="2114" spans="1:6" ht="20" customHeight="1" x14ac:dyDescent="0.15">
      <c r="A2114" s="6" t="s">
        <v>19</v>
      </c>
      <c r="B2114" s="7" t="s">
        <v>98</v>
      </c>
      <c r="C2114" s="8">
        <v>42</v>
      </c>
      <c r="D2114" s="8">
        <v>46.333457341270297</v>
      </c>
      <c r="E2114" s="8">
        <v>74.8059027777783</v>
      </c>
      <c r="F2114" s="8">
        <v>38.186995277777797</v>
      </c>
    </row>
    <row r="2115" spans="1:6" ht="20" customHeight="1" x14ac:dyDescent="0.15">
      <c r="A2115" s="6" t="s">
        <v>20</v>
      </c>
      <c r="B2115" s="7" t="s">
        <v>98</v>
      </c>
      <c r="C2115" s="8">
        <v>65</v>
      </c>
      <c r="D2115" s="8">
        <v>46.333457341270297</v>
      </c>
      <c r="E2115" s="8">
        <v>76.091865079365206</v>
      </c>
      <c r="F2115" s="8">
        <v>55.770767499999998</v>
      </c>
    </row>
    <row r="2116" spans="1:6" ht="20" customHeight="1" x14ac:dyDescent="0.15">
      <c r="A2116" s="6" t="s">
        <v>21</v>
      </c>
      <c r="B2116" s="7" t="s">
        <v>98</v>
      </c>
      <c r="C2116" s="8">
        <v>73</v>
      </c>
      <c r="D2116" s="8">
        <v>46.333457341270297</v>
      </c>
      <c r="E2116" s="8">
        <v>73.955952380952596</v>
      </c>
      <c r="F2116" s="8">
        <v>41.694215555555601</v>
      </c>
    </row>
    <row r="2117" spans="1:6" ht="20" customHeight="1" x14ac:dyDescent="0.15">
      <c r="A2117" s="6" t="s">
        <v>22</v>
      </c>
      <c r="B2117" s="7" t="s">
        <v>98</v>
      </c>
      <c r="C2117" s="8">
        <v>56</v>
      </c>
      <c r="D2117" s="8">
        <v>46.333457341270297</v>
      </c>
      <c r="E2117" s="8">
        <v>77.050793650793906</v>
      </c>
      <c r="F2117" s="8">
        <v>122.33575527777801</v>
      </c>
    </row>
    <row r="2118" spans="1:6" ht="20" customHeight="1" x14ac:dyDescent="0.15">
      <c r="A2118" s="6" t="s">
        <v>23</v>
      </c>
      <c r="B2118" s="7" t="s">
        <v>98</v>
      </c>
      <c r="C2118" s="8">
        <v>93</v>
      </c>
      <c r="D2118" s="8">
        <v>46.333457341270297</v>
      </c>
      <c r="E2118" s="8">
        <v>71.510019841269695</v>
      </c>
      <c r="F2118" s="8">
        <v>90.032361944444403</v>
      </c>
    </row>
    <row r="2119" spans="1:6" ht="20" customHeight="1" x14ac:dyDescent="0.15">
      <c r="A2119" s="6" t="s">
        <v>24</v>
      </c>
      <c r="B2119" s="7" t="s">
        <v>98</v>
      </c>
      <c r="C2119" s="8">
        <v>90</v>
      </c>
      <c r="D2119" s="8">
        <v>46.333457341270297</v>
      </c>
      <c r="E2119" s="8">
        <v>71.470982142857096</v>
      </c>
      <c r="F2119" s="8">
        <v>53.509155277777801</v>
      </c>
    </row>
    <row r="2120" spans="1:6" ht="20" customHeight="1" x14ac:dyDescent="0.15">
      <c r="A2120" s="6" t="s">
        <v>25</v>
      </c>
      <c r="B2120" s="7" t="s">
        <v>98</v>
      </c>
      <c r="C2120" s="8">
        <v>32</v>
      </c>
      <c r="D2120" s="8">
        <v>46.333457341270297</v>
      </c>
      <c r="E2120" s="8">
        <v>74.555753968254507</v>
      </c>
      <c r="F2120" s="8">
        <v>0</v>
      </c>
    </row>
    <row r="2121" spans="1:6" ht="20" customHeight="1" x14ac:dyDescent="0.15">
      <c r="A2121" s="6" t="s">
        <v>26</v>
      </c>
      <c r="B2121" s="7" t="s">
        <v>98</v>
      </c>
      <c r="C2121" s="8">
        <v>100</v>
      </c>
      <c r="D2121" s="8">
        <v>46.333457341270297</v>
      </c>
      <c r="E2121" s="8">
        <v>74.528720238095005</v>
      </c>
      <c r="F2121" s="8">
        <v>7.9813547222222203</v>
      </c>
    </row>
    <row r="2122" spans="1:6" ht="20" customHeight="1" x14ac:dyDescent="0.15">
      <c r="A2122" s="6" t="s">
        <v>27</v>
      </c>
      <c r="B2122" s="7" t="s">
        <v>98</v>
      </c>
      <c r="C2122" s="8">
        <v>83</v>
      </c>
      <c r="D2122" s="8">
        <v>46.333457341270297</v>
      </c>
      <c r="E2122" s="8">
        <v>74.017460317459793</v>
      </c>
      <c r="F2122" s="8">
        <v>65.517831666666694</v>
      </c>
    </row>
    <row r="2123" spans="1:6" ht="20" customHeight="1" x14ac:dyDescent="0.15">
      <c r="A2123" s="6" t="s">
        <v>28</v>
      </c>
      <c r="B2123" s="7" t="s">
        <v>98</v>
      </c>
      <c r="C2123" s="8">
        <v>55</v>
      </c>
      <c r="D2123" s="8">
        <v>46.333457341270297</v>
      </c>
      <c r="E2123" s="8">
        <v>78.251835317460504</v>
      </c>
      <c r="F2123" s="8">
        <v>98.935830833333299</v>
      </c>
    </row>
    <row r="2124" spans="1:6" ht="20" customHeight="1" x14ac:dyDescent="0.15">
      <c r="A2124" s="6" t="s">
        <v>29</v>
      </c>
      <c r="B2124" s="7" t="s">
        <v>98</v>
      </c>
      <c r="C2124" s="8">
        <v>42</v>
      </c>
      <c r="D2124" s="8">
        <v>46.333457341270297</v>
      </c>
      <c r="E2124" s="8">
        <v>78.793055555555796</v>
      </c>
      <c r="F2124" s="8">
        <v>67.181129166666693</v>
      </c>
    </row>
    <row r="2125" spans="1:6" ht="20" customHeight="1" x14ac:dyDescent="0.15">
      <c r="A2125" s="6" t="s">
        <v>30</v>
      </c>
      <c r="B2125" s="7" t="s">
        <v>98</v>
      </c>
      <c r="C2125" s="8">
        <v>89</v>
      </c>
      <c r="D2125" s="8">
        <v>46.333457341270297</v>
      </c>
      <c r="E2125" s="8">
        <v>74.468650793650596</v>
      </c>
      <c r="F2125" s="8">
        <v>54.1147811111111</v>
      </c>
    </row>
    <row r="2126" spans="1:6" ht="20" customHeight="1" x14ac:dyDescent="0.15">
      <c r="A2126" s="6" t="s">
        <v>31</v>
      </c>
      <c r="B2126" s="7" t="s">
        <v>98</v>
      </c>
      <c r="C2126" s="8">
        <v>92</v>
      </c>
      <c r="D2126" s="8">
        <v>46.333457341270297</v>
      </c>
      <c r="E2126" s="8">
        <v>75.069097222222297</v>
      </c>
      <c r="F2126" s="8">
        <v>0</v>
      </c>
    </row>
    <row r="2127" spans="1:6" ht="20" customHeight="1" x14ac:dyDescent="0.15">
      <c r="A2127" s="6" t="s">
        <v>32</v>
      </c>
      <c r="B2127" s="7" t="s">
        <v>98</v>
      </c>
      <c r="C2127" s="8">
        <v>85</v>
      </c>
      <c r="D2127" s="8">
        <v>46.333457341270297</v>
      </c>
      <c r="E2127" s="8">
        <v>75.126413690476198</v>
      </c>
      <c r="F2127" s="8">
        <v>63.828435833333302</v>
      </c>
    </row>
    <row r="2128" spans="1:6" ht="20" customHeight="1" x14ac:dyDescent="0.15">
      <c r="A2128" s="6" t="s">
        <v>33</v>
      </c>
      <c r="B2128" s="7" t="s">
        <v>98</v>
      </c>
      <c r="C2128" s="8">
        <v>-100</v>
      </c>
      <c r="D2128" s="8">
        <v>46.333457341270297</v>
      </c>
      <c r="E2128" s="8">
        <v>-100</v>
      </c>
      <c r="F2128" s="8">
        <v>-100</v>
      </c>
    </row>
    <row r="2129" spans="1:6" ht="20" customHeight="1" x14ac:dyDescent="0.15">
      <c r="A2129" s="6" t="s">
        <v>34</v>
      </c>
      <c r="B2129" s="7" t="s">
        <v>98</v>
      </c>
      <c r="C2129" s="8">
        <v>50</v>
      </c>
      <c r="D2129" s="8">
        <v>46.333457341270297</v>
      </c>
      <c r="E2129" s="8">
        <v>71.658234126984098</v>
      </c>
      <c r="F2129" s="8">
        <v>35.319845555555602</v>
      </c>
    </row>
    <row r="2130" spans="1:6" ht="20" customHeight="1" x14ac:dyDescent="0.15">
      <c r="A2130" s="6" t="s">
        <v>35</v>
      </c>
      <c r="B2130" s="7" t="s">
        <v>98</v>
      </c>
      <c r="C2130" s="8">
        <v>71</v>
      </c>
      <c r="D2130" s="8">
        <v>46.333457341270297</v>
      </c>
      <c r="E2130" s="8">
        <v>73.138516865079694</v>
      </c>
      <c r="F2130" s="8">
        <v>75.765066111111096</v>
      </c>
    </row>
    <row r="2131" spans="1:6" ht="20" customHeight="1" x14ac:dyDescent="0.15">
      <c r="A2131" s="6" t="s">
        <v>36</v>
      </c>
      <c r="B2131" s="7" t="s">
        <v>98</v>
      </c>
      <c r="C2131" s="8">
        <v>100</v>
      </c>
      <c r="D2131" s="8">
        <v>46.333457341270297</v>
      </c>
      <c r="E2131" s="8">
        <v>76.424975198412199</v>
      </c>
      <c r="F2131" s="8">
        <v>12.8696213888889</v>
      </c>
    </row>
    <row r="2132" spans="1:6" ht="20" customHeight="1" x14ac:dyDescent="0.15">
      <c r="A2132" s="6" t="s">
        <v>37</v>
      </c>
      <c r="B2132" s="7" t="s">
        <v>98</v>
      </c>
      <c r="C2132" s="8">
        <v>96</v>
      </c>
      <c r="D2132" s="8">
        <v>46.333457341270297</v>
      </c>
      <c r="E2132" s="8">
        <v>73.609027777777598</v>
      </c>
      <c r="F2132" s="8">
        <v>17.662479444444401</v>
      </c>
    </row>
    <row r="2133" spans="1:6" ht="20" customHeight="1" x14ac:dyDescent="0.15">
      <c r="A2133" s="6" t="s">
        <v>38</v>
      </c>
      <c r="B2133" s="7" t="s">
        <v>98</v>
      </c>
      <c r="C2133" s="8">
        <v>-100</v>
      </c>
      <c r="D2133" s="8">
        <v>46.333457341270297</v>
      </c>
      <c r="E2133" s="8">
        <v>-100</v>
      </c>
      <c r="F2133" s="8">
        <v>-100</v>
      </c>
    </row>
    <row r="2134" spans="1:6" ht="20" customHeight="1" x14ac:dyDescent="0.15">
      <c r="A2134" s="6" t="s">
        <v>39</v>
      </c>
      <c r="B2134" s="7" t="s">
        <v>98</v>
      </c>
      <c r="C2134" s="8">
        <v>100</v>
      </c>
      <c r="D2134" s="8">
        <v>46.333457341270297</v>
      </c>
      <c r="E2134" s="8">
        <v>76.189087301587406</v>
      </c>
      <c r="F2134" s="8">
        <v>7.6128688888888902</v>
      </c>
    </row>
    <row r="2135" spans="1:6" ht="20" customHeight="1" x14ac:dyDescent="0.15">
      <c r="A2135" s="6" t="s">
        <v>40</v>
      </c>
      <c r="B2135" s="7" t="s">
        <v>98</v>
      </c>
      <c r="C2135" s="8">
        <v>-100</v>
      </c>
      <c r="D2135" s="8">
        <v>46.333457341270297</v>
      </c>
      <c r="E2135" s="8">
        <v>-100</v>
      </c>
      <c r="F2135" s="8">
        <v>-100</v>
      </c>
    </row>
    <row r="2136" spans="1:6" ht="20" customHeight="1" x14ac:dyDescent="0.15">
      <c r="A2136" s="6" t="s">
        <v>41</v>
      </c>
      <c r="B2136" s="7" t="s">
        <v>98</v>
      </c>
      <c r="C2136" s="8">
        <v>99</v>
      </c>
      <c r="D2136" s="8">
        <v>46.333457341270297</v>
      </c>
      <c r="E2136" s="8">
        <v>69.037499999999795</v>
      </c>
      <c r="F2136" s="8">
        <v>25.732220277777799</v>
      </c>
    </row>
    <row r="2137" spans="1:6" ht="20" customHeight="1" x14ac:dyDescent="0.15">
      <c r="A2137" s="6" t="s">
        <v>42</v>
      </c>
      <c r="B2137" s="7" t="s">
        <v>98</v>
      </c>
      <c r="C2137" s="8">
        <v>75</v>
      </c>
      <c r="D2137" s="8">
        <v>46.333457341270297</v>
      </c>
      <c r="E2137" s="8">
        <v>74.768625992063505</v>
      </c>
      <c r="F2137" s="8">
        <v>0</v>
      </c>
    </row>
    <row r="2138" spans="1:6" ht="20" customHeight="1" x14ac:dyDescent="0.15">
      <c r="A2138" s="6" t="s">
        <v>43</v>
      </c>
      <c r="B2138" s="7" t="s">
        <v>98</v>
      </c>
      <c r="C2138" s="8">
        <v>80</v>
      </c>
      <c r="D2138" s="8">
        <v>46.333457341270297</v>
      </c>
      <c r="E2138" s="8">
        <v>72.500843253968398</v>
      </c>
      <c r="F2138" s="8">
        <v>7.4426905555555596</v>
      </c>
    </row>
    <row r="2139" spans="1:6" ht="20" customHeight="1" x14ac:dyDescent="0.15">
      <c r="A2139" s="6" t="s">
        <v>44</v>
      </c>
      <c r="B2139" s="7" t="s">
        <v>98</v>
      </c>
      <c r="C2139" s="8">
        <v>91</v>
      </c>
      <c r="D2139" s="8">
        <v>46.333457341270297</v>
      </c>
      <c r="E2139" s="8">
        <v>73.722073412698606</v>
      </c>
      <c r="F2139" s="8">
        <v>8.7340413888888904</v>
      </c>
    </row>
    <row r="2140" spans="1:6" ht="20" customHeight="1" x14ac:dyDescent="0.15">
      <c r="A2140" s="6" t="s">
        <v>45</v>
      </c>
      <c r="B2140" s="7" t="s">
        <v>98</v>
      </c>
      <c r="C2140" s="8">
        <v>69</v>
      </c>
      <c r="D2140" s="8">
        <v>46.333457341270297</v>
      </c>
      <c r="E2140" s="8">
        <v>74.331001984126999</v>
      </c>
      <c r="F2140" s="8">
        <v>74.083525555555596</v>
      </c>
    </row>
    <row r="2141" spans="1:6" ht="20" customHeight="1" x14ac:dyDescent="0.15">
      <c r="A2141" s="6" t="s">
        <v>46</v>
      </c>
      <c r="B2141" s="7" t="s">
        <v>98</v>
      </c>
      <c r="C2141" s="8">
        <v>65</v>
      </c>
      <c r="D2141" s="8">
        <v>46.333457341270297</v>
      </c>
      <c r="E2141" s="8">
        <v>76.424801587301602</v>
      </c>
      <c r="F2141" s="8">
        <v>68.129006666666697</v>
      </c>
    </row>
    <row r="2142" spans="1:6" ht="20" customHeight="1" x14ac:dyDescent="0.15">
      <c r="A2142" s="6" t="s">
        <v>47</v>
      </c>
      <c r="B2142" s="7" t="s">
        <v>98</v>
      </c>
      <c r="C2142" s="8">
        <v>98</v>
      </c>
      <c r="D2142" s="8">
        <v>46.333457341270297</v>
      </c>
      <c r="E2142" s="8">
        <v>68.164161706349105</v>
      </c>
      <c r="F2142" s="8">
        <v>0</v>
      </c>
    </row>
    <row r="2143" spans="1:6" ht="20" customHeight="1" x14ac:dyDescent="0.15">
      <c r="A2143" s="6" t="s">
        <v>48</v>
      </c>
      <c r="B2143" s="7" t="s">
        <v>98</v>
      </c>
      <c r="C2143" s="8">
        <v>-100</v>
      </c>
      <c r="D2143" s="8">
        <v>46.333457341270297</v>
      </c>
      <c r="E2143" s="8">
        <v>-100</v>
      </c>
      <c r="F2143" s="8">
        <v>-100</v>
      </c>
    </row>
    <row r="2144" spans="1:6" ht="20" customHeight="1" x14ac:dyDescent="0.15">
      <c r="A2144" s="6" t="s">
        <v>49</v>
      </c>
      <c r="B2144" s="7" t="s">
        <v>98</v>
      </c>
      <c r="C2144" s="8">
        <v>60</v>
      </c>
      <c r="D2144" s="8">
        <v>46.333457341270297</v>
      </c>
      <c r="E2144" s="8">
        <v>76.211458333333397</v>
      </c>
      <c r="F2144" s="8">
        <v>115.265571666667</v>
      </c>
    </row>
    <row r="2145" spans="1:6" ht="20" customHeight="1" x14ac:dyDescent="0.15">
      <c r="A2145" s="6" t="s">
        <v>50</v>
      </c>
      <c r="B2145" s="7" t="s">
        <v>98</v>
      </c>
      <c r="C2145" s="8">
        <v>54</v>
      </c>
      <c r="D2145" s="8">
        <v>46.333457341270297</v>
      </c>
      <c r="E2145" s="8">
        <v>77.546031746032</v>
      </c>
      <c r="F2145" s="8">
        <v>109.731794166667</v>
      </c>
    </row>
    <row r="2146" spans="1:6" ht="20" customHeight="1" x14ac:dyDescent="0.15">
      <c r="A2146" s="6" t="s">
        <v>51</v>
      </c>
      <c r="B2146" s="7" t="s">
        <v>98</v>
      </c>
      <c r="C2146" s="8">
        <v>79</v>
      </c>
      <c r="D2146" s="8">
        <v>46.333457341270297</v>
      </c>
      <c r="E2146" s="8">
        <v>74.159846230159104</v>
      </c>
      <c r="F2146" s="8">
        <v>81.165001666666697</v>
      </c>
    </row>
    <row r="2147" spans="1:6" ht="20" customHeight="1" x14ac:dyDescent="0.15">
      <c r="A2147" s="6" t="s">
        <v>52</v>
      </c>
      <c r="B2147" s="7" t="s">
        <v>98</v>
      </c>
      <c r="C2147" s="8">
        <v>75</v>
      </c>
      <c r="D2147" s="8">
        <v>46.333457341270297</v>
      </c>
      <c r="E2147" s="8">
        <v>72.0761408730162</v>
      </c>
      <c r="F2147" s="8">
        <v>29.054398888888901</v>
      </c>
    </row>
    <row r="2148" spans="1:6" ht="20" customHeight="1" x14ac:dyDescent="0.15">
      <c r="A2148" s="6" t="s">
        <v>53</v>
      </c>
      <c r="B2148" s="7" t="s">
        <v>98</v>
      </c>
      <c r="C2148" s="8">
        <v>89</v>
      </c>
      <c r="D2148" s="8">
        <v>46.333457341270297</v>
      </c>
      <c r="E2148" s="8">
        <v>72.012599206349293</v>
      </c>
      <c r="F2148" s="8">
        <v>36.833375555555598</v>
      </c>
    </row>
    <row r="2149" spans="1:6" ht="20" customHeight="1" x14ac:dyDescent="0.15">
      <c r="A2149" s="6" t="s">
        <v>54</v>
      </c>
      <c r="B2149" s="7" t="s">
        <v>98</v>
      </c>
      <c r="C2149" s="8">
        <v>72</v>
      </c>
      <c r="D2149" s="8">
        <v>46.333457341270297</v>
      </c>
      <c r="E2149" s="8">
        <v>74.5049107142856</v>
      </c>
      <c r="F2149" s="8">
        <v>156.48717416666699</v>
      </c>
    </row>
    <row r="2150" spans="1:6" ht="20" customHeight="1" x14ac:dyDescent="0.15">
      <c r="A2150" s="6" t="s">
        <v>55</v>
      </c>
      <c r="B2150" s="7" t="s">
        <v>98</v>
      </c>
      <c r="C2150" s="8">
        <v>94</v>
      </c>
      <c r="D2150" s="8">
        <v>46.333457341270297</v>
      </c>
      <c r="E2150" s="8">
        <v>73.313442460317802</v>
      </c>
      <c r="F2150" s="8">
        <v>28.4086113888889</v>
      </c>
    </row>
    <row r="2151" spans="1:6" ht="20" customHeight="1" x14ac:dyDescent="0.15">
      <c r="A2151" s="6" t="s">
        <v>56</v>
      </c>
      <c r="B2151" s="7" t="s">
        <v>98</v>
      </c>
      <c r="C2151" s="8">
        <v>48</v>
      </c>
      <c r="D2151" s="8">
        <v>46.333457341270297</v>
      </c>
      <c r="E2151" s="8">
        <v>77.206398809524202</v>
      </c>
      <c r="F2151" s="8">
        <v>62.758431111111101</v>
      </c>
    </row>
    <row r="2152" spans="1:6" ht="20" customHeight="1" x14ac:dyDescent="0.15">
      <c r="A2152" s="6" t="s">
        <v>6</v>
      </c>
      <c r="B2152" s="7" t="s">
        <v>99</v>
      </c>
      <c r="C2152" s="8">
        <v>82</v>
      </c>
      <c r="D2152" s="8">
        <v>49.197668650794697</v>
      </c>
      <c r="E2152" s="8">
        <v>73.840625000000003</v>
      </c>
      <c r="F2152" s="8">
        <v>14.1681777777778</v>
      </c>
    </row>
    <row r="2153" spans="1:6" ht="20" customHeight="1" x14ac:dyDescent="0.15">
      <c r="A2153" s="6" t="s">
        <v>8</v>
      </c>
      <c r="B2153" s="7" t="s">
        <v>99</v>
      </c>
      <c r="C2153" s="8">
        <v>67</v>
      </c>
      <c r="D2153" s="8">
        <v>49.197668650794697</v>
      </c>
      <c r="E2153" s="8">
        <v>71.649082341269903</v>
      </c>
      <c r="F2153" s="8">
        <v>29.450292777777801</v>
      </c>
    </row>
    <row r="2154" spans="1:6" ht="20" customHeight="1" x14ac:dyDescent="0.15">
      <c r="A2154" s="6" t="s">
        <v>9</v>
      </c>
      <c r="B2154" s="7" t="s">
        <v>99</v>
      </c>
      <c r="C2154" s="8">
        <v>82</v>
      </c>
      <c r="D2154" s="8">
        <v>49.197668650794697</v>
      </c>
      <c r="E2154" s="8">
        <v>72.958655753968699</v>
      </c>
      <c r="F2154" s="8">
        <v>36.197642777777801</v>
      </c>
    </row>
    <row r="2155" spans="1:6" ht="20" customHeight="1" x14ac:dyDescent="0.15">
      <c r="A2155" s="6" t="s">
        <v>10</v>
      </c>
      <c r="B2155" s="7" t="s">
        <v>99</v>
      </c>
      <c r="C2155" s="8">
        <v>57</v>
      </c>
      <c r="D2155" s="8">
        <v>49.197668650794697</v>
      </c>
      <c r="E2155" s="8">
        <v>74.536284722222504</v>
      </c>
      <c r="F2155" s="8">
        <v>21.016962222222201</v>
      </c>
    </row>
    <row r="2156" spans="1:6" ht="20" customHeight="1" x14ac:dyDescent="0.15">
      <c r="A2156" s="6" t="s">
        <v>11</v>
      </c>
      <c r="B2156" s="7" t="s">
        <v>99</v>
      </c>
      <c r="C2156" s="8">
        <v>41</v>
      </c>
      <c r="D2156" s="8">
        <v>49.197668650794697</v>
      </c>
      <c r="E2156" s="8">
        <v>77.081646825396604</v>
      </c>
      <c r="F2156" s="8">
        <v>306.45587111111098</v>
      </c>
    </row>
    <row r="2157" spans="1:6" ht="20" customHeight="1" x14ac:dyDescent="0.15">
      <c r="A2157" s="6" t="s">
        <v>12</v>
      </c>
      <c r="B2157" s="7" t="s">
        <v>99</v>
      </c>
      <c r="C2157" s="8">
        <v>-100</v>
      </c>
      <c r="D2157" s="8">
        <v>49.197668650794697</v>
      </c>
      <c r="E2157" s="8">
        <v>-100</v>
      </c>
      <c r="F2157" s="8">
        <v>-100</v>
      </c>
    </row>
    <row r="2158" spans="1:6" ht="20" customHeight="1" x14ac:dyDescent="0.15">
      <c r="A2158" s="6" t="s">
        <v>13</v>
      </c>
      <c r="B2158" s="7" t="s">
        <v>99</v>
      </c>
      <c r="C2158" s="8">
        <v>-100</v>
      </c>
      <c r="D2158" s="8">
        <v>49.197668650794697</v>
      </c>
      <c r="E2158" s="8">
        <v>-100</v>
      </c>
      <c r="F2158" s="8">
        <v>-100</v>
      </c>
    </row>
    <row r="2159" spans="1:6" ht="20" customHeight="1" x14ac:dyDescent="0.15">
      <c r="A2159" s="6" t="s">
        <v>14</v>
      </c>
      <c r="B2159" s="7" t="s">
        <v>99</v>
      </c>
      <c r="C2159" s="8">
        <v>62</v>
      </c>
      <c r="D2159" s="8">
        <v>49.197668650794697</v>
      </c>
      <c r="E2159" s="8">
        <v>74.5353422619051</v>
      </c>
      <c r="F2159" s="8">
        <v>328.01809944444398</v>
      </c>
    </row>
    <row r="2160" spans="1:6" ht="20" customHeight="1" x14ac:dyDescent="0.15">
      <c r="A2160" s="6" t="s">
        <v>15</v>
      </c>
      <c r="B2160" s="7" t="s">
        <v>99</v>
      </c>
      <c r="C2160" s="8">
        <v>97</v>
      </c>
      <c r="D2160" s="8">
        <v>49.197668650794697</v>
      </c>
      <c r="E2160" s="8">
        <v>74.680842922078099</v>
      </c>
      <c r="F2160" s="8">
        <v>0</v>
      </c>
    </row>
    <row r="2161" spans="1:6" ht="20" customHeight="1" x14ac:dyDescent="0.15">
      <c r="A2161" s="6" t="s">
        <v>16</v>
      </c>
      <c r="B2161" s="7" t="s">
        <v>99</v>
      </c>
      <c r="C2161" s="8">
        <v>-100</v>
      </c>
      <c r="D2161" s="8">
        <v>49.197668650794697</v>
      </c>
      <c r="E2161" s="8">
        <v>-100</v>
      </c>
      <c r="F2161" s="8">
        <v>-100</v>
      </c>
    </row>
    <row r="2162" spans="1:6" ht="20" customHeight="1" x14ac:dyDescent="0.15">
      <c r="A2162" s="6" t="s">
        <v>17</v>
      </c>
      <c r="B2162" s="7" t="s">
        <v>99</v>
      </c>
      <c r="C2162" s="8">
        <v>100</v>
      </c>
      <c r="D2162" s="8">
        <v>49.197668650794697</v>
      </c>
      <c r="E2162" s="8">
        <v>70.637723214285202</v>
      </c>
      <c r="F2162" s="8">
        <v>0</v>
      </c>
    </row>
    <row r="2163" spans="1:6" ht="20" customHeight="1" x14ac:dyDescent="0.15">
      <c r="A2163" s="6" t="s">
        <v>18</v>
      </c>
      <c r="B2163" s="7" t="s">
        <v>99</v>
      </c>
      <c r="C2163" s="8">
        <v>87</v>
      </c>
      <c r="D2163" s="8">
        <v>49.197668650794697</v>
      </c>
      <c r="E2163" s="8">
        <v>75.163913690476306</v>
      </c>
      <c r="F2163" s="8">
        <v>59.451461388888902</v>
      </c>
    </row>
    <row r="2164" spans="1:6" ht="20" customHeight="1" x14ac:dyDescent="0.15">
      <c r="A2164" s="6" t="s">
        <v>19</v>
      </c>
      <c r="B2164" s="7" t="s">
        <v>99</v>
      </c>
      <c r="C2164" s="8">
        <v>59</v>
      </c>
      <c r="D2164" s="8">
        <v>49.197668650794697</v>
      </c>
      <c r="E2164" s="8">
        <v>74.916166245039705</v>
      </c>
      <c r="F2164" s="8">
        <v>29.127925000000001</v>
      </c>
    </row>
    <row r="2165" spans="1:6" ht="20" customHeight="1" x14ac:dyDescent="0.15">
      <c r="A2165" s="6" t="s">
        <v>20</v>
      </c>
      <c r="B2165" s="7" t="s">
        <v>99</v>
      </c>
      <c r="C2165" s="8">
        <v>65</v>
      </c>
      <c r="D2165" s="8">
        <v>49.197668650794697</v>
      </c>
      <c r="E2165" s="8">
        <v>76.7456845238098</v>
      </c>
      <c r="F2165" s="8">
        <v>54.685570833333301</v>
      </c>
    </row>
    <row r="2166" spans="1:6" ht="20" customHeight="1" x14ac:dyDescent="0.15">
      <c r="A2166" s="6" t="s">
        <v>21</v>
      </c>
      <c r="B2166" s="7" t="s">
        <v>99</v>
      </c>
      <c r="C2166" s="8">
        <v>75</v>
      </c>
      <c r="D2166" s="8">
        <v>49.197668650794697</v>
      </c>
      <c r="E2166" s="8">
        <v>73.983829365079202</v>
      </c>
      <c r="F2166" s="8">
        <v>45.4358852777778</v>
      </c>
    </row>
    <row r="2167" spans="1:6" ht="20" customHeight="1" x14ac:dyDescent="0.15">
      <c r="A2167" s="6" t="s">
        <v>22</v>
      </c>
      <c r="B2167" s="7" t="s">
        <v>99</v>
      </c>
      <c r="C2167" s="8">
        <v>47</v>
      </c>
      <c r="D2167" s="8">
        <v>49.197668650794697</v>
      </c>
      <c r="E2167" s="8">
        <v>78.129960317460302</v>
      </c>
      <c r="F2167" s="8">
        <v>101.911142222222</v>
      </c>
    </row>
    <row r="2168" spans="1:6" ht="20" customHeight="1" x14ac:dyDescent="0.15">
      <c r="A2168" s="6" t="s">
        <v>23</v>
      </c>
      <c r="B2168" s="7" t="s">
        <v>99</v>
      </c>
      <c r="C2168" s="8">
        <v>94</v>
      </c>
      <c r="D2168" s="8">
        <v>49.197668650794697</v>
      </c>
      <c r="E2168" s="8">
        <v>69.880133928571198</v>
      </c>
      <c r="F2168" s="8">
        <v>69.251623333333299</v>
      </c>
    </row>
    <row r="2169" spans="1:6" ht="20" customHeight="1" x14ac:dyDescent="0.15">
      <c r="A2169" s="6" t="s">
        <v>24</v>
      </c>
      <c r="B2169" s="7" t="s">
        <v>99</v>
      </c>
      <c r="C2169" s="8">
        <v>94</v>
      </c>
      <c r="D2169" s="8">
        <v>49.197668650794697</v>
      </c>
      <c r="E2169" s="8">
        <v>70.608457341269599</v>
      </c>
      <c r="F2169" s="8">
        <v>31.294329166666699</v>
      </c>
    </row>
    <row r="2170" spans="1:6" ht="20" customHeight="1" x14ac:dyDescent="0.15">
      <c r="A2170" s="6" t="s">
        <v>25</v>
      </c>
      <c r="B2170" s="7" t="s">
        <v>99</v>
      </c>
      <c r="C2170" s="8">
        <v>66</v>
      </c>
      <c r="D2170" s="8">
        <v>49.197668650794697</v>
      </c>
      <c r="E2170" s="8">
        <v>73.5503472222223</v>
      </c>
      <c r="F2170" s="8">
        <v>0</v>
      </c>
    </row>
    <row r="2171" spans="1:6" ht="20" customHeight="1" x14ac:dyDescent="0.15">
      <c r="A2171" s="6" t="s">
        <v>26</v>
      </c>
      <c r="B2171" s="7" t="s">
        <v>99</v>
      </c>
      <c r="C2171" s="8">
        <v>100</v>
      </c>
      <c r="D2171" s="8">
        <v>49.197668650794697</v>
      </c>
      <c r="E2171" s="8">
        <v>74.534300595237994</v>
      </c>
      <c r="F2171" s="8">
        <v>8.2962022222222203</v>
      </c>
    </row>
    <row r="2172" spans="1:6" ht="20" customHeight="1" x14ac:dyDescent="0.15">
      <c r="A2172" s="6" t="s">
        <v>27</v>
      </c>
      <c r="B2172" s="7" t="s">
        <v>99</v>
      </c>
      <c r="C2172" s="8">
        <v>96</v>
      </c>
      <c r="D2172" s="8">
        <v>49.197668650794697</v>
      </c>
      <c r="E2172" s="8">
        <v>73.604464285714499</v>
      </c>
      <c r="F2172" s="8">
        <v>25.724639444444399</v>
      </c>
    </row>
    <row r="2173" spans="1:6" ht="20" customHeight="1" x14ac:dyDescent="0.15">
      <c r="A2173" s="6" t="s">
        <v>28</v>
      </c>
      <c r="B2173" s="7" t="s">
        <v>99</v>
      </c>
      <c r="C2173" s="8">
        <v>47</v>
      </c>
      <c r="D2173" s="8">
        <v>49.197668650794697</v>
      </c>
      <c r="E2173" s="8">
        <v>77.957863482142997</v>
      </c>
      <c r="F2173" s="8">
        <v>88.842439166666693</v>
      </c>
    </row>
    <row r="2174" spans="1:6" ht="20" customHeight="1" x14ac:dyDescent="0.15">
      <c r="A2174" s="6" t="s">
        <v>29</v>
      </c>
      <c r="B2174" s="7" t="s">
        <v>99</v>
      </c>
      <c r="C2174" s="8">
        <v>48</v>
      </c>
      <c r="D2174" s="8">
        <v>49.197668650794697</v>
      </c>
      <c r="E2174" s="8">
        <v>78.093055555555793</v>
      </c>
      <c r="F2174" s="8">
        <v>75.241261666666702</v>
      </c>
    </row>
    <row r="2175" spans="1:6" ht="20" customHeight="1" x14ac:dyDescent="0.15">
      <c r="A2175" s="6" t="s">
        <v>30</v>
      </c>
      <c r="B2175" s="7" t="s">
        <v>99</v>
      </c>
      <c r="C2175" s="8">
        <v>95</v>
      </c>
      <c r="D2175" s="8">
        <v>49.197668650794697</v>
      </c>
      <c r="E2175" s="8">
        <v>74.407490079365104</v>
      </c>
      <c r="F2175" s="8">
        <v>36.781666666666702</v>
      </c>
    </row>
    <row r="2176" spans="1:6" ht="20" customHeight="1" x14ac:dyDescent="0.15">
      <c r="A2176" s="6" t="s">
        <v>31</v>
      </c>
      <c r="B2176" s="7" t="s">
        <v>99</v>
      </c>
      <c r="C2176" s="8">
        <v>96</v>
      </c>
      <c r="D2176" s="8">
        <v>49.197668650794697</v>
      </c>
      <c r="E2176" s="8">
        <v>73.768528511904805</v>
      </c>
      <c r="F2176" s="8">
        <v>0</v>
      </c>
    </row>
    <row r="2177" spans="1:6" ht="20" customHeight="1" x14ac:dyDescent="0.15">
      <c r="A2177" s="6" t="s">
        <v>32</v>
      </c>
      <c r="B2177" s="7" t="s">
        <v>99</v>
      </c>
      <c r="C2177" s="8">
        <v>72</v>
      </c>
      <c r="D2177" s="8">
        <v>49.197668650794697</v>
      </c>
      <c r="E2177" s="8">
        <v>75.758725684523696</v>
      </c>
      <c r="F2177" s="8">
        <v>87.714787777777801</v>
      </c>
    </row>
    <row r="2178" spans="1:6" ht="20" customHeight="1" x14ac:dyDescent="0.15">
      <c r="A2178" s="6" t="s">
        <v>33</v>
      </c>
      <c r="B2178" s="7" t="s">
        <v>99</v>
      </c>
      <c r="C2178" s="8">
        <v>-100</v>
      </c>
      <c r="D2178" s="8">
        <v>49.197668650794697</v>
      </c>
      <c r="E2178" s="8">
        <v>-100</v>
      </c>
      <c r="F2178" s="8">
        <v>-100</v>
      </c>
    </row>
    <row r="2179" spans="1:6" ht="20" customHeight="1" x14ac:dyDescent="0.15">
      <c r="A2179" s="6" t="s">
        <v>34</v>
      </c>
      <c r="B2179" s="7" t="s">
        <v>99</v>
      </c>
      <c r="C2179" s="8">
        <v>59</v>
      </c>
      <c r="D2179" s="8">
        <v>49.197668650794697</v>
      </c>
      <c r="E2179" s="8">
        <v>71.431770833332905</v>
      </c>
      <c r="F2179" s="8">
        <v>41.828341944444396</v>
      </c>
    </row>
    <row r="2180" spans="1:6" ht="20" customHeight="1" x14ac:dyDescent="0.15">
      <c r="A2180" s="6" t="s">
        <v>35</v>
      </c>
      <c r="B2180" s="7" t="s">
        <v>99</v>
      </c>
      <c r="C2180" s="8">
        <v>64</v>
      </c>
      <c r="D2180" s="8">
        <v>49.197668650794697</v>
      </c>
      <c r="E2180" s="8">
        <v>73.254687500000301</v>
      </c>
      <c r="F2180" s="8">
        <v>94.207704444444502</v>
      </c>
    </row>
    <row r="2181" spans="1:6" ht="20" customHeight="1" x14ac:dyDescent="0.15">
      <c r="A2181" s="6" t="s">
        <v>36</v>
      </c>
      <c r="B2181" s="7" t="s">
        <v>99</v>
      </c>
      <c r="C2181" s="8">
        <v>99</v>
      </c>
      <c r="D2181" s="8">
        <v>49.197668650794697</v>
      </c>
      <c r="E2181" s="8">
        <v>77.374007936507695</v>
      </c>
      <c r="F2181" s="8">
        <v>7.7594330555555597</v>
      </c>
    </row>
    <row r="2182" spans="1:6" ht="20" customHeight="1" x14ac:dyDescent="0.15">
      <c r="A2182" s="6" t="s">
        <v>37</v>
      </c>
      <c r="B2182" s="7" t="s">
        <v>99</v>
      </c>
      <c r="C2182" s="8">
        <v>100</v>
      </c>
      <c r="D2182" s="8">
        <v>49.197668650794697</v>
      </c>
      <c r="E2182" s="8">
        <v>73.902943690476306</v>
      </c>
      <c r="F2182" s="8">
        <v>16.0724894444444</v>
      </c>
    </row>
    <row r="2183" spans="1:6" ht="20" customHeight="1" x14ac:dyDescent="0.15">
      <c r="A2183" s="6" t="s">
        <v>38</v>
      </c>
      <c r="B2183" s="7" t="s">
        <v>99</v>
      </c>
      <c r="C2183" s="8">
        <v>-100</v>
      </c>
      <c r="D2183" s="8">
        <v>49.197668650794697</v>
      </c>
      <c r="E2183" s="8">
        <v>-100</v>
      </c>
      <c r="F2183" s="8">
        <v>-100</v>
      </c>
    </row>
    <row r="2184" spans="1:6" ht="20" customHeight="1" x14ac:dyDescent="0.15">
      <c r="A2184" s="6" t="s">
        <v>39</v>
      </c>
      <c r="B2184" s="7" t="s">
        <v>99</v>
      </c>
      <c r="C2184" s="8">
        <v>100</v>
      </c>
      <c r="D2184" s="8">
        <v>49.197668650794697</v>
      </c>
      <c r="E2184" s="8">
        <v>75.972643849206506</v>
      </c>
      <c r="F2184" s="8">
        <v>7.5620352777777802</v>
      </c>
    </row>
    <row r="2185" spans="1:6" ht="20" customHeight="1" x14ac:dyDescent="0.15">
      <c r="A2185" s="6" t="s">
        <v>40</v>
      </c>
      <c r="B2185" s="7" t="s">
        <v>99</v>
      </c>
      <c r="C2185" s="8">
        <v>-100</v>
      </c>
      <c r="D2185" s="8">
        <v>49.197668650794697</v>
      </c>
      <c r="E2185" s="8">
        <v>-100</v>
      </c>
      <c r="F2185" s="8">
        <v>-100</v>
      </c>
    </row>
    <row r="2186" spans="1:6" ht="20" customHeight="1" x14ac:dyDescent="0.15">
      <c r="A2186" s="6" t="s">
        <v>41</v>
      </c>
      <c r="B2186" s="7" t="s">
        <v>99</v>
      </c>
      <c r="C2186" s="8">
        <v>98</v>
      </c>
      <c r="D2186" s="8">
        <v>49.197668650794697</v>
      </c>
      <c r="E2186" s="8">
        <v>68.964341438491999</v>
      </c>
      <c r="F2186" s="8">
        <v>18.344833611111099</v>
      </c>
    </row>
    <row r="2187" spans="1:6" ht="20" customHeight="1" x14ac:dyDescent="0.15">
      <c r="A2187" s="6" t="s">
        <v>42</v>
      </c>
      <c r="B2187" s="7" t="s">
        <v>99</v>
      </c>
      <c r="C2187" s="8">
        <v>58</v>
      </c>
      <c r="D2187" s="8">
        <v>49.197668650794697</v>
      </c>
      <c r="E2187" s="8">
        <v>75.398184012896905</v>
      </c>
      <c r="F2187" s="8">
        <v>0</v>
      </c>
    </row>
    <row r="2188" spans="1:6" ht="20" customHeight="1" x14ac:dyDescent="0.15">
      <c r="A2188" s="6" t="s">
        <v>43</v>
      </c>
      <c r="B2188" s="7" t="s">
        <v>99</v>
      </c>
      <c r="C2188" s="8">
        <v>52</v>
      </c>
      <c r="D2188" s="8">
        <v>49.197668650794697</v>
      </c>
      <c r="E2188" s="8">
        <v>72.347946622023798</v>
      </c>
      <c r="F2188" s="8">
        <v>12.7070952777778</v>
      </c>
    </row>
    <row r="2189" spans="1:6" ht="20" customHeight="1" x14ac:dyDescent="0.15">
      <c r="A2189" s="6" t="s">
        <v>44</v>
      </c>
      <c r="B2189" s="7" t="s">
        <v>99</v>
      </c>
      <c r="C2189" s="8">
        <v>81</v>
      </c>
      <c r="D2189" s="8">
        <v>49.197668650794697</v>
      </c>
      <c r="E2189" s="8">
        <v>74.111659995039702</v>
      </c>
      <c r="F2189" s="8">
        <v>0</v>
      </c>
    </row>
    <row r="2190" spans="1:6" ht="20" customHeight="1" x14ac:dyDescent="0.15">
      <c r="A2190" s="6" t="s">
        <v>45</v>
      </c>
      <c r="B2190" s="7" t="s">
        <v>99</v>
      </c>
      <c r="C2190" s="8">
        <v>67</v>
      </c>
      <c r="D2190" s="8">
        <v>49.197668650794697</v>
      </c>
      <c r="E2190" s="8">
        <v>74.432863392857101</v>
      </c>
      <c r="F2190" s="8">
        <v>74.367793611111097</v>
      </c>
    </row>
    <row r="2191" spans="1:6" ht="20" customHeight="1" x14ac:dyDescent="0.15">
      <c r="A2191" s="6" t="s">
        <v>46</v>
      </c>
      <c r="B2191" s="7" t="s">
        <v>99</v>
      </c>
      <c r="C2191" s="8">
        <v>65</v>
      </c>
      <c r="D2191" s="8">
        <v>49.197668650794697</v>
      </c>
      <c r="E2191" s="8">
        <v>76.251792162698393</v>
      </c>
      <c r="F2191" s="8">
        <v>56.375468055555601</v>
      </c>
    </row>
    <row r="2192" spans="1:6" ht="20" customHeight="1" x14ac:dyDescent="0.15">
      <c r="A2192" s="6" t="s">
        <v>47</v>
      </c>
      <c r="B2192" s="7" t="s">
        <v>99</v>
      </c>
      <c r="C2192" s="8">
        <v>99</v>
      </c>
      <c r="D2192" s="8">
        <v>49.197668650794697</v>
      </c>
      <c r="E2192" s="8">
        <v>67.970024623015902</v>
      </c>
      <c r="F2192" s="8">
        <v>0</v>
      </c>
    </row>
    <row r="2193" spans="1:6" ht="20" customHeight="1" x14ac:dyDescent="0.15">
      <c r="A2193" s="6" t="s">
        <v>48</v>
      </c>
      <c r="B2193" s="7" t="s">
        <v>99</v>
      </c>
      <c r="C2193" s="8">
        <v>-100</v>
      </c>
      <c r="D2193" s="8">
        <v>49.197668650794697</v>
      </c>
      <c r="E2193" s="8">
        <v>-100</v>
      </c>
      <c r="F2193" s="8">
        <v>-100</v>
      </c>
    </row>
    <row r="2194" spans="1:6" ht="20" customHeight="1" x14ac:dyDescent="0.15">
      <c r="A2194" s="6" t="s">
        <v>49</v>
      </c>
      <c r="B2194" s="7" t="s">
        <v>99</v>
      </c>
      <c r="C2194" s="8">
        <v>78</v>
      </c>
      <c r="D2194" s="8">
        <v>49.197668650794697</v>
      </c>
      <c r="E2194" s="8">
        <v>74.803457083333399</v>
      </c>
      <c r="F2194" s="8">
        <v>101.437936666667</v>
      </c>
    </row>
    <row r="2195" spans="1:6" ht="20" customHeight="1" x14ac:dyDescent="0.15">
      <c r="A2195" s="6" t="s">
        <v>50</v>
      </c>
      <c r="B2195" s="7" t="s">
        <v>99</v>
      </c>
      <c r="C2195" s="8">
        <v>70</v>
      </c>
      <c r="D2195" s="8">
        <v>49.197668650794697</v>
      </c>
      <c r="E2195" s="8">
        <v>76.426288898809602</v>
      </c>
      <c r="F2195" s="8">
        <v>122.47678111111099</v>
      </c>
    </row>
    <row r="2196" spans="1:6" ht="20" customHeight="1" x14ac:dyDescent="0.15">
      <c r="A2196" s="6" t="s">
        <v>51</v>
      </c>
      <c r="B2196" s="7" t="s">
        <v>99</v>
      </c>
      <c r="C2196" s="8">
        <v>80</v>
      </c>
      <c r="D2196" s="8">
        <v>49.197668650794697</v>
      </c>
      <c r="E2196" s="8">
        <v>74.219518849207105</v>
      </c>
      <c r="F2196" s="8">
        <v>69.085757222222199</v>
      </c>
    </row>
    <row r="2197" spans="1:6" ht="20" customHeight="1" x14ac:dyDescent="0.15">
      <c r="A2197" s="6" t="s">
        <v>52</v>
      </c>
      <c r="B2197" s="7" t="s">
        <v>99</v>
      </c>
      <c r="C2197" s="8">
        <v>78</v>
      </c>
      <c r="D2197" s="8">
        <v>49.197668650794697</v>
      </c>
      <c r="E2197" s="8">
        <v>72.292956349205397</v>
      </c>
      <c r="F2197" s="8">
        <v>32.313400833333297</v>
      </c>
    </row>
    <row r="2198" spans="1:6" ht="20" customHeight="1" x14ac:dyDescent="0.15">
      <c r="A2198" s="6" t="s">
        <v>53</v>
      </c>
      <c r="B2198" s="7" t="s">
        <v>99</v>
      </c>
      <c r="C2198" s="8">
        <v>92</v>
      </c>
      <c r="D2198" s="8">
        <v>49.197668650794697</v>
      </c>
      <c r="E2198" s="8">
        <v>72.341988740079401</v>
      </c>
      <c r="F2198" s="8">
        <v>48.940289722222197</v>
      </c>
    </row>
    <row r="2199" spans="1:6" ht="20" customHeight="1" x14ac:dyDescent="0.15">
      <c r="A2199" s="6" t="s">
        <v>54</v>
      </c>
      <c r="B2199" s="7" t="s">
        <v>99</v>
      </c>
      <c r="C2199" s="8">
        <v>64</v>
      </c>
      <c r="D2199" s="8">
        <v>49.197668650794697</v>
      </c>
      <c r="E2199" s="8">
        <v>75.081374007936702</v>
      </c>
      <c r="F2199" s="8">
        <v>200.09185138888901</v>
      </c>
    </row>
    <row r="2200" spans="1:6" ht="20" customHeight="1" x14ac:dyDescent="0.15">
      <c r="A2200" s="6" t="s">
        <v>55</v>
      </c>
      <c r="B2200" s="7" t="s">
        <v>99</v>
      </c>
      <c r="C2200" s="8">
        <v>81</v>
      </c>
      <c r="D2200" s="8">
        <v>49.197668650794697</v>
      </c>
      <c r="E2200" s="8">
        <v>73.4931278373015</v>
      </c>
      <c r="F2200" s="8">
        <v>35.452148611111099</v>
      </c>
    </row>
    <row r="2201" spans="1:6" ht="20" customHeight="1" x14ac:dyDescent="0.15">
      <c r="A2201" s="6" t="s">
        <v>56</v>
      </c>
      <c r="B2201" s="7" t="s">
        <v>99</v>
      </c>
      <c r="C2201" s="8">
        <v>53</v>
      </c>
      <c r="D2201" s="8">
        <v>49.197668650794697</v>
      </c>
      <c r="E2201" s="8">
        <v>77.429191468254302</v>
      </c>
      <c r="F2201" s="8">
        <v>66.232006111111104</v>
      </c>
    </row>
    <row r="2202" spans="1:6" ht="20" customHeight="1" x14ac:dyDescent="0.15">
      <c r="A2202" s="6" t="s">
        <v>6</v>
      </c>
      <c r="B2202" s="7" t="s">
        <v>100</v>
      </c>
      <c r="C2202" s="8">
        <v>83</v>
      </c>
      <c r="D2202" s="8">
        <v>42.585330374754101</v>
      </c>
      <c r="E2202" s="8">
        <v>73.621523668639099</v>
      </c>
      <c r="F2202" s="8">
        <v>20.676140555555602</v>
      </c>
    </row>
    <row r="2203" spans="1:6" ht="20" customHeight="1" x14ac:dyDescent="0.15">
      <c r="A2203" s="6" t="s">
        <v>8</v>
      </c>
      <c r="B2203" s="7" t="s">
        <v>100</v>
      </c>
      <c r="C2203" s="8">
        <v>88</v>
      </c>
      <c r="D2203" s="8">
        <v>42.585330374754101</v>
      </c>
      <c r="E2203" s="8">
        <v>71.921449704142105</v>
      </c>
      <c r="F2203" s="8">
        <v>19.240939722222201</v>
      </c>
    </row>
    <row r="2204" spans="1:6" ht="20" customHeight="1" x14ac:dyDescent="0.15">
      <c r="A2204" s="6" t="s">
        <v>9</v>
      </c>
      <c r="B2204" s="7" t="s">
        <v>100</v>
      </c>
      <c r="C2204" s="8">
        <v>83</v>
      </c>
      <c r="D2204" s="8">
        <v>42.585330374754101</v>
      </c>
      <c r="E2204" s="8">
        <v>73.749285009862206</v>
      </c>
      <c r="F2204" s="8">
        <v>84.404937777777803</v>
      </c>
    </row>
    <row r="2205" spans="1:6" ht="20" customHeight="1" x14ac:dyDescent="0.15">
      <c r="A2205" s="6" t="s">
        <v>10</v>
      </c>
      <c r="B2205" s="7" t="s">
        <v>100</v>
      </c>
      <c r="C2205" s="8">
        <v>50</v>
      </c>
      <c r="D2205" s="8">
        <v>42.585330374754101</v>
      </c>
      <c r="E2205" s="8">
        <v>74.986538461538899</v>
      </c>
      <c r="F2205" s="8">
        <v>79.119784999999993</v>
      </c>
    </row>
    <row r="2206" spans="1:6" ht="20" customHeight="1" x14ac:dyDescent="0.15">
      <c r="A2206" s="6" t="s">
        <v>11</v>
      </c>
      <c r="B2206" s="7" t="s">
        <v>100</v>
      </c>
      <c r="C2206" s="8">
        <v>56</v>
      </c>
      <c r="D2206" s="8">
        <v>42.585330374754101</v>
      </c>
      <c r="E2206" s="8">
        <v>75.241370808678496</v>
      </c>
      <c r="F2206" s="8">
        <v>245.448925555556</v>
      </c>
    </row>
    <row r="2207" spans="1:6" ht="20" customHeight="1" x14ac:dyDescent="0.15">
      <c r="A2207" s="6" t="s">
        <v>12</v>
      </c>
      <c r="B2207" s="7" t="s">
        <v>100</v>
      </c>
      <c r="C2207" s="8">
        <v>-100</v>
      </c>
      <c r="D2207" s="8">
        <v>42.585330374754101</v>
      </c>
      <c r="E2207" s="8">
        <v>-100</v>
      </c>
      <c r="F2207" s="8">
        <v>-100</v>
      </c>
    </row>
    <row r="2208" spans="1:6" ht="20" customHeight="1" x14ac:dyDescent="0.15">
      <c r="A2208" s="6" t="s">
        <v>13</v>
      </c>
      <c r="B2208" s="7" t="s">
        <v>100</v>
      </c>
      <c r="C2208" s="8">
        <v>-100</v>
      </c>
      <c r="D2208" s="8">
        <v>42.585330374754101</v>
      </c>
      <c r="E2208" s="8">
        <v>-100</v>
      </c>
      <c r="F2208" s="8">
        <v>-100</v>
      </c>
    </row>
    <row r="2209" spans="1:6" ht="20" customHeight="1" x14ac:dyDescent="0.15">
      <c r="A2209" s="6" t="s">
        <v>14</v>
      </c>
      <c r="B2209" s="7" t="s">
        <v>100</v>
      </c>
      <c r="C2209" s="8">
        <v>49</v>
      </c>
      <c r="D2209" s="8">
        <v>42.585330374754101</v>
      </c>
      <c r="E2209" s="8">
        <v>75.365261341222904</v>
      </c>
      <c r="F2209" s="8">
        <v>451.69673583333298</v>
      </c>
    </row>
    <row r="2210" spans="1:6" ht="20" customHeight="1" x14ac:dyDescent="0.15">
      <c r="A2210" s="6" t="s">
        <v>15</v>
      </c>
      <c r="B2210" s="7" t="s">
        <v>100</v>
      </c>
      <c r="C2210" s="8">
        <v>97</v>
      </c>
      <c r="D2210" s="8">
        <v>42.585330374754101</v>
      </c>
      <c r="E2210" s="8">
        <v>73.983284621890405</v>
      </c>
      <c r="F2210" s="8">
        <v>133.62067611111101</v>
      </c>
    </row>
    <row r="2211" spans="1:6" ht="20" customHeight="1" x14ac:dyDescent="0.15">
      <c r="A2211" s="6" t="s">
        <v>16</v>
      </c>
      <c r="B2211" s="7" t="s">
        <v>100</v>
      </c>
      <c r="C2211" s="8">
        <v>-100</v>
      </c>
      <c r="D2211" s="8">
        <v>42.585330374754101</v>
      </c>
      <c r="E2211" s="8">
        <v>-100</v>
      </c>
      <c r="F2211" s="8">
        <v>-100</v>
      </c>
    </row>
    <row r="2212" spans="1:6" ht="20" customHeight="1" x14ac:dyDescent="0.15">
      <c r="A2212" s="6" t="s">
        <v>17</v>
      </c>
      <c r="B2212" s="7" t="s">
        <v>100</v>
      </c>
      <c r="C2212" s="8">
        <v>100</v>
      </c>
      <c r="D2212" s="8">
        <v>42.585330374754101</v>
      </c>
      <c r="E2212" s="8">
        <v>71.387105522682404</v>
      </c>
      <c r="F2212" s="8">
        <v>0</v>
      </c>
    </row>
    <row r="2213" spans="1:6" ht="20" customHeight="1" x14ac:dyDescent="0.15">
      <c r="A2213" s="6" t="s">
        <v>18</v>
      </c>
      <c r="B2213" s="7" t="s">
        <v>100</v>
      </c>
      <c r="C2213" s="8">
        <v>83</v>
      </c>
      <c r="D2213" s="8">
        <v>42.585330374754101</v>
      </c>
      <c r="E2213" s="8">
        <v>75.356040433925202</v>
      </c>
      <c r="F2213" s="8">
        <v>77.199567777777801</v>
      </c>
    </row>
    <row r="2214" spans="1:6" ht="20" customHeight="1" x14ac:dyDescent="0.15">
      <c r="A2214" s="6" t="s">
        <v>19</v>
      </c>
      <c r="B2214" s="7" t="s">
        <v>100</v>
      </c>
      <c r="C2214" s="8">
        <v>60</v>
      </c>
      <c r="D2214" s="8">
        <v>42.585330374754101</v>
      </c>
      <c r="E2214" s="8">
        <v>74.839723298817106</v>
      </c>
      <c r="F2214" s="8">
        <v>53.225620833333302</v>
      </c>
    </row>
    <row r="2215" spans="1:6" ht="20" customHeight="1" x14ac:dyDescent="0.15">
      <c r="A2215" s="6" t="s">
        <v>20</v>
      </c>
      <c r="B2215" s="7" t="s">
        <v>100</v>
      </c>
      <c r="C2215" s="8">
        <v>69</v>
      </c>
      <c r="D2215" s="8">
        <v>42.585330374754101</v>
      </c>
      <c r="E2215" s="8">
        <v>76.233777120315693</v>
      </c>
      <c r="F2215" s="8">
        <v>65.816012499999999</v>
      </c>
    </row>
    <row r="2216" spans="1:6" ht="20" customHeight="1" x14ac:dyDescent="0.15">
      <c r="A2216" s="6" t="s">
        <v>21</v>
      </c>
      <c r="B2216" s="7" t="s">
        <v>100</v>
      </c>
      <c r="C2216" s="8">
        <v>72</v>
      </c>
      <c r="D2216" s="8">
        <v>42.585330374754101</v>
      </c>
      <c r="E2216" s="8">
        <v>73.866691321499005</v>
      </c>
      <c r="F2216" s="8">
        <v>89.516741388888903</v>
      </c>
    </row>
    <row r="2217" spans="1:6" ht="20" customHeight="1" x14ac:dyDescent="0.15">
      <c r="A2217" s="6" t="s">
        <v>22</v>
      </c>
      <c r="B2217" s="7" t="s">
        <v>100</v>
      </c>
      <c r="C2217" s="8">
        <v>79</v>
      </c>
      <c r="D2217" s="8">
        <v>42.585330374754101</v>
      </c>
      <c r="E2217" s="8">
        <v>73.463560157791207</v>
      </c>
      <c r="F2217" s="8">
        <v>100.584443888889</v>
      </c>
    </row>
    <row r="2218" spans="1:6" ht="20" customHeight="1" x14ac:dyDescent="0.15">
      <c r="A2218" s="6" t="s">
        <v>23</v>
      </c>
      <c r="B2218" s="7" t="s">
        <v>100</v>
      </c>
      <c r="C2218" s="8">
        <v>93</v>
      </c>
      <c r="D2218" s="8">
        <v>42.585330374754101</v>
      </c>
      <c r="E2218" s="8">
        <v>71.239521696252595</v>
      </c>
      <c r="F2218" s="8">
        <v>98.836310555555599</v>
      </c>
    </row>
    <row r="2219" spans="1:6" ht="20" customHeight="1" x14ac:dyDescent="0.15">
      <c r="A2219" s="6" t="s">
        <v>24</v>
      </c>
      <c r="B2219" s="7" t="s">
        <v>100</v>
      </c>
      <c r="C2219" s="8">
        <v>94</v>
      </c>
      <c r="D2219" s="8">
        <v>42.585330374754101</v>
      </c>
      <c r="E2219" s="8">
        <v>70.456607495069306</v>
      </c>
      <c r="F2219" s="8">
        <v>69.975451111111099</v>
      </c>
    </row>
    <row r="2220" spans="1:6" ht="20" customHeight="1" x14ac:dyDescent="0.15">
      <c r="A2220" s="6" t="s">
        <v>25</v>
      </c>
      <c r="B2220" s="7" t="s">
        <v>100</v>
      </c>
      <c r="C2220" s="8">
        <v>38</v>
      </c>
      <c r="D2220" s="8">
        <v>42.585330374754101</v>
      </c>
      <c r="E2220" s="8">
        <v>75.563757396449702</v>
      </c>
      <c r="F2220" s="8">
        <v>0</v>
      </c>
    </row>
    <row r="2221" spans="1:6" ht="20" customHeight="1" x14ac:dyDescent="0.15">
      <c r="A2221" s="6" t="s">
        <v>26</v>
      </c>
      <c r="B2221" s="7" t="s">
        <v>100</v>
      </c>
      <c r="C2221" s="8">
        <v>96</v>
      </c>
      <c r="D2221" s="8">
        <v>42.585330374754101</v>
      </c>
      <c r="E2221" s="8">
        <v>74.903451676528704</v>
      </c>
      <c r="F2221" s="8">
        <v>20.541669444444398</v>
      </c>
    </row>
    <row r="2222" spans="1:6" ht="20" customHeight="1" x14ac:dyDescent="0.15">
      <c r="A2222" s="6" t="s">
        <v>27</v>
      </c>
      <c r="B2222" s="7" t="s">
        <v>100</v>
      </c>
      <c r="C2222" s="8">
        <v>81</v>
      </c>
      <c r="D2222" s="8">
        <v>42.585330374754101</v>
      </c>
      <c r="E2222" s="8">
        <v>74.479709072978395</v>
      </c>
      <c r="F2222" s="8">
        <v>110.628990277778</v>
      </c>
    </row>
    <row r="2223" spans="1:6" ht="20" customHeight="1" x14ac:dyDescent="0.15">
      <c r="A2223" s="6" t="s">
        <v>28</v>
      </c>
      <c r="B2223" s="7" t="s">
        <v>100</v>
      </c>
      <c r="C2223" s="8">
        <v>47</v>
      </c>
      <c r="D2223" s="8">
        <v>42.585330374754101</v>
      </c>
      <c r="E2223" s="8">
        <v>78.051182061143905</v>
      </c>
      <c r="F2223" s="8">
        <v>96.689925277777803</v>
      </c>
    </row>
    <row r="2224" spans="1:6" ht="20" customHeight="1" x14ac:dyDescent="0.15">
      <c r="A2224" s="6" t="s">
        <v>29</v>
      </c>
      <c r="B2224" s="7" t="s">
        <v>100</v>
      </c>
      <c r="C2224" s="8">
        <v>54</v>
      </c>
      <c r="D2224" s="8">
        <v>42.585330374754101</v>
      </c>
      <c r="E2224" s="8">
        <v>78.389891518737997</v>
      </c>
      <c r="F2224" s="8">
        <v>78.558668888888903</v>
      </c>
    </row>
    <row r="2225" spans="1:6" ht="20" customHeight="1" x14ac:dyDescent="0.15">
      <c r="A2225" s="6" t="s">
        <v>30</v>
      </c>
      <c r="B2225" s="7" t="s">
        <v>100</v>
      </c>
      <c r="C2225" s="8">
        <v>90</v>
      </c>
      <c r="D2225" s="8">
        <v>42.585330374754101</v>
      </c>
      <c r="E2225" s="8">
        <v>73.692110453648993</v>
      </c>
      <c r="F2225" s="8">
        <v>44.269773611111098</v>
      </c>
    </row>
    <row r="2226" spans="1:6" ht="20" customHeight="1" x14ac:dyDescent="0.15">
      <c r="A2226" s="6" t="s">
        <v>31</v>
      </c>
      <c r="B2226" s="7" t="s">
        <v>100</v>
      </c>
      <c r="C2226" s="8">
        <v>80</v>
      </c>
      <c r="D2226" s="8">
        <v>42.585330374754101</v>
      </c>
      <c r="E2226" s="8">
        <v>73.108232998027702</v>
      </c>
      <c r="F2226" s="8">
        <v>0</v>
      </c>
    </row>
    <row r="2227" spans="1:6" ht="20" customHeight="1" x14ac:dyDescent="0.15">
      <c r="A2227" s="6" t="s">
        <v>32</v>
      </c>
      <c r="B2227" s="7" t="s">
        <v>100</v>
      </c>
      <c r="C2227" s="8">
        <v>73</v>
      </c>
      <c r="D2227" s="8">
        <v>42.585330374754101</v>
      </c>
      <c r="E2227" s="8">
        <v>73.841301291913396</v>
      </c>
      <c r="F2227" s="8">
        <v>99.223599444444403</v>
      </c>
    </row>
    <row r="2228" spans="1:6" ht="20" customHeight="1" x14ac:dyDescent="0.15">
      <c r="A2228" s="6" t="s">
        <v>33</v>
      </c>
      <c r="B2228" s="7" t="s">
        <v>100</v>
      </c>
      <c r="C2228" s="8">
        <v>-100</v>
      </c>
      <c r="D2228" s="8">
        <v>42.585330374754101</v>
      </c>
      <c r="E2228" s="8">
        <v>-100</v>
      </c>
      <c r="F2228" s="8">
        <v>-100</v>
      </c>
    </row>
    <row r="2229" spans="1:6" ht="20" customHeight="1" x14ac:dyDescent="0.15">
      <c r="A2229" s="6" t="s">
        <v>34</v>
      </c>
      <c r="B2229" s="7" t="s">
        <v>100</v>
      </c>
      <c r="C2229" s="8">
        <v>70</v>
      </c>
      <c r="D2229" s="8">
        <v>42.585330374754101</v>
      </c>
      <c r="E2229" s="8">
        <v>71.752909270216904</v>
      </c>
      <c r="F2229" s="8">
        <v>30.2249522222222</v>
      </c>
    </row>
    <row r="2230" spans="1:6" ht="20" customHeight="1" x14ac:dyDescent="0.15">
      <c r="A2230" s="6" t="s">
        <v>35</v>
      </c>
      <c r="B2230" s="7" t="s">
        <v>100</v>
      </c>
      <c r="C2230" s="8">
        <v>81</v>
      </c>
      <c r="D2230" s="8">
        <v>42.585330374754101</v>
      </c>
      <c r="E2230" s="8">
        <v>72.492973372781094</v>
      </c>
      <c r="F2230" s="8">
        <v>75.300790555555594</v>
      </c>
    </row>
    <row r="2231" spans="1:6" ht="20" customHeight="1" x14ac:dyDescent="0.15">
      <c r="A2231" s="6" t="s">
        <v>36</v>
      </c>
      <c r="B2231" s="7" t="s">
        <v>100</v>
      </c>
      <c r="C2231" s="8">
        <v>99</v>
      </c>
      <c r="D2231" s="8">
        <v>42.585330374754101</v>
      </c>
      <c r="E2231" s="8">
        <v>77.580424063116794</v>
      </c>
      <c r="F2231" s="8">
        <v>7.7841141666666704</v>
      </c>
    </row>
    <row r="2232" spans="1:6" ht="20" customHeight="1" x14ac:dyDescent="0.15">
      <c r="A2232" s="6" t="s">
        <v>37</v>
      </c>
      <c r="B2232" s="7" t="s">
        <v>100</v>
      </c>
      <c r="C2232" s="8">
        <v>100</v>
      </c>
      <c r="D2232" s="8">
        <v>42.585330374754101</v>
      </c>
      <c r="E2232" s="8">
        <v>73.782650650887703</v>
      </c>
      <c r="F2232" s="8">
        <v>35.724415833333303</v>
      </c>
    </row>
    <row r="2233" spans="1:6" ht="20" customHeight="1" x14ac:dyDescent="0.15">
      <c r="A2233" s="6" t="s">
        <v>38</v>
      </c>
      <c r="B2233" s="7" t="s">
        <v>100</v>
      </c>
      <c r="C2233" s="8">
        <v>-100</v>
      </c>
      <c r="D2233" s="8">
        <v>42.585330374754101</v>
      </c>
      <c r="E2233" s="8">
        <v>-100</v>
      </c>
      <c r="F2233" s="8">
        <v>-100</v>
      </c>
    </row>
    <row r="2234" spans="1:6" ht="20" customHeight="1" x14ac:dyDescent="0.15">
      <c r="A2234" s="6" t="s">
        <v>39</v>
      </c>
      <c r="B2234" s="7" t="s">
        <v>100</v>
      </c>
      <c r="C2234" s="8">
        <v>96</v>
      </c>
      <c r="D2234" s="8">
        <v>42.585330374754101</v>
      </c>
      <c r="E2234" s="8">
        <v>75.338510848126305</v>
      </c>
      <c r="F2234" s="8">
        <v>11.117161388888899</v>
      </c>
    </row>
    <row r="2235" spans="1:6" ht="20" customHeight="1" x14ac:dyDescent="0.15">
      <c r="A2235" s="6" t="s">
        <v>40</v>
      </c>
      <c r="B2235" s="7" t="s">
        <v>100</v>
      </c>
      <c r="C2235" s="8">
        <v>-100</v>
      </c>
      <c r="D2235" s="8">
        <v>42.585330374754101</v>
      </c>
      <c r="E2235" s="8">
        <v>-100</v>
      </c>
      <c r="F2235" s="8">
        <v>-100</v>
      </c>
    </row>
    <row r="2236" spans="1:6" ht="20" customHeight="1" x14ac:dyDescent="0.15">
      <c r="A2236" s="6" t="s">
        <v>41</v>
      </c>
      <c r="B2236" s="7" t="s">
        <v>100</v>
      </c>
      <c r="C2236" s="8">
        <v>98</v>
      </c>
      <c r="D2236" s="8">
        <v>42.585330374754101</v>
      </c>
      <c r="E2236" s="8">
        <v>70.338282869822194</v>
      </c>
      <c r="F2236" s="8">
        <v>66.182265277777802</v>
      </c>
    </row>
    <row r="2237" spans="1:6" ht="20" customHeight="1" x14ac:dyDescent="0.15">
      <c r="A2237" s="6" t="s">
        <v>42</v>
      </c>
      <c r="B2237" s="7" t="s">
        <v>100</v>
      </c>
      <c r="C2237" s="8">
        <v>70</v>
      </c>
      <c r="D2237" s="8">
        <v>42.585330374754101</v>
      </c>
      <c r="E2237" s="8">
        <v>75.070912736686296</v>
      </c>
      <c r="F2237" s="8">
        <v>94.378095277777803</v>
      </c>
    </row>
    <row r="2238" spans="1:6" ht="20" customHeight="1" x14ac:dyDescent="0.15">
      <c r="A2238" s="6" t="s">
        <v>43</v>
      </c>
      <c r="B2238" s="7" t="s">
        <v>100</v>
      </c>
      <c r="C2238" s="8">
        <v>60</v>
      </c>
      <c r="D2238" s="8">
        <v>42.585330374754101</v>
      </c>
      <c r="E2238" s="8">
        <v>73.859117164694595</v>
      </c>
      <c r="F2238" s="8">
        <v>28.4928611111111</v>
      </c>
    </row>
    <row r="2239" spans="1:6" ht="20" customHeight="1" x14ac:dyDescent="0.15">
      <c r="A2239" s="6" t="s">
        <v>44</v>
      </c>
      <c r="B2239" s="7" t="s">
        <v>100</v>
      </c>
      <c r="C2239" s="8">
        <v>62</v>
      </c>
      <c r="D2239" s="8">
        <v>42.585330374754101</v>
      </c>
      <c r="E2239" s="8">
        <v>74.248098348126703</v>
      </c>
      <c r="F2239" s="8">
        <v>45.281149444444402</v>
      </c>
    </row>
    <row r="2240" spans="1:6" ht="20" customHeight="1" x14ac:dyDescent="0.15">
      <c r="A2240" s="6" t="s">
        <v>45</v>
      </c>
      <c r="B2240" s="7" t="s">
        <v>100</v>
      </c>
      <c r="C2240" s="8">
        <v>72</v>
      </c>
      <c r="D2240" s="8">
        <v>42.585330374754101</v>
      </c>
      <c r="E2240" s="8">
        <v>72.989964201183497</v>
      </c>
      <c r="F2240" s="8">
        <v>72.774984444444399</v>
      </c>
    </row>
    <row r="2241" spans="1:6" ht="20" customHeight="1" x14ac:dyDescent="0.15">
      <c r="A2241" s="6" t="s">
        <v>46</v>
      </c>
      <c r="B2241" s="7" t="s">
        <v>100</v>
      </c>
      <c r="C2241" s="8">
        <v>62</v>
      </c>
      <c r="D2241" s="8">
        <v>42.585330374754101</v>
      </c>
      <c r="E2241" s="8">
        <v>76.113257889546702</v>
      </c>
      <c r="F2241" s="8">
        <v>110.382146944444</v>
      </c>
    </row>
    <row r="2242" spans="1:6" ht="20" customHeight="1" x14ac:dyDescent="0.15">
      <c r="A2242" s="6" t="s">
        <v>47</v>
      </c>
      <c r="B2242" s="7" t="s">
        <v>100</v>
      </c>
      <c r="C2242" s="8">
        <v>98</v>
      </c>
      <c r="D2242" s="8">
        <v>42.585330374754101</v>
      </c>
      <c r="E2242" s="8">
        <v>68.016977495069099</v>
      </c>
      <c r="F2242" s="8">
        <v>0</v>
      </c>
    </row>
    <row r="2243" spans="1:6" ht="20" customHeight="1" x14ac:dyDescent="0.15">
      <c r="A2243" s="6" t="s">
        <v>48</v>
      </c>
      <c r="B2243" s="7" t="s">
        <v>100</v>
      </c>
      <c r="C2243" s="8">
        <v>-100</v>
      </c>
      <c r="D2243" s="8">
        <v>42.585330374754101</v>
      </c>
      <c r="E2243" s="8">
        <v>-100</v>
      </c>
      <c r="F2243" s="8">
        <v>-100</v>
      </c>
    </row>
    <row r="2244" spans="1:6" ht="20" customHeight="1" x14ac:dyDescent="0.15">
      <c r="A2244" s="6" t="s">
        <v>49</v>
      </c>
      <c r="B2244" s="7" t="s">
        <v>100</v>
      </c>
      <c r="C2244" s="8">
        <v>85</v>
      </c>
      <c r="D2244" s="8">
        <v>42.585330374754101</v>
      </c>
      <c r="E2244" s="8">
        <v>73.349743846153899</v>
      </c>
      <c r="F2244" s="8">
        <v>70.318751111111098</v>
      </c>
    </row>
    <row r="2245" spans="1:6" ht="20" customHeight="1" x14ac:dyDescent="0.15">
      <c r="A2245" s="6" t="s">
        <v>50</v>
      </c>
      <c r="B2245" s="7" t="s">
        <v>100</v>
      </c>
      <c r="C2245" s="8">
        <v>63</v>
      </c>
      <c r="D2245" s="8">
        <v>42.585330374754101</v>
      </c>
      <c r="E2245" s="8">
        <v>76.777219714004005</v>
      </c>
      <c r="F2245" s="8">
        <v>161.85437666666701</v>
      </c>
    </row>
    <row r="2246" spans="1:6" ht="20" customHeight="1" x14ac:dyDescent="0.15">
      <c r="A2246" s="6" t="s">
        <v>51</v>
      </c>
      <c r="B2246" s="7" t="s">
        <v>100</v>
      </c>
      <c r="C2246" s="8">
        <v>87</v>
      </c>
      <c r="D2246" s="8">
        <v>42.585330374754101</v>
      </c>
      <c r="E2246" s="8">
        <v>72.748175542406102</v>
      </c>
      <c r="F2246" s="8">
        <v>56.918705277777804</v>
      </c>
    </row>
    <row r="2247" spans="1:6" ht="20" customHeight="1" x14ac:dyDescent="0.15">
      <c r="A2247" s="6" t="s">
        <v>52</v>
      </c>
      <c r="B2247" s="7" t="s">
        <v>100</v>
      </c>
      <c r="C2247" s="8">
        <v>64</v>
      </c>
      <c r="D2247" s="8">
        <v>42.585330374754101</v>
      </c>
      <c r="E2247" s="8">
        <v>71.855152859960995</v>
      </c>
      <c r="F2247" s="8">
        <v>82.227076666666704</v>
      </c>
    </row>
    <row r="2248" spans="1:6" ht="20" customHeight="1" x14ac:dyDescent="0.15">
      <c r="A2248" s="6" t="s">
        <v>53</v>
      </c>
      <c r="B2248" s="7" t="s">
        <v>100</v>
      </c>
      <c r="C2248" s="8">
        <v>88</v>
      </c>
      <c r="D2248" s="8">
        <v>42.585330374754101</v>
      </c>
      <c r="E2248" s="8">
        <v>72.526454980276498</v>
      </c>
      <c r="F2248" s="8">
        <v>80.625069166666705</v>
      </c>
    </row>
    <row r="2249" spans="1:6" ht="20" customHeight="1" x14ac:dyDescent="0.15">
      <c r="A2249" s="6" t="s">
        <v>54</v>
      </c>
      <c r="B2249" s="7" t="s">
        <v>100</v>
      </c>
      <c r="C2249" s="8">
        <v>65</v>
      </c>
      <c r="D2249" s="8">
        <v>42.585330374754101</v>
      </c>
      <c r="E2249" s="8">
        <v>74.923939842209094</v>
      </c>
      <c r="F2249" s="8">
        <v>223.289148888889</v>
      </c>
    </row>
    <row r="2250" spans="1:6" ht="20" customHeight="1" x14ac:dyDescent="0.15">
      <c r="A2250" s="6" t="s">
        <v>55</v>
      </c>
      <c r="B2250" s="7" t="s">
        <v>100</v>
      </c>
      <c r="C2250" s="8">
        <v>88</v>
      </c>
      <c r="D2250" s="8">
        <v>42.585330374754101</v>
      </c>
      <c r="E2250" s="8">
        <v>73.470120453648903</v>
      </c>
      <c r="F2250" s="8">
        <v>36.566658888888902</v>
      </c>
    </row>
    <row r="2251" spans="1:6" ht="20" customHeight="1" x14ac:dyDescent="0.15">
      <c r="A2251" s="6" t="s">
        <v>56</v>
      </c>
      <c r="B2251" s="7" t="s">
        <v>100</v>
      </c>
      <c r="C2251" s="8">
        <v>44</v>
      </c>
      <c r="D2251" s="8">
        <v>42.585330374754101</v>
      </c>
      <c r="E2251" s="8">
        <v>77.083086785010195</v>
      </c>
      <c r="F2251" s="8">
        <v>98.151977500000001</v>
      </c>
    </row>
    <row r="2252" spans="1:6" ht="20" customHeight="1" x14ac:dyDescent="0.15">
      <c r="A2252" s="6" t="s">
        <v>6</v>
      </c>
      <c r="B2252" s="7" t="s">
        <v>101</v>
      </c>
      <c r="C2252" s="8">
        <v>88</v>
      </c>
      <c r="D2252" s="8">
        <v>33.104340277779201</v>
      </c>
      <c r="E2252" s="8">
        <v>72.596211741094194</v>
      </c>
      <c r="F2252" s="8">
        <v>39.835535</v>
      </c>
    </row>
    <row r="2253" spans="1:6" ht="20" customHeight="1" x14ac:dyDescent="0.15">
      <c r="A2253" s="6" t="s">
        <v>8</v>
      </c>
      <c r="B2253" s="7" t="s">
        <v>101</v>
      </c>
      <c r="C2253" s="8">
        <v>83</v>
      </c>
      <c r="D2253" s="8">
        <v>33.104340277779201</v>
      </c>
      <c r="E2253" s="8">
        <v>73.355945810336095</v>
      </c>
      <c r="F2253" s="8">
        <v>48.5923241666667</v>
      </c>
    </row>
    <row r="2254" spans="1:6" ht="20" customHeight="1" x14ac:dyDescent="0.15">
      <c r="A2254" s="6" t="s">
        <v>9</v>
      </c>
      <c r="B2254" s="7" t="s">
        <v>101</v>
      </c>
      <c r="C2254" s="8">
        <v>77</v>
      </c>
      <c r="D2254" s="8">
        <v>33.104340277779201</v>
      </c>
      <c r="E2254" s="8">
        <v>73.505444054189695</v>
      </c>
      <c r="F2254" s="8">
        <v>138.36303000000001</v>
      </c>
    </row>
    <row r="2255" spans="1:6" ht="20" customHeight="1" x14ac:dyDescent="0.15">
      <c r="A2255" s="6" t="s">
        <v>10</v>
      </c>
      <c r="B2255" s="7" t="s">
        <v>101</v>
      </c>
      <c r="C2255" s="8">
        <v>55</v>
      </c>
      <c r="D2255" s="8">
        <v>33.104340277779201</v>
      </c>
      <c r="E2255" s="8">
        <v>74.811189162067706</v>
      </c>
      <c r="F2255" s="8">
        <v>72.284188055555603</v>
      </c>
    </row>
    <row r="2256" spans="1:6" ht="20" customHeight="1" x14ac:dyDescent="0.15">
      <c r="A2256" s="6" t="s">
        <v>11</v>
      </c>
      <c r="B2256" s="7" t="s">
        <v>101</v>
      </c>
      <c r="C2256" s="8">
        <v>46</v>
      </c>
      <c r="D2256" s="8">
        <v>33.104340277779201</v>
      </c>
      <c r="E2256" s="8">
        <v>76.256447566482706</v>
      </c>
      <c r="F2256" s="8">
        <v>346.567238055556</v>
      </c>
    </row>
    <row r="2257" spans="1:6" ht="20" customHeight="1" x14ac:dyDescent="0.15">
      <c r="A2257" s="6" t="s">
        <v>12</v>
      </c>
      <c r="B2257" s="7" t="s">
        <v>101</v>
      </c>
      <c r="C2257" s="8">
        <v>-100</v>
      </c>
      <c r="D2257" s="8">
        <v>33.104340277779201</v>
      </c>
      <c r="E2257" s="8">
        <v>-100</v>
      </c>
      <c r="F2257" s="8">
        <v>-100</v>
      </c>
    </row>
    <row r="2258" spans="1:6" ht="20" customHeight="1" x14ac:dyDescent="0.15">
      <c r="A2258" s="6" t="s">
        <v>13</v>
      </c>
      <c r="B2258" s="7" t="s">
        <v>101</v>
      </c>
      <c r="C2258" s="8">
        <v>-100</v>
      </c>
      <c r="D2258" s="8">
        <v>33.104340277779201</v>
      </c>
      <c r="E2258" s="8">
        <v>-100</v>
      </c>
      <c r="F2258" s="8">
        <v>-100</v>
      </c>
    </row>
    <row r="2259" spans="1:6" ht="20" customHeight="1" x14ac:dyDescent="0.15">
      <c r="A2259" s="6" t="s">
        <v>14</v>
      </c>
      <c r="B2259" s="7" t="s">
        <v>101</v>
      </c>
      <c r="C2259" s="8">
        <v>25</v>
      </c>
      <c r="D2259" s="8">
        <v>33.104340277779201</v>
      </c>
      <c r="E2259" s="8">
        <v>74.693702960361193</v>
      </c>
      <c r="F2259" s="8">
        <v>632.95084138888899</v>
      </c>
    </row>
    <row r="2260" spans="1:6" ht="20" customHeight="1" x14ac:dyDescent="0.15">
      <c r="A2260" s="6" t="s">
        <v>15</v>
      </c>
      <c r="B2260" s="7" t="s">
        <v>101</v>
      </c>
      <c r="C2260" s="8">
        <v>99</v>
      </c>
      <c r="D2260" s="8">
        <v>33.104340277779201</v>
      </c>
      <c r="E2260" s="8">
        <v>72.060015060241099</v>
      </c>
      <c r="F2260" s="8">
        <v>250.694259722222</v>
      </c>
    </row>
    <row r="2261" spans="1:6" ht="20" customHeight="1" x14ac:dyDescent="0.15">
      <c r="A2261" s="6" t="s">
        <v>16</v>
      </c>
      <c r="B2261" s="7" t="s">
        <v>101</v>
      </c>
      <c r="C2261" s="8">
        <v>-100</v>
      </c>
      <c r="D2261" s="8">
        <v>33.104340277779201</v>
      </c>
      <c r="E2261" s="8">
        <v>-100</v>
      </c>
      <c r="F2261" s="8">
        <v>-100</v>
      </c>
    </row>
    <row r="2262" spans="1:6" ht="20" customHeight="1" x14ac:dyDescent="0.15">
      <c r="A2262" s="6" t="s">
        <v>17</v>
      </c>
      <c r="B2262" s="7" t="s">
        <v>101</v>
      </c>
      <c r="C2262" s="8">
        <v>100</v>
      </c>
      <c r="D2262" s="8">
        <v>33.104340277779201</v>
      </c>
      <c r="E2262" s="8">
        <v>71.200677370797806</v>
      </c>
      <c r="F2262" s="8">
        <v>0</v>
      </c>
    </row>
    <row r="2263" spans="1:6" ht="20" customHeight="1" x14ac:dyDescent="0.15">
      <c r="A2263" s="6" t="s">
        <v>18</v>
      </c>
      <c r="B2263" s="7" t="s">
        <v>101</v>
      </c>
      <c r="C2263" s="8">
        <v>66</v>
      </c>
      <c r="D2263" s="8">
        <v>33.104340277779201</v>
      </c>
      <c r="E2263" s="8">
        <v>76.0731560461616</v>
      </c>
      <c r="F2263" s="8">
        <v>89.327915555555606</v>
      </c>
    </row>
    <row r="2264" spans="1:6" ht="20" customHeight="1" x14ac:dyDescent="0.15">
      <c r="A2264" s="6" t="s">
        <v>19</v>
      </c>
      <c r="B2264" s="7" t="s">
        <v>101</v>
      </c>
      <c r="C2264" s="8">
        <v>38</v>
      </c>
      <c r="D2264" s="8">
        <v>33.104340277779201</v>
      </c>
      <c r="E2264" s="8">
        <v>74.788083291520493</v>
      </c>
      <c r="F2264" s="8">
        <v>126.96860861111099</v>
      </c>
    </row>
    <row r="2265" spans="1:6" ht="20" customHeight="1" x14ac:dyDescent="0.15">
      <c r="A2265" s="6" t="s">
        <v>20</v>
      </c>
      <c r="B2265" s="7" t="s">
        <v>101</v>
      </c>
      <c r="C2265" s="8">
        <v>59</v>
      </c>
      <c r="D2265" s="8">
        <v>33.104340277779201</v>
      </c>
      <c r="E2265" s="8">
        <v>76.902634219769098</v>
      </c>
      <c r="F2265" s="8">
        <v>49.3692338888889</v>
      </c>
    </row>
    <row r="2266" spans="1:6" ht="20" customHeight="1" x14ac:dyDescent="0.15">
      <c r="A2266" s="6" t="s">
        <v>21</v>
      </c>
      <c r="B2266" s="7" t="s">
        <v>101</v>
      </c>
      <c r="C2266" s="8">
        <v>74</v>
      </c>
      <c r="D2266" s="8">
        <v>33.104340277779201</v>
      </c>
      <c r="E2266" s="8">
        <v>74.041068740592095</v>
      </c>
      <c r="F2266" s="8">
        <v>113.567940833333</v>
      </c>
    </row>
    <row r="2267" spans="1:6" ht="20" customHeight="1" x14ac:dyDescent="0.15">
      <c r="A2267" s="6" t="s">
        <v>22</v>
      </c>
      <c r="B2267" s="7" t="s">
        <v>101</v>
      </c>
      <c r="C2267" s="8">
        <v>73</v>
      </c>
      <c r="D2267" s="8">
        <v>33.104340277779201</v>
      </c>
      <c r="E2267" s="8">
        <v>75.545258404415804</v>
      </c>
      <c r="F2267" s="8">
        <v>158.16113638888899</v>
      </c>
    </row>
    <row r="2268" spans="1:6" ht="20" customHeight="1" x14ac:dyDescent="0.15">
      <c r="A2268" s="6" t="s">
        <v>23</v>
      </c>
      <c r="B2268" s="7" t="s">
        <v>101</v>
      </c>
      <c r="C2268" s="8">
        <v>81</v>
      </c>
      <c r="D2268" s="8">
        <v>33.104340277779201</v>
      </c>
      <c r="E2268" s="8">
        <v>73.228037148594794</v>
      </c>
      <c r="F2268" s="8">
        <v>183.68301972222201</v>
      </c>
    </row>
    <row r="2269" spans="1:6" ht="20" customHeight="1" x14ac:dyDescent="0.15">
      <c r="A2269" s="6" t="s">
        <v>24</v>
      </c>
      <c r="B2269" s="7" t="s">
        <v>101</v>
      </c>
      <c r="C2269" s="8">
        <v>97</v>
      </c>
      <c r="D2269" s="8">
        <v>33.104340277779201</v>
      </c>
      <c r="E2269" s="8">
        <v>69.825175702811293</v>
      </c>
      <c r="F2269" s="8">
        <v>163.65440111111101</v>
      </c>
    </row>
    <row r="2270" spans="1:6" ht="20" customHeight="1" x14ac:dyDescent="0.15">
      <c r="A2270" s="6" t="s">
        <v>25</v>
      </c>
      <c r="B2270" s="7" t="s">
        <v>101</v>
      </c>
      <c r="C2270" s="8">
        <v>30</v>
      </c>
      <c r="D2270" s="8">
        <v>33.104340277779201</v>
      </c>
      <c r="E2270" s="8">
        <v>76.750677710843405</v>
      </c>
      <c r="F2270" s="8">
        <v>0</v>
      </c>
    </row>
    <row r="2271" spans="1:6" ht="20" customHeight="1" x14ac:dyDescent="0.15">
      <c r="A2271" s="6" t="s">
        <v>26</v>
      </c>
      <c r="B2271" s="7" t="s">
        <v>101</v>
      </c>
      <c r="C2271" s="8">
        <v>89</v>
      </c>
      <c r="D2271" s="8">
        <v>33.104340277779201</v>
      </c>
      <c r="E2271" s="8">
        <v>74.965461847389605</v>
      </c>
      <c r="F2271" s="8">
        <v>32.552131944444398</v>
      </c>
    </row>
    <row r="2272" spans="1:6" ht="20" customHeight="1" x14ac:dyDescent="0.15">
      <c r="A2272" s="6" t="s">
        <v>27</v>
      </c>
      <c r="B2272" s="7" t="s">
        <v>101</v>
      </c>
      <c r="C2272" s="8">
        <v>74</v>
      </c>
      <c r="D2272" s="8">
        <v>33.104340277779201</v>
      </c>
      <c r="E2272" s="8">
        <v>74.798217871485903</v>
      </c>
      <c r="F2272" s="8">
        <v>154.09970999999999</v>
      </c>
    </row>
    <row r="2273" spans="1:6" ht="20" customHeight="1" x14ac:dyDescent="0.15">
      <c r="A2273" s="6" t="s">
        <v>28</v>
      </c>
      <c r="B2273" s="7" t="s">
        <v>101</v>
      </c>
      <c r="C2273" s="8">
        <v>48</v>
      </c>
      <c r="D2273" s="8">
        <v>33.104340277779201</v>
      </c>
      <c r="E2273" s="8">
        <v>78.789909638554207</v>
      </c>
      <c r="F2273" s="8">
        <v>127.480597222222</v>
      </c>
    </row>
    <row r="2274" spans="1:6" ht="20" customHeight="1" x14ac:dyDescent="0.15">
      <c r="A2274" s="6" t="s">
        <v>29</v>
      </c>
      <c r="B2274" s="7" t="s">
        <v>101</v>
      </c>
      <c r="C2274" s="8">
        <v>44</v>
      </c>
      <c r="D2274" s="8">
        <v>33.104340277779201</v>
      </c>
      <c r="E2274" s="8">
        <v>78.7862700803217</v>
      </c>
      <c r="F2274" s="8">
        <v>98.142950555555601</v>
      </c>
    </row>
    <row r="2275" spans="1:6" ht="20" customHeight="1" x14ac:dyDescent="0.15">
      <c r="A2275" s="6" t="s">
        <v>30</v>
      </c>
      <c r="B2275" s="7" t="s">
        <v>101</v>
      </c>
      <c r="C2275" s="8">
        <v>85</v>
      </c>
      <c r="D2275" s="8">
        <v>33.104340277779201</v>
      </c>
      <c r="E2275" s="8">
        <v>73.561019076305101</v>
      </c>
      <c r="F2275" s="8">
        <v>104.328297777778</v>
      </c>
    </row>
    <row r="2276" spans="1:6" ht="20" customHeight="1" x14ac:dyDescent="0.15">
      <c r="A2276" s="6" t="s">
        <v>31</v>
      </c>
      <c r="B2276" s="7" t="s">
        <v>101</v>
      </c>
      <c r="C2276" s="8">
        <v>68</v>
      </c>
      <c r="D2276" s="8">
        <v>33.104340277779201</v>
      </c>
      <c r="E2276" s="8">
        <v>71.627735943775306</v>
      </c>
      <c r="F2276" s="8">
        <v>0</v>
      </c>
    </row>
    <row r="2277" spans="1:6" ht="20" customHeight="1" x14ac:dyDescent="0.15">
      <c r="A2277" s="6" t="s">
        <v>32</v>
      </c>
      <c r="B2277" s="7" t="s">
        <v>101</v>
      </c>
      <c r="C2277" s="8">
        <v>78</v>
      </c>
      <c r="D2277" s="8">
        <v>33.104340277779201</v>
      </c>
      <c r="E2277" s="8">
        <v>75.046661646586301</v>
      </c>
      <c r="F2277" s="8">
        <v>114.256780833333</v>
      </c>
    </row>
    <row r="2278" spans="1:6" ht="20" customHeight="1" x14ac:dyDescent="0.15">
      <c r="A2278" s="6" t="s">
        <v>33</v>
      </c>
      <c r="B2278" s="7" t="s">
        <v>101</v>
      </c>
      <c r="C2278" s="8">
        <v>-100</v>
      </c>
      <c r="D2278" s="8">
        <v>33.104340277779201</v>
      </c>
      <c r="E2278" s="8">
        <v>-100</v>
      </c>
      <c r="F2278" s="8">
        <v>-100</v>
      </c>
    </row>
    <row r="2279" spans="1:6" ht="20" customHeight="1" x14ac:dyDescent="0.15">
      <c r="A2279" s="6" t="s">
        <v>34</v>
      </c>
      <c r="B2279" s="7" t="s">
        <v>101</v>
      </c>
      <c r="C2279" s="8">
        <v>60</v>
      </c>
      <c r="D2279" s="8">
        <v>33.104340277779201</v>
      </c>
      <c r="E2279" s="8">
        <v>71.845180722891698</v>
      </c>
      <c r="F2279" s="8">
        <v>24.369062499999998</v>
      </c>
    </row>
    <row r="2280" spans="1:6" ht="20" customHeight="1" x14ac:dyDescent="0.15">
      <c r="A2280" s="6" t="s">
        <v>35</v>
      </c>
      <c r="B2280" s="7" t="s">
        <v>101</v>
      </c>
      <c r="C2280" s="8">
        <v>69</v>
      </c>
      <c r="D2280" s="8">
        <v>33.104340277779201</v>
      </c>
      <c r="E2280" s="8">
        <v>74.405722891566498</v>
      </c>
      <c r="F2280" s="8">
        <v>154.756151111111</v>
      </c>
    </row>
    <row r="2281" spans="1:6" ht="20" customHeight="1" x14ac:dyDescent="0.15">
      <c r="A2281" s="6" t="s">
        <v>36</v>
      </c>
      <c r="B2281" s="7" t="s">
        <v>101</v>
      </c>
      <c r="C2281" s="8">
        <v>93</v>
      </c>
      <c r="D2281" s="8">
        <v>33.104340277779201</v>
      </c>
      <c r="E2281" s="8">
        <v>76.678363453815606</v>
      </c>
      <c r="F2281" s="8">
        <v>6.7315633333333302</v>
      </c>
    </row>
    <row r="2282" spans="1:6" ht="20" customHeight="1" x14ac:dyDescent="0.15">
      <c r="A2282" s="6" t="s">
        <v>37</v>
      </c>
      <c r="B2282" s="7" t="s">
        <v>101</v>
      </c>
      <c r="C2282" s="8">
        <v>83</v>
      </c>
      <c r="D2282" s="8">
        <v>33.104340277779201</v>
      </c>
      <c r="E2282" s="8">
        <v>73.767494979919704</v>
      </c>
      <c r="F2282" s="8">
        <v>73.911739999999995</v>
      </c>
    </row>
    <row r="2283" spans="1:6" ht="20" customHeight="1" x14ac:dyDescent="0.15">
      <c r="A2283" s="6" t="s">
        <v>38</v>
      </c>
      <c r="B2283" s="7" t="s">
        <v>101</v>
      </c>
      <c r="C2283" s="8">
        <v>-100</v>
      </c>
      <c r="D2283" s="8">
        <v>33.104340277779201</v>
      </c>
      <c r="E2283" s="8">
        <v>-100</v>
      </c>
      <c r="F2283" s="8">
        <v>-100</v>
      </c>
    </row>
    <row r="2284" spans="1:6" ht="20" customHeight="1" x14ac:dyDescent="0.15">
      <c r="A2284" s="6" t="s">
        <v>39</v>
      </c>
      <c r="B2284" s="7" t="s">
        <v>101</v>
      </c>
      <c r="C2284" s="8">
        <v>99</v>
      </c>
      <c r="D2284" s="8">
        <v>33.104340277779201</v>
      </c>
      <c r="E2284" s="8">
        <v>71.873945783132498</v>
      </c>
      <c r="F2284" s="8">
        <v>7.4637725000000001</v>
      </c>
    </row>
    <row r="2285" spans="1:6" ht="20" customHeight="1" x14ac:dyDescent="0.15">
      <c r="A2285" s="6" t="s">
        <v>40</v>
      </c>
      <c r="B2285" s="7" t="s">
        <v>101</v>
      </c>
      <c r="C2285" s="8">
        <v>-100</v>
      </c>
      <c r="D2285" s="8">
        <v>33.104340277779201</v>
      </c>
      <c r="E2285" s="8">
        <v>-100</v>
      </c>
      <c r="F2285" s="8">
        <v>-100</v>
      </c>
    </row>
    <row r="2286" spans="1:6" ht="20" customHeight="1" x14ac:dyDescent="0.15">
      <c r="A2286" s="6" t="s">
        <v>41</v>
      </c>
      <c r="B2286" s="7" t="s">
        <v>101</v>
      </c>
      <c r="C2286" s="8">
        <v>97</v>
      </c>
      <c r="D2286" s="8">
        <v>33.104340277779201</v>
      </c>
      <c r="E2286" s="8">
        <v>70.664759036144702</v>
      </c>
      <c r="F2286" s="8">
        <v>148.85320083333301</v>
      </c>
    </row>
    <row r="2287" spans="1:6" ht="20" customHeight="1" x14ac:dyDescent="0.15">
      <c r="A2287" s="6" t="s">
        <v>42</v>
      </c>
      <c r="B2287" s="7" t="s">
        <v>101</v>
      </c>
      <c r="C2287" s="8">
        <v>63</v>
      </c>
      <c r="D2287" s="8">
        <v>33.104340277779201</v>
      </c>
      <c r="E2287" s="8">
        <v>75.616239959839604</v>
      </c>
      <c r="F2287" s="8">
        <v>116.1825975</v>
      </c>
    </row>
    <row r="2288" spans="1:6" ht="20" customHeight="1" x14ac:dyDescent="0.15">
      <c r="A2288" s="6" t="s">
        <v>43</v>
      </c>
      <c r="B2288" s="7" t="s">
        <v>101</v>
      </c>
      <c r="C2288" s="8">
        <v>64</v>
      </c>
      <c r="D2288" s="8">
        <v>33.104340277779201</v>
      </c>
      <c r="E2288" s="8">
        <v>73.922590361445899</v>
      </c>
      <c r="F2288" s="8">
        <v>46.762817777777798</v>
      </c>
    </row>
    <row r="2289" spans="1:6" ht="20" customHeight="1" x14ac:dyDescent="0.15">
      <c r="A2289" s="6" t="s">
        <v>44</v>
      </c>
      <c r="B2289" s="7" t="s">
        <v>101</v>
      </c>
      <c r="C2289" s="8">
        <v>70</v>
      </c>
      <c r="D2289" s="8">
        <v>33.104340277779201</v>
      </c>
      <c r="E2289" s="8">
        <v>74.247414658634597</v>
      </c>
      <c r="F2289" s="8">
        <v>67.081770000000006</v>
      </c>
    </row>
    <row r="2290" spans="1:6" ht="20" customHeight="1" x14ac:dyDescent="0.15">
      <c r="A2290" s="6" t="s">
        <v>45</v>
      </c>
      <c r="B2290" s="7" t="s">
        <v>101</v>
      </c>
      <c r="C2290" s="8">
        <v>68</v>
      </c>
      <c r="D2290" s="8">
        <v>33.104340277779201</v>
      </c>
      <c r="E2290" s="8">
        <v>73.429518072289</v>
      </c>
      <c r="F2290" s="8">
        <v>158.15908527777799</v>
      </c>
    </row>
    <row r="2291" spans="1:6" ht="20" customHeight="1" x14ac:dyDescent="0.15">
      <c r="A2291" s="6" t="s">
        <v>46</v>
      </c>
      <c r="B2291" s="7" t="s">
        <v>101</v>
      </c>
      <c r="C2291" s="8">
        <v>68</v>
      </c>
      <c r="D2291" s="8">
        <v>33.104340277779201</v>
      </c>
      <c r="E2291" s="8">
        <v>75.812550200803202</v>
      </c>
      <c r="F2291" s="8">
        <v>192.318858888889</v>
      </c>
    </row>
    <row r="2292" spans="1:6" ht="20" customHeight="1" x14ac:dyDescent="0.15">
      <c r="A2292" s="6" t="s">
        <v>47</v>
      </c>
      <c r="B2292" s="7" t="s">
        <v>101</v>
      </c>
      <c r="C2292" s="8">
        <v>99</v>
      </c>
      <c r="D2292" s="8">
        <v>33.104340277779201</v>
      </c>
      <c r="E2292" s="8">
        <v>67.374046184739001</v>
      </c>
      <c r="F2292" s="8">
        <v>0</v>
      </c>
    </row>
    <row r="2293" spans="1:6" ht="20" customHeight="1" x14ac:dyDescent="0.15">
      <c r="A2293" s="6" t="s">
        <v>48</v>
      </c>
      <c r="B2293" s="7" t="s">
        <v>101</v>
      </c>
      <c r="C2293" s="8">
        <v>-100</v>
      </c>
      <c r="D2293" s="8">
        <v>33.104340277779201</v>
      </c>
      <c r="E2293" s="8">
        <v>-100</v>
      </c>
      <c r="F2293" s="8">
        <v>-100</v>
      </c>
    </row>
    <row r="2294" spans="1:6" ht="20" customHeight="1" x14ac:dyDescent="0.15">
      <c r="A2294" s="6" t="s">
        <v>49</v>
      </c>
      <c r="B2294" s="7" t="s">
        <v>101</v>
      </c>
      <c r="C2294" s="8">
        <v>50</v>
      </c>
      <c r="D2294" s="8">
        <v>33.104340277779201</v>
      </c>
      <c r="E2294" s="8">
        <v>77.263052208835603</v>
      </c>
      <c r="F2294" s="8">
        <v>179.60811944444399</v>
      </c>
    </row>
    <row r="2295" spans="1:6" ht="20" customHeight="1" x14ac:dyDescent="0.15">
      <c r="A2295" s="6" t="s">
        <v>50</v>
      </c>
      <c r="B2295" s="7" t="s">
        <v>101</v>
      </c>
      <c r="C2295" s="8">
        <v>49</v>
      </c>
      <c r="D2295" s="8">
        <v>33.104340277779201</v>
      </c>
      <c r="E2295" s="8">
        <v>77.749372489959697</v>
      </c>
      <c r="F2295" s="8">
        <v>189.52618166666699</v>
      </c>
    </row>
    <row r="2296" spans="1:6" ht="20" customHeight="1" x14ac:dyDescent="0.15">
      <c r="A2296" s="6" t="s">
        <v>51</v>
      </c>
      <c r="B2296" s="7" t="s">
        <v>101</v>
      </c>
      <c r="C2296" s="8">
        <v>85</v>
      </c>
      <c r="D2296" s="8">
        <v>33.104340277779201</v>
      </c>
      <c r="E2296" s="8">
        <v>73.831827309236999</v>
      </c>
      <c r="F2296" s="8">
        <v>181.95783277777801</v>
      </c>
    </row>
    <row r="2297" spans="1:6" ht="20" customHeight="1" x14ac:dyDescent="0.15">
      <c r="A2297" s="6" t="s">
        <v>52</v>
      </c>
      <c r="B2297" s="7" t="s">
        <v>101</v>
      </c>
      <c r="C2297" s="8">
        <v>81</v>
      </c>
      <c r="D2297" s="8">
        <v>33.104340277779201</v>
      </c>
      <c r="E2297" s="8">
        <v>70.510416666666998</v>
      </c>
      <c r="F2297" s="8">
        <v>80.137545555555604</v>
      </c>
    </row>
    <row r="2298" spans="1:6" ht="20" customHeight="1" x14ac:dyDescent="0.15">
      <c r="A2298" s="6" t="s">
        <v>53</v>
      </c>
      <c r="B2298" s="7" t="s">
        <v>101</v>
      </c>
      <c r="C2298" s="8">
        <v>86</v>
      </c>
      <c r="D2298" s="8">
        <v>33.104340277779201</v>
      </c>
      <c r="E2298" s="8">
        <v>72.032555220883793</v>
      </c>
      <c r="F2298" s="8">
        <v>127.520136944444</v>
      </c>
    </row>
    <row r="2299" spans="1:6" ht="20" customHeight="1" x14ac:dyDescent="0.15">
      <c r="A2299" s="6" t="s">
        <v>54</v>
      </c>
      <c r="B2299" s="7" t="s">
        <v>101</v>
      </c>
      <c r="C2299" s="8">
        <v>59</v>
      </c>
      <c r="D2299" s="8">
        <v>33.104340277779201</v>
      </c>
      <c r="E2299" s="8">
        <v>75.508609437750806</v>
      </c>
      <c r="F2299" s="8">
        <v>345.430071666667</v>
      </c>
    </row>
    <row r="2300" spans="1:6" ht="20" customHeight="1" x14ac:dyDescent="0.15">
      <c r="A2300" s="6" t="s">
        <v>55</v>
      </c>
      <c r="B2300" s="7" t="s">
        <v>101</v>
      </c>
      <c r="C2300" s="8">
        <v>93</v>
      </c>
      <c r="D2300" s="8">
        <v>33.104340277779201</v>
      </c>
      <c r="E2300" s="8">
        <v>72.747213855421705</v>
      </c>
      <c r="F2300" s="8">
        <v>64.654235555555601</v>
      </c>
    </row>
    <row r="2301" spans="1:6" ht="20" customHeight="1" x14ac:dyDescent="0.15">
      <c r="A2301" s="6" t="s">
        <v>56</v>
      </c>
      <c r="B2301" s="7" t="s">
        <v>101</v>
      </c>
      <c r="C2301" s="8">
        <v>52</v>
      </c>
      <c r="D2301" s="8">
        <v>33.104340277779201</v>
      </c>
      <c r="E2301" s="8">
        <v>76.561596385542302</v>
      </c>
      <c r="F2301" s="8">
        <v>133.29663972222201</v>
      </c>
    </row>
    <row r="2302" spans="1:6" ht="20" customHeight="1" x14ac:dyDescent="0.15">
      <c r="A2302" s="6" t="s">
        <v>6</v>
      </c>
      <c r="B2302" s="7" t="s">
        <v>102</v>
      </c>
      <c r="C2302" s="8">
        <v>89</v>
      </c>
      <c r="D2302" s="8">
        <v>38.709399801588901</v>
      </c>
      <c r="E2302" s="8">
        <v>72.555555555555699</v>
      </c>
      <c r="F2302" s="8">
        <v>28.097994444444399</v>
      </c>
    </row>
    <row r="2303" spans="1:6" ht="20" customHeight="1" x14ac:dyDescent="0.15">
      <c r="A2303" s="6" t="s">
        <v>8</v>
      </c>
      <c r="B2303" s="7" t="s">
        <v>102</v>
      </c>
      <c r="C2303" s="8">
        <v>83</v>
      </c>
      <c r="D2303" s="8">
        <v>38.709399801588901</v>
      </c>
      <c r="E2303" s="8">
        <v>73.838318452381102</v>
      </c>
      <c r="F2303" s="8">
        <v>18.960775833333301</v>
      </c>
    </row>
    <row r="2304" spans="1:6" ht="20" customHeight="1" x14ac:dyDescent="0.15">
      <c r="A2304" s="6" t="s">
        <v>9</v>
      </c>
      <c r="B2304" s="7" t="s">
        <v>102</v>
      </c>
      <c r="C2304" s="8">
        <v>68</v>
      </c>
      <c r="D2304" s="8">
        <v>38.709399801588901</v>
      </c>
      <c r="E2304" s="8">
        <v>74.890897817460797</v>
      </c>
      <c r="F2304" s="8">
        <v>112.167716944444</v>
      </c>
    </row>
    <row r="2305" spans="1:6" ht="20" customHeight="1" x14ac:dyDescent="0.15">
      <c r="A2305" s="6" t="s">
        <v>10</v>
      </c>
      <c r="B2305" s="7" t="s">
        <v>102</v>
      </c>
      <c r="C2305" s="8">
        <v>62</v>
      </c>
      <c r="D2305" s="8">
        <v>38.709399801588901</v>
      </c>
      <c r="E2305" s="8">
        <v>73.800669642857201</v>
      </c>
      <c r="F2305" s="8">
        <v>41.752503333333301</v>
      </c>
    </row>
    <row r="2306" spans="1:6" ht="20" customHeight="1" x14ac:dyDescent="0.15">
      <c r="A2306" s="6" t="s">
        <v>11</v>
      </c>
      <c r="B2306" s="7" t="s">
        <v>102</v>
      </c>
      <c r="C2306" s="8">
        <v>12</v>
      </c>
      <c r="D2306" s="8">
        <v>38.709399801588901</v>
      </c>
      <c r="E2306" s="8">
        <v>76.285788690475002</v>
      </c>
      <c r="F2306" s="8">
        <v>367.95046444444398</v>
      </c>
    </row>
    <row r="2307" spans="1:6" ht="20" customHeight="1" x14ac:dyDescent="0.15">
      <c r="A2307" s="6" t="s">
        <v>12</v>
      </c>
      <c r="B2307" s="7" t="s">
        <v>102</v>
      </c>
      <c r="C2307" s="8">
        <v>-100</v>
      </c>
      <c r="D2307" s="8">
        <v>38.709399801588901</v>
      </c>
      <c r="E2307" s="8">
        <v>-100</v>
      </c>
      <c r="F2307" s="8">
        <v>-100</v>
      </c>
    </row>
    <row r="2308" spans="1:6" ht="20" customHeight="1" x14ac:dyDescent="0.15">
      <c r="A2308" s="6" t="s">
        <v>13</v>
      </c>
      <c r="B2308" s="7" t="s">
        <v>102</v>
      </c>
      <c r="C2308" s="8">
        <v>-100</v>
      </c>
      <c r="D2308" s="8">
        <v>38.709399801588901</v>
      </c>
      <c r="E2308" s="8">
        <v>-100</v>
      </c>
      <c r="F2308" s="8">
        <v>-100</v>
      </c>
    </row>
    <row r="2309" spans="1:6" ht="20" customHeight="1" x14ac:dyDescent="0.15">
      <c r="A2309" s="6" t="s">
        <v>14</v>
      </c>
      <c r="B2309" s="7" t="s">
        <v>102</v>
      </c>
      <c r="C2309" s="8">
        <v>37</v>
      </c>
      <c r="D2309" s="8">
        <v>38.709399801588901</v>
      </c>
      <c r="E2309" s="8">
        <v>75.380803571428402</v>
      </c>
      <c r="F2309" s="8">
        <v>581.26670305555604</v>
      </c>
    </row>
    <row r="2310" spans="1:6" ht="20" customHeight="1" x14ac:dyDescent="0.15">
      <c r="A2310" s="6" t="s">
        <v>15</v>
      </c>
      <c r="B2310" s="7" t="s">
        <v>102</v>
      </c>
      <c r="C2310" s="8">
        <v>98</v>
      </c>
      <c r="D2310" s="8">
        <v>38.709399801588901</v>
      </c>
      <c r="E2310" s="8">
        <v>72.551860119047504</v>
      </c>
      <c r="F2310" s="8">
        <v>179.373196388889</v>
      </c>
    </row>
    <row r="2311" spans="1:6" ht="20" customHeight="1" x14ac:dyDescent="0.15">
      <c r="A2311" s="6" t="s">
        <v>16</v>
      </c>
      <c r="B2311" s="7" t="s">
        <v>102</v>
      </c>
      <c r="C2311" s="8">
        <v>-100</v>
      </c>
      <c r="D2311" s="8">
        <v>38.709399801588901</v>
      </c>
      <c r="E2311" s="8">
        <v>-100</v>
      </c>
      <c r="F2311" s="8">
        <v>-100</v>
      </c>
    </row>
    <row r="2312" spans="1:6" ht="20" customHeight="1" x14ac:dyDescent="0.15">
      <c r="A2312" s="6" t="s">
        <v>17</v>
      </c>
      <c r="B2312" s="7" t="s">
        <v>102</v>
      </c>
      <c r="C2312" s="8">
        <v>100</v>
      </c>
      <c r="D2312" s="8">
        <v>38.709399801588901</v>
      </c>
      <c r="E2312" s="8">
        <v>70.913244047619102</v>
      </c>
      <c r="F2312" s="8">
        <v>0</v>
      </c>
    </row>
    <row r="2313" spans="1:6" ht="20" customHeight="1" x14ac:dyDescent="0.15">
      <c r="A2313" s="6" t="s">
        <v>18</v>
      </c>
      <c r="B2313" s="7" t="s">
        <v>102</v>
      </c>
      <c r="C2313" s="8">
        <v>78</v>
      </c>
      <c r="D2313" s="8">
        <v>38.709399801588901</v>
      </c>
      <c r="E2313" s="8">
        <v>76.401091269841302</v>
      </c>
      <c r="F2313" s="8">
        <v>48.741298611111098</v>
      </c>
    </row>
    <row r="2314" spans="1:6" ht="20" customHeight="1" x14ac:dyDescent="0.15">
      <c r="A2314" s="6" t="s">
        <v>19</v>
      </c>
      <c r="B2314" s="7" t="s">
        <v>102</v>
      </c>
      <c r="C2314" s="8">
        <v>49</v>
      </c>
      <c r="D2314" s="8">
        <v>38.709399801588901</v>
      </c>
      <c r="E2314" s="8">
        <v>74.814732142857807</v>
      </c>
      <c r="F2314" s="8">
        <v>86.556115555555607</v>
      </c>
    </row>
    <row r="2315" spans="1:6" ht="20" customHeight="1" x14ac:dyDescent="0.15">
      <c r="A2315" s="6" t="s">
        <v>20</v>
      </c>
      <c r="B2315" s="7" t="s">
        <v>102</v>
      </c>
      <c r="C2315" s="8">
        <v>73</v>
      </c>
      <c r="D2315" s="8">
        <v>38.709399801588901</v>
      </c>
      <c r="E2315" s="8">
        <v>75.6458333333334</v>
      </c>
      <c r="F2315" s="8">
        <v>51.967170000000003</v>
      </c>
    </row>
    <row r="2316" spans="1:6" ht="20" customHeight="1" x14ac:dyDescent="0.15">
      <c r="A2316" s="6" t="s">
        <v>21</v>
      </c>
      <c r="B2316" s="7" t="s">
        <v>102</v>
      </c>
      <c r="C2316" s="8">
        <v>65</v>
      </c>
      <c r="D2316" s="8">
        <v>38.709399801588901</v>
      </c>
      <c r="E2316" s="8">
        <v>74.462524801587605</v>
      </c>
      <c r="F2316" s="8">
        <v>94.854827222222198</v>
      </c>
    </row>
    <row r="2317" spans="1:6" ht="20" customHeight="1" x14ac:dyDescent="0.15">
      <c r="A2317" s="6" t="s">
        <v>22</v>
      </c>
      <c r="B2317" s="7" t="s">
        <v>102</v>
      </c>
      <c r="C2317" s="8">
        <v>65</v>
      </c>
      <c r="D2317" s="8">
        <v>38.709399801588901</v>
      </c>
      <c r="E2317" s="8">
        <v>75.819568452381304</v>
      </c>
      <c r="F2317" s="8">
        <v>118.489779444444</v>
      </c>
    </row>
    <row r="2318" spans="1:6" ht="20" customHeight="1" x14ac:dyDescent="0.15">
      <c r="A2318" s="6" t="s">
        <v>23</v>
      </c>
      <c r="B2318" s="7" t="s">
        <v>102</v>
      </c>
      <c r="C2318" s="8">
        <v>76</v>
      </c>
      <c r="D2318" s="8">
        <v>38.709399801588901</v>
      </c>
      <c r="E2318" s="8">
        <v>73.4745287698412</v>
      </c>
      <c r="F2318" s="8">
        <v>146.392731111111</v>
      </c>
    </row>
    <row r="2319" spans="1:6" ht="20" customHeight="1" x14ac:dyDescent="0.15">
      <c r="A2319" s="6" t="s">
        <v>24</v>
      </c>
      <c r="B2319" s="7" t="s">
        <v>102</v>
      </c>
      <c r="C2319" s="8">
        <v>95</v>
      </c>
      <c r="D2319" s="8">
        <v>38.709399801588901</v>
      </c>
      <c r="E2319" s="8">
        <v>70.282018849206395</v>
      </c>
      <c r="F2319" s="8">
        <v>83.118358611111105</v>
      </c>
    </row>
    <row r="2320" spans="1:6" ht="20" customHeight="1" x14ac:dyDescent="0.15">
      <c r="A2320" s="6" t="s">
        <v>25</v>
      </c>
      <c r="B2320" s="7" t="s">
        <v>102</v>
      </c>
      <c r="C2320" s="8">
        <v>48</v>
      </c>
      <c r="D2320" s="8">
        <v>38.709399801588901</v>
      </c>
      <c r="E2320" s="8">
        <v>75.022495039682298</v>
      </c>
      <c r="F2320" s="8">
        <v>0</v>
      </c>
    </row>
    <row r="2321" spans="1:6" ht="20" customHeight="1" x14ac:dyDescent="0.15">
      <c r="A2321" s="6" t="s">
        <v>26</v>
      </c>
      <c r="B2321" s="7" t="s">
        <v>102</v>
      </c>
      <c r="C2321" s="8">
        <v>99</v>
      </c>
      <c r="D2321" s="8">
        <v>38.709399801588901</v>
      </c>
      <c r="E2321" s="8">
        <v>75.524181547618994</v>
      </c>
      <c r="F2321" s="8">
        <v>8.8238950000000003</v>
      </c>
    </row>
    <row r="2322" spans="1:6" ht="20" customHeight="1" x14ac:dyDescent="0.15">
      <c r="A2322" s="6" t="s">
        <v>27</v>
      </c>
      <c r="B2322" s="7" t="s">
        <v>102</v>
      </c>
      <c r="C2322" s="8">
        <v>62</v>
      </c>
      <c r="D2322" s="8">
        <v>38.709399801588901</v>
      </c>
      <c r="E2322" s="8">
        <v>75.158606150793801</v>
      </c>
      <c r="F2322" s="8">
        <v>87.586770000000001</v>
      </c>
    </row>
    <row r="2323" spans="1:6" ht="20" customHeight="1" x14ac:dyDescent="0.15">
      <c r="A2323" s="6" t="s">
        <v>28</v>
      </c>
      <c r="B2323" s="7" t="s">
        <v>102</v>
      </c>
      <c r="C2323" s="8">
        <v>63</v>
      </c>
      <c r="D2323" s="8">
        <v>38.709399801588901</v>
      </c>
      <c r="E2323" s="8">
        <v>78.896354166666796</v>
      </c>
      <c r="F2323" s="8">
        <v>101.483597222222</v>
      </c>
    </row>
    <row r="2324" spans="1:6" ht="20" customHeight="1" x14ac:dyDescent="0.15">
      <c r="A2324" s="6" t="s">
        <v>29</v>
      </c>
      <c r="B2324" s="7" t="s">
        <v>102</v>
      </c>
      <c r="C2324" s="8">
        <v>48</v>
      </c>
      <c r="D2324" s="8">
        <v>38.709399801588901</v>
      </c>
      <c r="E2324" s="8">
        <v>78.719543650793696</v>
      </c>
      <c r="F2324" s="8">
        <v>82.083054722222201</v>
      </c>
    </row>
    <row r="2325" spans="1:6" ht="20" customHeight="1" x14ac:dyDescent="0.15">
      <c r="A2325" s="6" t="s">
        <v>30</v>
      </c>
      <c r="B2325" s="7" t="s">
        <v>102</v>
      </c>
      <c r="C2325" s="8">
        <v>90</v>
      </c>
      <c r="D2325" s="8">
        <v>38.709399801588901</v>
      </c>
      <c r="E2325" s="8">
        <v>74.010168650793602</v>
      </c>
      <c r="F2325" s="8">
        <v>79.719621111111096</v>
      </c>
    </row>
    <row r="2326" spans="1:6" ht="20" customHeight="1" x14ac:dyDescent="0.15">
      <c r="A2326" s="6" t="s">
        <v>31</v>
      </c>
      <c r="B2326" s="7" t="s">
        <v>102</v>
      </c>
      <c r="C2326" s="8">
        <v>84</v>
      </c>
      <c r="D2326" s="8">
        <v>38.709399801588901</v>
      </c>
      <c r="E2326" s="8">
        <v>71.479885912698506</v>
      </c>
      <c r="F2326" s="8">
        <v>3.19733555555556</v>
      </c>
    </row>
    <row r="2327" spans="1:6" ht="20" customHeight="1" x14ac:dyDescent="0.15">
      <c r="A2327" s="6" t="s">
        <v>32</v>
      </c>
      <c r="B2327" s="7" t="s">
        <v>102</v>
      </c>
      <c r="C2327" s="8">
        <v>72</v>
      </c>
      <c r="D2327" s="8">
        <v>38.709399801588901</v>
      </c>
      <c r="E2327" s="8">
        <v>74.805952380952604</v>
      </c>
      <c r="F2327" s="8">
        <v>116.638047222222</v>
      </c>
    </row>
    <row r="2328" spans="1:6" ht="20" customHeight="1" x14ac:dyDescent="0.15">
      <c r="A2328" s="6" t="s">
        <v>33</v>
      </c>
      <c r="B2328" s="7" t="s">
        <v>102</v>
      </c>
      <c r="C2328" s="8">
        <v>-100</v>
      </c>
      <c r="D2328" s="8">
        <v>38.709399801588901</v>
      </c>
      <c r="E2328" s="8">
        <v>-100</v>
      </c>
      <c r="F2328" s="8">
        <v>-100</v>
      </c>
    </row>
    <row r="2329" spans="1:6" ht="20" customHeight="1" x14ac:dyDescent="0.15">
      <c r="A2329" s="6" t="s">
        <v>34</v>
      </c>
      <c r="B2329" s="7" t="s">
        <v>102</v>
      </c>
      <c r="C2329" s="8">
        <v>67</v>
      </c>
      <c r="D2329" s="8">
        <v>38.709399801588901</v>
      </c>
      <c r="E2329" s="8">
        <v>72.644320436507698</v>
      </c>
      <c r="F2329" s="8">
        <v>26.540870833333301</v>
      </c>
    </row>
    <row r="2330" spans="1:6" ht="20" customHeight="1" x14ac:dyDescent="0.15">
      <c r="A2330" s="6" t="s">
        <v>35</v>
      </c>
      <c r="B2330" s="7" t="s">
        <v>102</v>
      </c>
      <c r="C2330" s="8">
        <v>80</v>
      </c>
      <c r="D2330" s="8">
        <v>38.709399801588901</v>
      </c>
      <c r="E2330" s="8">
        <v>72.745461309524202</v>
      </c>
      <c r="F2330" s="8">
        <v>85.295484999999999</v>
      </c>
    </row>
    <row r="2331" spans="1:6" ht="20" customHeight="1" x14ac:dyDescent="0.15">
      <c r="A2331" s="6" t="s">
        <v>36</v>
      </c>
      <c r="B2331" s="7" t="s">
        <v>102</v>
      </c>
      <c r="C2331" s="8">
        <v>84</v>
      </c>
      <c r="D2331" s="8">
        <v>38.709399801588901</v>
      </c>
      <c r="E2331" s="8">
        <v>77.364905753968102</v>
      </c>
      <c r="F2331" s="8">
        <v>6.20236083333333</v>
      </c>
    </row>
    <row r="2332" spans="1:6" ht="20" customHeight="1" x14ac:dyDescent="0.15">
      <c r="A2332" s="6" t="s">
        <v>37</v>
      </c>
      <c r="B2332" s="7" t="s">
        <v>102</v>
      </c>
      <c r="C2332" s="8">
        <v>85</v>
      </c>
      <c r="D2332" s="8">
        <v>38.709399801588901</v>
      </c>
      <c r="E2332" s="8">
        <v>74.680084325396706</v>
      </c>
      <c r="F2332" s="8">
        <v>55.587774444444499</v>
      </c>
    </row>
    <row r="2333" spans="1:6" ht="20" customHeight="1" x14ac:dyDescent="0.15">
      <c r="A2333" s="6" t="s">
        <v>38</v>
      </c>
      <c r="B2333" s="7" t="s">
        <v>102</v>
      </c>
      <c r="C2333" s="8">
        <v>-100</v>
      </c>
      <c r="D2333" s="8">
        <v>38.709399801588901</v>
      </c>
      <c r="E2333" s="8">
        <v>-100</v>
      </c>
      <c r="F2333" s="8">
        <v>-100</v>
      </c>
    </row>
    <row r="2334" spans="1:6" ht="20" customHeight="1" x14ac:dyDescent="0.15">
      <c r="A2334" s="6" t="s">
        <v>39</v>
      </c>
      <c r="B2334" s="7" t="s">
        <v>102</v>
      </c>
      <c r="C2334" s="8">
        <v>100</v>
      </c>
      <c r="D2334" s="8">
        <v>38.709399801588901</v>
      </c>
      <c r="E2334" s="8">
        <v>73.853993055555705</v>
      </c>
      <c r="F2334" s="8">
        <v>7.4060113888888903</v>
      </c>
    </row>
    <row r="2335" spans="1:6" ht="20" customHeight="1" x14ac:dyDescent="0.15">
      <c r="A2335" s="6" t="s">
        <v>40</v>
      </c>
      <c r="B2335" s="7" t="s">
        <v>102</v>
      </c>
      <c r="C2335" s="8">
        <v>-100</v>
      </c>
      <c r="D2335" s="8">
        <v>38.709399801588901</v>
      </c>
      <c r="E2335" s="8">
        <v>-100</v>
      </c>
      <c r="F2335" s="8">
        <v>-100</v>
      </c>
    </row>
    <row r="2336" spans="1:6" ht="20" customHeight="1" x14ac:dyDescent="0.15">
      <c r="A2336" s="6" t="s">
        <v>41</v>
      </c>
      <c r="B2336" s="7" t="s">
        <v>102</v>
      </c>
      <c r="C2336" s="8">
        <v>98</v>
      </c>
      <c r="D2336" s="8">
        <v>38.709399801588901</v>
      </c>
      <c r="E2336" s="8">
        <v>70.544940476190206</v>
      </c>
      <c r="F2336" s="8">
        <v>76.330539722222198</v>
      </c>
    </row>
    <row r="2337" spans="1:6" ht="20" customHeight="1" x14ac:dyDescent="0.15">
      <c r="A2337" s="6" t="s">
        <v>42</v>
      </c>
      <c r="B2337" s="7" t="s">
        <v>102</v>
      </c>
      <c r="C2337" s="8">
        <v>68</v>
      </c>
      <c r="D2337" s="8">
        <v>38.709399801588901</v>
      </c>
      <c r="E2337" s="8">
        <v>75.237053571428604</v>
      </c>
      <c r="F2337" s="8">
        <v>91.608137222222197</v>
      </c>
    </row>
    <row r="2338" spans="1:6" ht="20" customHeight="1" x14ac:dyDescent="0.15">
      <c r="A2338" s="6" t="s">
        <v>43</v>
      </c>
      <c r="B2338" s="7" t="s">
        <v>102</v>
      </c>
      <c r="C2338" s="8">
        <v>70</v>
      </c>
      <c r="D2338" s="8">
        <v>38.709399801588901</v>
      </c>
      <c r="E2338" s="8">
        <v>74.080654761904697</v>
      </c>
      <c r="F2338" s="8">
        <v>25.619729166666701</v>
      </c>
    </row>
    <row r="2339" spans="1:6" ht="20" customHeight="1" x14ac:dyDescent="0.15">
      <c r="A2339" s="6" t="s">
        <v>44</v>
      </c>
      <c r="B2339" s="7" t="s">
        <v>102</v>
      </c>
      <c r="C2339" s="8">
        <v>51</v>
      </c>
      <c r="D2339" s="8">
        <v>38.709399801588901</v>
      </c>
      <c r="E2339" s="8">
        <v>74.862127976190706</v>
      </c>
      <c r="F2339" s="8">
        <v>59.682189444444496</v>
      </c>
    </row>
    <row r="2340" spans="1:6" ht="20" customHeight="1" x14ac:dyDescent="0.15">
      <c r="A2340" s="6" t="s">
        <v>45</v>
      </c>
      <c r="B2340" s="7" t="s">
        <v>102</v>
      </c>
      <c r="C2340" s="8">
        <v>63</v>
      </c>
      <c r="D2340" s="8">
        <v>38.709399801588901</v>
      </c>
      <c r="E2340" s="8">
        <v>73.962822420635106</v>
      </c>
      <c r="F2340" s="8">
        <v>113.440973055556</v>
      </c>
    </row>
    <row r="2341" spans="1:6" ht="20" customHeight="1" x14ac:dyDescent="0.15">
      <c r="A2341" s="6" t="s">
        <v>46</v>
      </c>
      <c r="B2341" s="7" t="s">
        <v>102</v>
      </c>
      <c r="C2341" s="8">
        <v>72</v>
      </c>
      <c r="D2341" s="8">
        <v>38.709399801588901</v>
      </c>
      <c r="E2341" s="8">
        <v>75.976165674603294</v>
      </c>
      <c r="F2341" s="8">
        <v>137.348957222222</v>
      </c>
    </row>
    <row r="2342" spans="1:6" ht="20" customHeight="1" x14ac:dyDescent="0.15">
      <c r="A2342" s="6" t="s">
        <v>47</v>
      </c>
      <c r="B2342" s="7" t="s">
        <v>102</v>
      </c>
      <c r="C2342" s="8">
        <v>97</v>
      </c>
      <c r="D2342" s="8">
        <v>38.709399801588901</v>
      </c>
      <c r="E2342" s="8">
        <v>68.605084325396803</v>
      </c>
      <c r="F2342" s="8">
        <v>0</v>
      </c>
    </row>
    <row r="2343" spans="1:6" ht="20" customHeight="1" x14ac:dyDescent="0.15">
      <c r="A2343" s="6" t="s">
        <v>48</v>
      </c>
      <c r="B2343" s="7" t="s">
        <v>102</v>
      </c>
      <c r="C2343" s="8">
        <v>-100</v>
      </c>
      <c r="D2343" s="8">
        <v>38.709399801588901</v>
      </c>
      <c r="E2343" s="8">
        <v>-100</v>
      </c>
      <c r="F2343" s="8">
        <v>-100</v>
      </c>
    </row>
    <row r="2344" spans="1:6" ht="20" customHeight="1" x14ac:dyDescent="0.15">
      <c r="A2344" s="6" t="s">
        <v>49</v>
      </c>
      <c r="B2344" s="7" t="s">
        <v>102</v>
      </c>
      <c r="C2344" s="8">
        <v>68</v>
      </c>
      <c r="D2344" s="8">
        <v>38.709399801588901</v>
      </c>
      <c r="E2344" s="8">
        <v>76.794345238095502</v>
      </c>
      <c r="F2344" s="8">
        <v>120.747971111111</v>
      </c>
    </row>
    <row r="2345" spans="1:6" ht="20" customHeight="1" x14ac:dyDescent="0.15">
      <c r="A2345" s="6" t="s">
        <v>50</v>
      </c>
      <c r="B2345" s="7" t="s">
        <v>102</v>
      </c>
      <c r="C2345" s="8">
        <v>39</v>
      </c>
      <c r="D2345" s="8">
        <v>38.709399801588901</v>
      </c>
      <c r="E2345" s="8">
        <v>78.474776785714496</v>
      </c>
      <c r="F2345" s="8">
        <v>173.96963972222201</v>
      </c>
    </row>
    <row r="2346" spans="1:6" ht="20" customHeight="1" x14ac:dyDescent="0.15">
      <c r="A2346" s="6" t="s">
        <v>51</v>
      </c>
      <c r="B2346" s="7" t="s">
        <v>102</v>
      </c>
      <c r="C2346" s="8">
        <v>83</v>
      </c>
      <c r="D2346" s="8">
        <v>38.709399801588901</v>
      </c>
      <c r="E2346" s="8">
        <v>74.025793650793602</v>
      </c>
      <c r="F2346" s="8">
        <v>95.782791388888896</v>
      </c>
    </row>
    <row r="2347" spans="1:6" ht="20" customHeight="1" x14ac:dyDescent="0.15">
      <c r="A2347" s="6" t="s">
        <v>52</v>
      </c>
      <c r="B2347" s="7" t="s">
        <v>102</v>
      </c>
      <c r="C2347" s="8">
        <v>86</v>
      </c>
      <c r="D2347" s="8">
        <v>38.709399801588901</v>
      </c>
      <c r="E2347" s="8">
        <v>69.578621031746593</v>
      </c>
      <c r="F2347" s="8">
        <v>130.367359166667</v>
      </c>
    </row>
    <row r="2348" spans="1:6" ht="20" customHeight="1" x14ac:dyDescent="0.15">
      <c r="A2348" s="6" t="s">
        <v>53</v>
      </c>
      <c r="B2348" s="7" t="s">
        <v>102</v>
      </c>
      <c r="C2348" s="8">
        <v>85</v>
      </c>
      <c r="D2348" s="8">
        <v>38.709399801588901</v>
      </c>
      <c r="E2348" s="8">
        <v>72.371800595238199</v>
      </c>
      <c r="F2348" s="8">
        <v>88.372825555555593</v>
      </c>
    </row>
    <row r="2349" spans="1:6" ht="20" customHeight="1" x14ac:dyDescent="0.15">
      <c r="A2349" s="6" t="s">
        <v>54</v>
      </c>
      <c r="B2349" s="7" t="s">
        <v>102</v>
      </c>
      <c r="C2349" s="8">
        <v>40</v>
      </c>
      <c r="D2349" s="8">
        <v>38.709399801588901</v>
      </c>
      <c r="E2349" s="8">
        <v>76.896924603174696</v>
      </c>
      <c r="F2349" s="8">
        <v>335.90616611111102</v>
      </c>
    </row>
    <row r="2350" spans="1:6" ht="20" customHeight="1" x14ac:dyDescent="0.15">
      <c r="A2350" s="6" t="s">
        <v>55</v>
      </c>
      <c r="B2350" s="7" t="s">
        <v>102</v>
      </c>
      <c r="C2350" s="8">
        <v>89</v>
      </c>
      <c r="D2350" s="8">
        <v>38.709399801588901</v>
      </c>
      <c r="E2350" s="8">
        <v>73.684697420634805</v>
      </c>
      <c r="F2350" s="8">
        <v>51.202575833333299</v>
      </c>
    </row>
    <row r="2351" spans="1:6" ht="20" customHeight="1" x14ac:dyDescent="0.15">
      <c r="A2351" s="6" t="s">
        <v>56</v>
      </c>
      <c r="B2351" s="7" t="s">
        <v>102</v>
      </c>
      <c r="C2351" s="8">
        <v>54</v>
      </c>
      <c r="D2351" s="8">
        <v>38.709399801588901</v>
      </c>
      <c r="E2351" s="8">
        <v>76.428670634920906</v>
      </c>
      <c r="F2351" s="8">
        <v>94.242530833333305</v>
      </c>
    </row>
    <row r="2352" spans="1:6" ht="20" customHeight="1" x14ac:dyDescent="0.15">
      <c r="A2352" s="6" t="s">
        <v>6</v>
      </c>
      <c r="B2352" s="7" t="s">
        <v>103</v>
      </c>
      <c r="C2352" s="8">
        <v>91</v>
      </c>
      <c r="D2352" s="8">
        <v>36.919444444444601</v>
      </c>
      <c r="E2352" s="8">
        <v>72.104414682539598</v>
      </c>
      <c r="F2352" s="8">
        <v>39.954810833333298</v>
      </c>
    </row>
    <row r="2353" spans="1:6" ht="20" customHeight="1" x14ac:dyDescent="0.15">
      <c r="A2353" s="6" t="s">
        <v>8</v>
      </c>
      <c r="B2353" s="7" t="s">
        <v>103</v>
      </c>
      <c r="C2353" s="8">
        <v>76</v>
      </c>
      <c r="D2353" s="8">
        <v>36.919444444444601</v>
      </c>
      <c r="E2353" s="8">
        <v>73.021230158730205</v>
      </c>
      <c r="F2353" s="8">
        <v>54.321809722222199</v>
      </c>
    </row>
    <row r="2354" spans="1:6" ht="20" customHeight="1" x14ac:dyDescent="0.15">
      <c r="A2354" s="6" t="s">
        <v>9</v>
      </c>
      <c r="B2354" s="7" t="s">
        <v>103</v>
      </c>
      <c r="C2354" s="8">
        <v>72</v>
      </c>
      <c r="D2354" s="8">
        <v>36.919444444444601</v>
      </c>
      <c r="E2354" s="8">
        <v>74.629662698413</v>
      </c>
      <c r="F2354" s="8">
        <v>160.332712222222</v>
      </c>
    </row>
    <row r="2355" spans="1:6" ht="20" customHeight="1" x14ac:dyDescent="0.15">
      <c r="A2355" s="6" t="s">
        <v>10</v>
      </c>
      <c r="B2355" s="7" t="s">
        <v>103</v>
      </c>
      <c r="C2355" s="8">
        <v>64</v>
      </c>
      <c r="D2355" s="8">
        <v>36.919444444444601</v>
      </c>
      <c r="E2355" s="8">
        <v>74.117633928571394</v>
      </c>
      <c r="F2355" s="8">
        <v>59.947175555555603</v>
      </c>
    </row>
    <row r="2356" spans="1:6" ht="20" customHeight="1" x14ac:dyDescent="0.15">
      <c r="A2356" s="6" t="s">
        <v>11</v>
      </c>
      <c r="B2356" s="7" t="s">
        <v>103</v>
      </c>
      <c r="C2356" s="8">
        <v>69</v>
      </c>
      <c r="D2356" s="8">
        <v>36.919444444444601</v>
      </c>
      <c r="E2356" s="8">
        <v>74.861483134920505</v>
      </c>
      <c r="F2356" s="8">
        <v>201.70823111111099</v>
      </c>
    </row>
    <row r="2357" spans="1:6" ht="20" customHeight="1" x14ac:dyDescent="0.15">
      <c r="A2357" s="6" t="s">
        <v>12</v>
      </c>
      <c r="B2357" s="7" t="s">
        <v>103</v>
      </c>
      <c r="C2357" s="8">
        <v>-100</v>
      </c>
      <c r="D2357" s="8">
        <v>36.919444444444601</v>
      </c>
      <c r="E2357" s="8">
        <v>-100</v>
      </c>
      <c r="F2357" s="8">
        <v>-100</v>
      </c>
    </row>
    <row r="2358" spans="1:6" ht="20" customHeight="1" x14ac:dyDescent="0.15">
      <c r="A2358" s="6" t="s">
        <v>13</v>
      </c>
      <c r="B2358" s="7" t="s">
        <v>103</v>
      </c>
      <c r="C2358" s="8">
        <v>-100</v>
      </c>
      <c r="D2358" s="8">
        <v>36.919444444444601</v>
      </c>
      <c r="E2358" s="8">
        <v>-100</v>
      </c>
      <c r="F2358" s="8">
        <v>-100</v>
      </c>
    </row>
    <row r="2359" spans="1:6" ht="20" customHeight="1" x14ac:dyDescent="0.15">
      <c r="A2359" s="6" t="s">
        <v>14</v>
      </c>
      <c r="B2359" s="7" t="s">
        <v>103</v>
      </c>
      <c r="C2359" s="8">
        <v>27</v>
      </c>
      <c r="D2359" s="8">
        <v>36.919444444444601</v>
      </c>
      <c r="E2359" s="8">
        <v>75.2112599206353</v>
      </c>
      <c r="F2359" s="8">
        <v>626.22031500000003</v>
      </c>
    </row>
    <row r="2360" spans="1:6" ht="20" customHeight="1" x14ac:dyDescent="0.15">
      <c r="A2360" s="6" t="s">
        <v>15</v>
      </c>
      <c r="B2360" s="7" t="s">
        <v>103</v>
      </c>
      <c r="C2360" s="8">
        <v>98</v>
      </c>
      <c r="D2360" s="8">
        <v>36.919444444444601</v>
      </c>
      <c r="E2360" s="8">
        <v>72.535739087301707</v>
      </c>
      <c r="F2360" s="8">
        <v>192.847042222222</v>
      </c>
    </row>
    <row r="2361" spans="1:6" ht="20" customHeight="1" x14ac:dyDescent="0.15">
      <c r="A2361" s="6" t="s">
        <v>16</v>
      </c>
      <c r="B2361" s="7" t="s">
        <v>103</v>
      </c>
      <c r="C2361" s="8">
        <v>-100</v>
      </c>
      <c r="D2361" s="8">
        <v>36.919444444444601</v>
      </c>
      <c r="E2361" s="8">
        <v>-100</v>
      </c>
      <c r="F2361" s="8">
        <v>-100</v>
      </c>
    </row>
    <row r="2362" spans="1:6" ht="20" customHeight="1" x14ac:dyDescent="0.15">
      <c r="A2362" s="6" t="s">
        <v>17</v>
      </c>
      <c r="B2362" s="7" t="s">
        <v>103</v>
      </c>
      <c r="C2362" s="8">
        <v>99</v>
      </c>
      <c r="D2362" s="8">
        <v>36.919444444444601</v>
      </c>
      <c r="E2362" s="8">
        <v>71.572023809523898</v>
      </c>
      <c r="F2362" s="8">
        <v>0</v>
      </c>
    </row>
    <row r="2363" spans="1:6" ht="20" customHeight="1" x14ac:dyDescent="0.15">
      <c r="A2363" s="6" t="s">
        <v>18</v>
      </c>
      <c r="B2363" s="7" t="s">
        <v>103</v>
      </c>
      <c r="C2363" s="8">
        <v>85</v>
      </c>
      <c r="D2363" s="8">
        <v>36.919444444444601</v>
      </c>
      <c r="E2363" s="8">
        <v>76.093477182539601</v>
      </c>
      <c r="F2363" s="8">
        <v>43.995015833333298</v>
      </c>
    </row>
    <row r="2364" spans="1:6" ht="20" customHeight="1" x14ac:dyDescent="0.15">
      <c r="A2364" s="6" t="s">
        <v>19</v>
      </c>
      <c r="B2364" s="7" t="s">
        <v>103</v>
      </c>
      <c r="C2364" s="8">
        <v>25</v>
      </c>
      <c r="D2364" s="8">
        <v>36.919444444444601</v>
      </c>
      <c r="E2364" s="8">
        <v>74.730158730159303</v>
      </c>
      <c r="F2364" s="8">
        <v>146.76959305555599</v>
      </c>
    </row>
    <row r="2365" spans="1:6" ht="20" customHeight="1" x14ac:dyDescent="0.15">
      <c r="A2365" s="6" t="s">
        <v>20</v>
      </c>
      <c r="B2365" s="7" t="s">
        <v>103</v>
      </c>
      <c r="C2365" s="8">
        <v>62</v>
      </c>
      <c r="D2365" s="8">
        <v>36.919444444444601</v>
      </c>
      <c r="E2365" s="8">
        <v>76.903943452381</v>
      </c>
      <c r="F2365" s="8">
        <v>105.332878333333</v>
      </c>
    </row>
    <row r="2366" spans="1:6" ht="20" customHeight="1" x14ac:dyDescent="0.15">
      <c r="A2366" s="6" t="s">
        <v>21</v>
      </c>
      <c r="B2366" s="7" t="s">
        <v>103</v>
      </c>
      <c r="C2366" s="8">
        <v>65</v>
      </c>
      <c r="D2366" s="8">
        <v>36.919444444444601</v>
      </c>
      <c r="E2366" s="8">
        <v>74.595957341269795</v>
      </c>
      <c r="F2366" s="8">
        <v>170.099687222222</v>
      </c>
    </row>
    <row r="2367" spans="1:6" ht="20" customHeight="1" x14ac:dyDescent="0.15">
      <c r="A2367" s="6" t="s">
        <v>22</v>
      </c>
      <c r="B2367" s="7" t="s">
        <v>103</v>
      </c>
      <c r="C2367" s="8">
        <v>65</v>
      </c>
      <c r="D2367" s="8">
        <v>36.919444444444601</v>
      </c>
      <c r="E2367" s="8">
        <v>75.793080357143197</v>
      </c>
      <c r="F2367" s="8">
        <v>144.24770805555599</v>
      </c>
    </row>
    <row r="2368" spans="1:6" ht="20" customHeight="1" x14ac:dyDescent="0.15">
      <c r="A2368" s="6" t="s">
        <v>23</v>
      </c>
      <c r="B2368" s="7" t="s">
        <v>103</v>
      </c>
      <c r="C2368" s="8">
        <v>82</v>
      </c>
      <c r="D2368" s="8">
        <v>36.919444444444601</v>
      </c>
      <c r="E2368" s="8">
        <v>72.649826388889196</v>
      </c>
      <c r="F2368" s="8">
        <v>156.246708333333</v>
      </c>
    </row>
    <row r="2369" spans="1:6" ht="20" customHeight="1" x14ac:dyDescent="0.15">
      <c r="A2369" s="6" t="s">
        <v>24</v>
      </c>
      <c r="B2369" s="7" t="s">
        <v>103</v>
      </c>
      <c r="C2369" s="8">
        <v>92</v>
      </c>
      <c r="D2369" s="8">
        <v>36.919444444444601</v>
      </c>
      <c r="E2369" s="8">
        <v>70.467013888888701</v>
      </c>
      <c r="F2369" s="8">
        <v>102.55360972222201</v>
      </c>
    </row>
    <row r="2370" spans="1:6" ht="20" customHeight="1" x14ac:dyDescent="0.15">
      <c r="A2370" s="6" t="s">
        <v>25</v>
      </c>
      <c r="B2370" s="7" t="s">
        <v>103</v>
      </c>
      <c r="C2370" s="8">
        <v>32</v>
      </c>
      <c r="D2370" s="8">
        <v>36.919444444444601</v>
      </c>
      <c r="E2370" s="8">
        <v>75.651934523809999</v>
      </c>
      <c r="F2370" s="8">
        <v>0</v>
      </c>
    </row>
    <row r="2371" spans="1:6" ht="20" customHeight="1" x14ac:dyDescent="0.15">
      <c r="A2371" s="6" t="s">
        <v>26</v>
      </c>
      <c r="B2371" s="7" t="s">
        <v>103</v>
      </c>
      <c r="C2371" s="8">
        <v>86</v>
      </c>
      <c r="D2371" s="8">
        <v>36.919444444444601</v>
      </c>
      <c r="E2371" s="8">
        <v>75.172172619048396</v>
      </c>
      <c r="F2371" s="8">
        <v>40.433101944444402</v>
      </c>
    </row>
    <row r="2372" spans="1:6" ht="20" customHeight="1" x14ac:dyDescent="0.15">
      <c r="A2372" s="6" t="s">
        <v>27</v>
      </c>
      <c r="B2372" s="7" t="s">
        <v>103</v>
      </c>
      <c r="C2372" s="8">
        <v>50</v>
      </c>
      <c r="D2372" s="8">
        <v>36.919444444444601</v>
      </c>
      <c r="E2372" s="8">
        <v>76.261359126984601</v>
      </c>
      <c r="F2372" s="8">
        <v>155.575134166667</v>
      </c>
    </row>
    <row r="2373" spans="1:6" ht="20" customHeight="1" x14ac:dyDescent="0.15">
      <c r="A2373" s="6" t="s">
        <v>28</v>
      </c>
      <c r="B2373" s="7" t="s">
        <v>103</v>
      </c>
      <c r="C2373" s="8">
        <v>55</v>
      </c>
      <c r="D2373" s="8">
        <v>36.919444444444601</v>
      </c>
      <c r="E2373" s="8">
        <v>78.749255952381105</v>
      </c>
      <c r="F2373" s="8">
        <v>104.772125277778</v>
      </c>
    </row>
    <row r="2374" spans="1:6" ht="20" customHeight="1" x14ac:dyDescent="0.15">
      <c r="A2374" s="6" t="s">
        <v>29</v>
      </c>
      <c r="B2374" s="7" t="s">
        <v>103</v>
      </c>
      <c r="C2374" s="8">
        <v>48</v>
      </c>
      <c r="D2374" s="8">
        <v>36.919444444444601</v>
      </c>
      <c r="E2374" s="8">
        <v>78.629216269841606</v>
      </c>
      <c r="F2374" s="8">
        <v>102.408100277778</v>
      </c>
    </row>
    <row r="2375" spans="1:6" ht="20" customHeight="1" x14ac:dyDescent="0.15">
      <c r="A2375" s="6" t="s">
        <v>30</v>
      </c>
      <c r="B2375" s="7" t="s">
        <v>103</v>
      </c>
      <c r="C2375" s="8">
        <v>87</v>
      </c>
      <c r="D2375" s="8">
        <v>36.919444444444601</v>
      </c>
      <c r="E2375" s="8">
        <v>74.460267857142995</v>
      </c>
      <c r="F2375" s="8">
        <v>94.352852222222197</v>
      </c>
    </row>
    <row r="2376" spans="1:6" ht="20" customHeight="1" x14ac:dyDescent="0.15">
      <c r="A2376" s="6" t="s">
        <v>31</v>
      </c>
      <c r="B2376" s="7" t="s">
        <v>103</v>
      </c>
      <c r="C2376" s="8">
        <v>85</v>
      </c>
      <c r="D2376" s="8">
        <v>36.919444444444601</v>
      </c>
      <c r="E2376" s="8">
        <v>71.301388888888894</v>
      </c>
      <c r="F2376" s="8">
        <v>10.4614322222222</v>
      </c>
    </row>
    <row r="2377" spans="1:6" ht="20" customHeight="1" x14ac:dyDescent="0.15">
      <c r="A2377" s="6" t="s">
        <v>32</v>
      </c>
      <c r="B2377" s="7" t="s">
        <v>103</v>
      </c>
      <c r="C2377" s="8">
        <v>72</v>
      </c>
      <c r="D2377" s="8">
        <v>36.919444444444601</v>
      </c>
      <c r="E2377" s="8">
        <v>75.748710317460507</v>
      </c>
      <c r="F2377" s="8">
        <v>139.466910833333</v>
      </c>
    </row>
    <row r="2378" spans="1:6" ht="20" customHeight="1" x14ac:dyDescent="0.15">
      <c r="A2378" s="6" t="s">
        <v>33</v>
      </c>
      <c r="B2378" s="7" t="s">
        <v>103</v>
      </c>
      <c r="C2378" s="8">
        <v>-100</v>
      </c>
      <c r="D2378" s="8">
        <v>36.919444444444601</v>
      </c>
      <c r="E2378" s="8">
        <v>-100</v>
      </c>
      <c r="F2378" s="8">
        <v>-100</v>
      </c>
    </row>
    <row r="2379" spans="1:6" ht="20" customHeight="1" x14ac:dyDescent="0.15">
      <c r="A2379" s="6" t="s">
        <v>34</v>
      </c>
      <c r="B2379" s="7" t="s">
        <v>103</v>
      </c>
      <c r="C2379" s="8">
        <v>45</v>
      </c>
      <c r="D2379" s="8">
        <v>36.919444444444601</v>
      </c>
      <c r="E2379" s="8">
        <v>71.744221230158701</v>
      </c>
      <c r="F2379" s="8">
        <v>31.958155555555599</v>
      </c>
    </row>
    <row r="2380" spans="1:6" ht="20" customHeight="1" x14ac:dyDescent="0.15">
      <c r="A2380" s="6" t="s">
        <v>35</v>
      </c>
      <c r="B2380" s="7" t="s">
        <v>103</v>
      </c>
      <c r="C2380" s="8">
        <v>83</v>
      </c>
      <c r="D2380" s="8">
        <v>36.919444444444601</v>
      </c>
      <c r="E2380" s="8">
        <v>73.382738095237997</v>
      </c>
      <c r="F2380" s="8">
        <v>133.374211944444</v>
      </c>
    </row>
    <row r="2381" spans="1:6" ht="20" customHeight="1" x14ac:dyDescent="0.15">
      <c r="A2381" s="6" t="s">
        <v>36</v>
      </c>
      <c r="B2381" s="7" t="s">
        <v>103</v>
      </c>
      <c r="C2381" s="8">
        <v>90</v>
      </c>
      <c r="D2381" s="8">
        <v>36.919444444444601</v>
      </c>
      <c r="E2381" s="8">
        <v>77.295560515872694</v>
      </c>
      <c r="F2381" s="8">
        <v>13.0160308333333</v>
      </c>
    </row>
    <row r="2382" spans="1:6" ht="20" customHeight="1" x14ac:dyDescent="0.15">
      <c r="A2382" s="6" t="s">
        <v>37</v>
      </c>
      <c r="B2382" s="7" t="s">
        <v>103</v>
      </c>
      <c r="C2382" s="8">
        <v>89</v>
      </c>
      <c r="D2382" s="8">
        <v>36.919444444444601</v>
      </c>
      <c r="E2382" s="8">
        <v>73.505257936508301</v>
      </c>
      <c r="F2382" s="8">
        <v>41.823232777777797</v>
      </c>
    </row>
    <row r="2383" spans="1:6" ht="20" customHeight="1" x14ac:dyDescent="0.15">
      <c r="A2383" s="6" t="s">
        <v>38</v>
      </c>
      <c r="B2383" s="7" t="s">
        <v>103</v>
      </c>
      <c r="C2383" s="8">
        <v>-100</v>
      </c>
      <c r="D2383" s="8">
        <v>36.919444444444601</v>
      </c>
      <c r="E2383" s="8">
        <v>-100</v>
      </c>
      <c r="F2383" s="8">
        <v>-100</v>
      </c>
    </row>
    <row r="2384" spans="1:6" ht="20" customHeight="1" x14ac:dyDescent="0.15">
      <c r="A2384" s="6" t="s">
        <v>39</v>
      </c>
      <c r="B2384" s="7" t="s">
        <v>103</v>
      </c>
      <c r="C2384" s="8">
        <v>85</v>
      </c>
      <c r="D2384" s="8">
        <v>36.919444444444601</v>
      </c>
      <c r="E2384" s="8">
        <v>73.796750992063394</v>
      </c>
      <c r="F2384" s="8">
        <v>33.0620166666667</v>
      </c>
    </row>
    <row r="2385" spans="1:6" ht="20" customHeight="1" x14ac:dyDescent="0.15">
      <c r="A2385" s="6" t="s">
        <v>40</v>
      </c>
      <c r="B2385" s="7" t="s">
        <v>103</v>
      </c>
      <c r="C2385" s="8">
        <v>-100</v>
      </c>
      <c r="D2385" s="8">
        <v>36.919444444444601</v>
      </c>
      <c r="E2385" s="8">
        <v>-100</v>
      </c>
      <c r="F2385" s="8">
        <v>-100</v>
      </c>
    </row>
    <row r="2386" spans="1:6" ht="20" customHeight="1" x14ac:dyDescent="0.15">
      <c r="A2386" s="6" t="s">
        <v>41</v>
      </c>
      <c r="B2386" s="7" t="s">
        <v>103</v>
      </c>
      <c r="C2386" s="8">
        <v>98</v>
      </c>
      <c r="D2386" s="8">
        <v>36.919444444444601</v>
      </c>
      <c r="E2386" s="8">
        <v>70.374578373015794</v>
      </c>
      <c r="F2386" s="8">
        <v>103.33377666666701</v>
      </c>
    </row>
    <row r="2387" spans="1:6" ht="20" customHeight="1" x14ac:dyDescent="0.15">
      <c r="A2387" s="6" t="s">
        <v>42</v>
      </c>
      <c r="B2387" s="7" t="s">
        <v>103</v>
      </c>
      <c r="C2387" s="8">
        <v>65</v>
      </c>
      <c r="D2387" s="8">
        <v>36.919444444444601</v>
      </c>
      <c r="E2387" s="8">
        <v>75.520758928571396</v>
      </c>
      <c r="F2387" s="8">
        <v>146.97999111111099</v>
      </c>
    </row>
    <row r="2388" spans="1:6" ht="20" customHeight="1" x14ac:dyDescent="0.15">
      <c r="A2388" s="6" t="s">
        <v>43</v>
      </c>
      <c r="B2388" s="7" t="s">
        <v>103</v>
      </c>
      <c r="C2388" s="8">
        <v>66</v>
      </c>
      <c r="D2388" s="8">
        <v>36.919444444444601</v>
      </c>
      <c r="E2388" s="8">
        <v>73.955456349206401</v>
      </c>
      <c r="F2388" s="8">
        <v>41.911401388888898</v>
      </c>
    </row>
    <row r="2389" spans="1:6" ht="20" customHeight="1" x14ac:dyDescent="0.15">
      <c r="A2389" s="6" t="s">
        <v>44</v>
      </c>
      <c r="B2389" s="7" t="s">
        <v>103</v>
      </c>
      <c r="C2389" s="8">
        <v>37</v>
      </c>
      <c r="D2389" s="8">
        <v>36.919444444444601</v>
      </c>
      <c r="E2389" s="8">
        <v>76.020758928571794</v>
      </c>
      <c r="F2389" s="8">
        <v>110.209998888889</v>
      </c>
    </row>
    <row r="2390" spans="1:6" ht="20" customHeight="1" x14ac:dyDescent="0.15">
      <c r="A2390" s="6" t="s">
        <v>45</v>
      </c>
      <c r="B2390" s="7" t="s">
        <v>103</v>
      </c>
      <c r="C2390" s="8">
        <v>69</v>
      </c>
      <c r="D2390" s="8">
        <v>36.919444444444601</v>
      </c>
      <c r="E2390" s="8">
        <v>73.053893849206403</v>
      </c>
      <c r="F2390" s="8">
        <v>99.937607222222198</v>
      </c>
    </row>
    <row r="2391" spans="1:6" ht="20" customHeight="1" x14ac:dyDescent="0.15">
      <c r="A2391" s="6" t="s">
        <v>46</v>
      </c>
      <c r="B2391" s="7" t="s">
        <v>103</v>
      </c>
      <c r="C2391" s="8">
        <v>72</v>
      </c>
      <c r="D2391" s="8">
        <v>36.919444444444601</v>
      </c>
      <c r="E2391" s="8">
        <v>76.046180555555694</v>
      </c>
      <c r="F2391" s="8">
        <v>193.33038361111099</v>
      </c>
    </row>
    <row r="2392" spans="1:6" ht="20" customHeight="1" x14ac:dyDescent="0.15">
      <c r="A2392" s="6" t="s">
        <v>47</v>
      </c>
      <c r="B2392" s="7" t="s">
        <v>103</v>
      </c>
      <c r="C2392" s="8">
        <v>98</v>
      </c>
      <c r="D2392" s="8">
        <v>36.919444444444601</v>
      </c>
      <c r="E2392" s="8">
        <v>67.6018601190477</v>
      </c>
      <c r="F2392" s="8">
        <v>0</v>
      </c>
    </row>
    <row r="2393" spans="1:6" ht="20" customHeight="1" x14ac:dyDescent="0.15">
      <c r="A2393" s="6" t="s">
        <v>48</v>
      </c>
      <c r="B2393" s="7" t="s">
        <v>103</v>
      </c>
      <c r="C2393" s="8">
        <v>-100</v>
      </c>
      <c r="D2393" s="8">
        <v>36.919444444444601</v>
      </c>
      <c r="E2393" s="8">
        <v>-100</v>
      </c>
      <c r="F2393" s="8">
        <v>-100</v>
      </c>
    </row>
    <row r="2394" spans="1:6" ht="20" customHeight="1" x14ac:dyDescent="0.15">
      <c r="A2394" s="6" t="s">
        <v>49</v>
      </c>
      <c r="B2394" s="7" t="s">
        <v>103</v>
      </c>
      <c r="C2394" s="8">
        <v>40</v>
      </c>
      <c r="D2394" s="8">
        <v>36.919444444444601</v>
      </c>
      <c r="E2394" s="8">
        <v>78.7856398809528</v>
      </c>
      <c r="F2394" s="8">
        <v>161.93099027777799</v>
      </c>
    </row>
    <row r="2395" spans="1:6" ht="20" customHeight="1" x14ac:dyDescent="0.15">
      <c r="A2395" s="6" t="s">
        <v>50</v>
      </c>
      <c r="B2395" s="7" t="s">
        <v>103</v>
      </c>
      <c r="C2395" s="8">
        <v>51</v>
      </c>
      <c r="D2395" s="8">
        <v>36.919444444444601</v>
      </c>
      <c r="E2395" s="8">
        <v>77.9476438492065</v>
      </c>
      <c r="F2395" s="8">
        <v>173.19944527777801</v>
      </c>
    </row>
    <row r="2396" spans="1:6" ht="20" customHeight="1" x14ac:dyDescent="0.15">
      <c r="A2396" s="6" t="s">
        <v>51</v>
      </c>
      <c r="B2396" s="7" t="s">
        <v>103</v>
      </c>
      <c r="C2396" s="8">
        <v>85</v>
      </c>
      <c r="D2396" s="8">
        <v>36.919444444444601</v>
      </c>
      <c r="E2396" s="8">
        <v>73.793625992063895</v>
      </c>
      <c r="F2396" s="8">
        <v>110.319665555556</v>
      </c>
    </row>
    <row r="2397" spans="1:6" ht="20" customHeight="1" x14ac:dyDescent="0.15">
      <c r="A2397" s="6" t="s">
        <v>52</v>
      </c>
      <c r="B2397" s="7" t="s">
        <v>103</v>
      </c>
      <c r="C2397" s="8">
        <v>80</v>
      </c>
      <c r="D2397" s="8">
        <v>36.919444444444601</v>
      </c>
      <c r="E2397" s="8">
        <v>71.818204365079495</v>
      </c>
      <c r="F2397" s="8">
        <v>149.11074888888899</v>
      </c>
    </row>
    <row r="2398" spans="1:6" ht="20" customHeight="1" x14ac:dyDescent="0.15">
      <c r="A2398" s="6" t="s">
        <v>53</v>
      </c>
      <c r="B2398" s="7" t="s">
        <v>103</v>
      </c>
      <c r="C2398" s="8">
        <v>87</v>
      </c>
      <c r="D2398" s="8">
        <v>36.919444444444601</v>
      </c>
      <c r="E2398" s="8">
        <v>72.429737103174702</v>
      </c>
      <c r="F2398" s="8">
        <v>131.93984166666701</v>
      </c>
    </row>
    <row r="2399" spans="1:6" ht="20" customHeight="1" x14ac:dyDescent="0.15">
      <c r="A2399" s="6" t="s">
        <v>54</v>
      </c>
      <c r="B2399" s="7" t="s">
        <v>103</v>
      </c>
      <c r="C2399" s="8">
        <v>44</v>
      </c>
      <c r="D2399" s="8">
        <v>36.919444444444601</v>
      </c>
      <c r="E2399" s="8">
        <v>76.426711309523796</v>
      </c>
      <c r="F2399" s="8">
        <v>369.78129250000001</v>
      </c>
    </row>
    <row r="2400" spans="1:6" ht="20" customHeight="1" x14ac:dyDescent="0.15">
      <c r="A2400" s="6" t="s">
        <v>55</v>
      </c>
      <c r="B2400" s="7" t="s">
        <v>103</v>
      </c>
      <c r="C2400" s="8">
        <v>90</v>
      </c>
      <c r="D2400" s="8">
        <v>36.919444444444601</v>
      </c>
      <c r="E2400" s="8">
        <v>73.055778769841496</v>
      </c>
      <c r="F2400" s="8">
        <v>65.931142500000007</v>
      </c>
    </row>
    <row r="2401" spans="1:6" ht="20" customHeight="1" x14ac:dyDescent="0.15">
      <c r="A2401" s="6" t="s">
        <v>56</v>
      </c>
      <c r="B2401" s="7" t="s">
        <v>103</v>
      </c>
      <c r="C2401" s="8">
        <v>57</v>
      </c>
      <c r="D2401" s="8">
        <v>36.919444444444601</v>
      </c>
      <c r="E2401" s="8">
        <v>76.5451636904764</v>
      </c>
      <c r="F2401" s="8">
        <v>123.798706111111</v>
      </c>
    </row>
    <row r="2402" spans="1:6" ht="20" customHeight="1" x14ac:dyDescent="0.15">
      <c r="A2402" s="6" t="s">
        <v>6</v>
      </c>
      <c r="B2402" s="7" t="s">
        <v>104</v>
      </c>
      <c r="C2402" s="8">
        <v>92</v>
      </c>
      <c r="D2402" s="8">
        <v>32.285119047618601</v>
      </c>
      <c r="E2402" s="8">
        <v>72.271255673222498</v>
      </c>
      <c r="F2402" s="8">
        <v>51.073990555555604</v>
      </c>
    </row>
    <row r="2403" spans="1:6" ht="20" customHeight="1" x14ac:dyDescent="0.15">
      <c r="A2403" s="6" t="s">
        <v>8</v>
      </c>
      <c r="B2403" s="7" t="s">
        <v>104</v>
      </c>
      <c r="C2403" s="8">
        <v>87</v>
      </c>
      <c r="D2403" s="8">
        <v>32.285119047618601</v>
      </c>
      <c r="E2403" s="8">
        <v>72.457413010590003</v>
      </c>
      <c r="F2403" s="8">
        <v>45.303489722222203</v>
      </c>
    </row>
    <row r="2404" spans="1:6" ht="20" customHeight="1" x14ac:dyDescent="0.15">
      <c r="A2404" s="6" t="s">
        <v>9</v>
      </c>
      <c r="B2404" s="7" t="s">
        <v>104</v>
      </c>
      <c r="C2404" s="8">
        <v>50</v>
      </c>
      <c r="D2404" s="8">
        <v>32.285119047618601</v>
      </c>
      <c r="E2404" s="8">
        <v>75.104689863842296</v>
      </c>
      <c r="F2404" s="8">
        <v>176.36738555555601</v>
      </c>
    </row>
    <row r="2405" spans="1:6" ht="20" customHeight="1" x14ac:dyDescent="0.15">
      <c r="A2405" s="6" t="s">
        <v>10</v>
      </c>
      <c r="B2405" s="7" t="s">
        <v>104</v>
      </c>
      <c r="C2405" s="8">
        <v>64</v>
      </c>
      <c r="D2405" s="8">
        <v>32.285119047618601</v>
      </c>
      <c r="E2405" s="8">
        <v>73.714977307110701</v>
      </c>
      <c r="F2405" s="8">
        <v>56.412356111111102</v>
      </c>
    </row>
    <row r="2406" spans="1:6" ht="20" customHeight="1" x14ac:dyDescent="0.15">
      <c r="A2406" s="6" t="s">
        <v>11</v>
      </c>
      <c r="B2406" s="7" t="s">
        <v>104</v>
      </c>
      <c r="C2406" s="8">
        <v>74</v>
      </c>
      <c r="D2406" s="8">
        <v>32.285119047618601</v>
      </c>
      <c r="E2406" s="8">
        <v>74.731896116994704</v>
      </c>
      <c r="F2406" s="8">
        <v>183.30828333333301</v>
      </c>
    </row>
    <row r="2407" spans="1:6" ht="20" customHeight="1" x14ac:dyDescent="0.15">
      <c r="A2407" s="6" t="s">
        <v>12</v>
      </c>
      <c r="B2407" s="7" t="s">
        <v>104</v>
      </c>
      <c r="C2407" s="8">
        <v>-100</v>
      </c>
      <c r="D2407" s="8">
        <v>32.285119047618601</v>
      </c>
      <c r="E2407" s="8">
        <v>-100</v>
      </c>
      <c r="F2407" s="8">
        <v>-100</v>
      </c>
    </row>
    <row r="2408" spans="1:6" ht="20" customHeight="1" x14ac:dyDescent="0.15">
      <c r="A2408" s="6" t="s">
        <v>13</v>
      </c>
      <c r="B2408" s="7" t="s">
        <v>104</v>
      </c>
      <c r="C2408" s="8">
        <v>-100</v>
      </c>
      <c r="D2408" s="8">
        <v>32.285119047618601</v>
      </c>
      <c r="E2408" s="8">
        <v>-100</v>
      </c>
      <c r="F2408" s="8">
        <v>-100</v>
      </c>
    </row>
    <row r="2409" spans="1:6" ht="20" customHeight="1" x14ac:dyDescent="0.15">
      <c r="A2409" s="6" t="s">
        <v>14</v>
      </c>
      <c r="B2409" s="7" t="s">
        <v>104</v>
      </c>
      <c r="C2409" s="8">
        <v>22</v>
      </c>
      <c r="D2409" s="8">
        <v>32.285119047618601</v>
      </c>
      <c r="E2409" s="8">
        <v>75.520146243065795</v>
      </c>
      <c r="F2409" s="8">
        <v>624.97407083333303</v>
      </c>
    </row>
    <row r="2410" spans="1:6" ht="20" customHeight="1" x14ac:dyDescent="0.15">
      <c r="A2410" s="6" t="s">
        <v>15</v>
      </c>
      <c r="B2410" s="7" t="s">
        <v>104</v>
      </c>
      <c r="C2410" s="8">
        <v>98</v>
      </c>
      <c r="D2410" s="8">
        <v>32.285119047618601</v>
      </c>
      <c r="E2410" s="8">
        <v>72.481770045385701</v>
      </c>
      <c r="F2410" s="8">
        <v>527.38912055555602</v>
      </c>
    </row>
    <row r="2411" spans="1:6" ht="20" customHeight="1" x14ac:dyDescent="0.15">
      <c r="A2411" s="6" t="s">
        <v>16</v>
      </c>
      <c r="B2411" s="7" t="s">
        <v>104</v>
      </c>
      <c r="C2411" s="8">
        <v>-100</v>
      </c>
      <c r="D2411" s="8">
        <v>32.285119047618601</v>
      </c>
      <c r="E2411" s="8">
        <v>-100</v>
      </c>
      <c r="F2411" s="8">
        <v>-100</v>
      </c>
    </row>
    <row r="2412" spans="1:6" ht="20" customHeight="1" x14ac:dyDescent="0.15">
      <c r="A2412" s="6" t="s">
        <v>17</v>
      </c>
      <c r="B2412" s="7" t="s">
        <v>104</v>
      </c>
      <c r="C2412" s="8">
        <v>100</v>
      </c>
      <c r="D2412" s="8">
        <v>32.285119047618601</v>
      </c>
      <c r="E2412" s="8">
        <v>70.519490670701103</v>
      </c>
      <c r="F2412" s="8">
        <v>0</v>
      </c>
    </row>
    <row r="2413" spans="1:6" ht="20" customHeight="1" x14ac:dyDescent="0.15">
      <c r="A2413" s="6" t="s">
        <v>18</v>
      </c>
      <c r="B2413" s="7" t="s">
        <v>104</v>
      </c>
      <c r="C2413" s="8">
        <v>73</v>
      </c>
      <c r="D2413" s="8">
        <v>32.285119047618601</v>
      </c>
      <c r="E2413" s="8">
        <v>76.264952092788803</v>
      </c>
      <c r="F2413" s="8">
        <v>82.770618333333303</v>
      </c>
    </row>
    <row r="2414" spans="1:6" ht="20" customHeight="1" x14ac:dyDescent="0.15">
      <c r="A2414" s="6" t="s">
        <v>19</v>
      </c>
      <c r="B2414" s="7" t="s">
        <v>104</v>
      </c>
      <c r="C2414" s="8">
        <v>24</v>
      </c>
      <c r="D2414" s="8">
        <v>32.285119047618601</v>
      </c>
      <c r="E2414" s="8">
        <v>74.732778618254699</v>
      </c>
      <c r="F2414" s="8">
        <v>165.571349444444</v>
      </c>
    </row>
    <row r="2415" spans="1:6" ht="20" customHeight="1" x14ac:dyDescent="0.15">
      <c r="A2415" s="6" t="s">
        <v>20</v>
      </c>
      <c r="B2415" s="7" t="s">
        <v>104</v>
      </c>
      <c r="C2415" s="8">
        <v>61</v>
      </c>
      <c r="D2415" s="8">
        <v>32.285119047618601</v>
      </c>
      <c r="E2415" s="8">
        <v>76.865834594049105</v>
      </c>
      <c r="F2415" s="8">
        <v>105.939117222222</v>
      </c>
    </row>
    <row r="2416" spans="1:6" ht="20" customHeight="1" x14ac:dyDescent="0.15">
      <c r="A2416" s="6" t="s">
        <v>21</v>
      </c>
      <c r="B2416" s="7" t="s">
        <v>104</v>
      </c>
      <c r="C2416" s="8">
        <v>66</v>
      </c>
      <c r="D2416" s="8">
        <v>32.285119047618601</v>
      </c>
      <c r="E2416" s="8">
        <v>74.7846444780631</v>
      </c>
      <c r="F2416" s="8">
        <v>184.654754166667</v>
      </c>
    </row>
    <row r="2417" spans="1:6" ht="20" customHeight="1" x14ac:dyDescent="0.15">
      <c r="A2417" s="6" t="s">
        <v>22</v>
      </c>
      <c r="B2417" s="7" t="s">
        <v>104</v>
      </c>
      <c r="C2417" s="8">
        <v>64</v>
      </c>
      <c r="D2417" s="8">
        <v>32.285119047618601</v>
      </c>
      <c r="E2417" s="8">
        <v>75.766137165910095</v>
      </c>
      <c r="F2417" s="8">
        <v>145.64402527777801</v>
      </c>
    </row>
    <row r="2418" spans="1:6" ht="20" customHeight="1" x14ac:dyDescent="0.15">
      <c r="A2418" s="6" t="s">
        <v>23</v>
      </c>
      <c r="B2418" s="7" t="s">
        <v>104</v>
      </c>
      <c r="C2418" s="8">
        <v>80</v>
      </c>
      <c r="D2418" s="8">
        <v>32.285119047618601</v>
      </c>
      <c r="E2418" s="8">
        <v>72.659026727180901</v>
      </c>
      <c r="F2418" s="8">
        <v>165.48335805555601</v>
      </c>
    </row>
    <row r="2419" spans="1:6" ht="20" customHeight="1" x14ac:dyDescent="0.15">
      <c r="A2419" s="6" t="s">
        <v>24</v>
      </c>
      <c r="B2419" s="7" t="s">
        <v>104</v>
      </c>
      <c r="C2419" s="8">
        <v>97</v>
      </c>
      <c r="D2419" s="8">
        <v>32.285119047618601</v>
      </c>
      <c r="E2419" s="8">
        <v>69.375113464447793</v>
      </c>
      <c r="F2419" s="8">
        <v>106.15552694444401</v>
      </c>
    </row>
    <row r="2420" spans="1:6" ht="20" customHeight="1" x14ac:dyDescent="0.15">
      <c r="A2420" s="6" t="s">
        <v>25</v>
      </c>
      <c r="B2420" s="7" t="s">
        <v>104</v>
      </c>
      <c r="C2420" s="8">
        <v>30</v>
      </c>
      <c r="D2420" s="8">
        <v>32.285119047618601</v>
      </c>
      <c r="E2420" s="8">
        <v>76.133635905194197</v>
      </c>
      <c r="F2420" s="8">
        <v>0</v>
      </c>
    </row>
    <row r="2421" spans="1:6" ht="20" customHeight="1" x14ac:dyDescent="0.15">
      <c r="A2421" s="6" t="s">
        <v>26</v>
      </c>
      <c r="B2421" s="7" t="s">
        <v>104</v>
      </c>
      <c r="C2421" s="8">
        <v>70</v>
      </c>
      <c r="D2421" s="8">
        <v>32.285119047618601</v>
      </c>
      <c r="E2421" s="8">
        <v>75.762052445789294</v>
      </c>
      <c r="F2421" s="8">
        <v>64.450294999999997</v>
      </c>
    </row>
    <row r="2422" spans="1:6" ht="20" customHeight="1" x14ac:dyDescent="0.15">
      <c r="A2422" s="6" t="s">
        <v>27</v>
      </c>
      <c r="B2422" s="7" t="s">
        <v>104</v>
      </c>
      <c r="C2422" s="8">
        <v>62</v>
      </c>
      <c r="D2422" s="8">
        <v>32.285119047618601</v>
      </c>
      <c r="E2422" s="8">
        <v>76.387846696923802</v>
      </c>
      <c r="F2422" s="8">
        <v>22.123129722222199</v>
      </c>
    </row>
    <row r="2423" spans="1:6" ht="20" customHeight="1" x14ac:dyDescent="0.15">
      <c r="A2423" s="6" t="s">
        <v>28</v>
      </c>
      <c r="B2423" s="7" t="s">
        <v>104</v>
      </c>
      <c r="C2423" s="8">
        <v>49</v>
      </c>
      <c r="D2423" s="8">
        <v>32.285119047618601</v>
      </c>
      <c r="E2423" s="8">
        <v>78.690242057488604</v>
      </c>
      <c r="F2423" s="8">
        <v>115.95833972222199</v>
      </c>
    </row>
    <row r="2424" spans="1:6" ht="20" customHeight="1" x14ac:dyDescent="0.15">
      <c r="A2424" s="6" t="s">
        <v>29</v>
      </c>
      <c r="B2424" s="7" t="s">
        <v>104</v>
      </c>
      <c r="C2424" s="8">
        <v>56</v>
      </c>
      <c r="D2424" s="8">
        <v>32.285119047618601</v>
      </c>
      <c r="E2424" s="8">
        <v>78.217322239031702</v>
      </c>
      <c r="F2424" s="8">
        <v>115.508745277778</v>
      </c>
    </row>
    <row r="2425" spans="1:6" ht="20" customHeight="1" x14ac:dyDescent="0.15">
      <c r="A2425" s="6" t="s">
        <v>30</v>
      </c>
      <c r="B2425" s="7" t="s">
        <v>104</v>
      </c>
      <c r="C2425" s="8">
        <v>86</v>
      </c>
      <c r="D2425" s="8">
        <v>32.285119047618601</v>
      </c>
      <c r="E2425" s="8">
        <v>74.361749873928503</v>
      </c>
      <c r="F2425" s="8">
        <v>118.199311388889</v>
      </c>
    </row>
    <row r="2426" spans="1:6" ht="20" customHeight="1" x14ac:dyDescent="0.15">
      <c r="A2426" s="6" t="s">
        <v>31</v>
      </c>
      <c r="B2426" s="7" t="s">
        <v>104</v>
      </c>
      <c r="C2426" s="8">
        <v>85</v>
      </c>
      <c r="D2426" s="8">
        <v>32.285119047618601</v>
      </c>
      <c r="E2426" s="8">
        <v>71.051159858799295</v>
      </c>
      <c r="F2426" s="8">
        <v>6.25073194444444</v>
      </c>
    </row>
    <row r="2427" spans="1:6" ht="20" customHeight="1" x14ac:dyDescent="0.15">
      <c r="A2427" s="6" t="s">
        <v>32</v>
      </c>
      <c r="B2427" s="7" t="s">
        <v>104</v>
      </c>
      <c r="C2427" s="8">
        <v>83</v>
      </c>
      <c r="D2427" s="8">
        <v>32.285119047618601</v>
      </c>
      <c r="E2427" s="8">
        <v>75.317776096822897</v>
      </c>
      <c r="F2427" s="8">
        <v>138.50256472222199</v>
      </c>
    </row>
    <row r="2428" spans="1:6" ht="20" customHeight="1" x14ac:dyDescent="0.15">
      <c r="A2428" s="6" t="s">
        <v>33</v>
      </c>
      <c r="B2428" s="7" t="s">
        <v>104</v>
      </c>
      <c r="C2428" s="8">
        <v>-100</v>
      </c>
      <c r="D2428" s="8">
        <v>32.285119047618601</v>
      </c>
      <c r="E2428" s="8">
        <v>-100</v>
      </c>
      <c r="F2428" s="8">
        <v>-100</v>
      </c>
    </row>
    <row r="2429" spans="1:6" ht="20" customHeight="1" x14ac:dyDescent="0.15">
      <c r="A2429" s="6" t="s">
        <v>34</v>
      </c>
      <c r="B2429" s="7" t="s">
        <v>104</v>
      </c>
      <c r="C2429" s="8">
        <v>70</v>
      </c>
      <c r="D2429" s="8">
        <v>32.285119047618601</v>
      </c>
      <c r="E2429" s="8">
        <v>73.4211296016137</v>
      </c>
      <c r="F2429" s="8">
        <v>19.555206111111101</v>
      </c>
    </row>
    <row r="2430" spans="1:6" ht="20" customHeight="1" x14ac:dyDescent="0.15">
      <c r="A2430" s="6" t="s">
        <v>35</v>
      </c>
      <c r="B2430" s="7" t="s">
        <v>104</v>
      </c>
      <c r="C2430" s="8">
        <v>86</v>
      </c>
      <c r="D2430" s="8">
        <v>32.285119047618601</v>
      </c>
      <c r="E2430" s="8">
        <v>71.771583459405093</v>
      </c>
      <c r="F2430" s="8">
        <v>99.550545833333302</v>
      </c>
    </row>
    <row r="2431" spans="1:6" ht="20" customHeight="1" x14ac:dyDescent="0.15">
      <c r="A2431" s="6" t="s">
        <v>36</v>
      </c>
      <c r="B2431" s="7" t="s">
        <v>104</v>
      </c>
      <c r="C2431" s="8">
        <v>94</v>
      </c>
      <c r="D2431" s="8">
        <v>32.285119047618601</v>
      </c>
      <c r="E2431" s="8">
        <v>77.830383257690499</v>
      </c>
      <c r="F2431" s="8">
        <v>16.270876388888901</v>
      </c>
    </row>
    <row r="2432" spans="1:6" ht="20" customHeight="1" x14ac:dyDescent="0.15">
      <c r="A2432" s="6" t="s">
        <v>37</v>
      </c>
      <c r="B2432" s="7" t="s">
        <v>104</v>
      </c>
      <c r="C2432" s="8">
        <v>94</v>
      </c>
      <c r="D2432" s="8">
        <v>32.285119047618601</v>
      </c>
      <c r="E2432" s="8">
        <v>72.942612203731699</v>
      </c>
      <c r="F2432" s="8">
        <v>51.1817969444444</v>
      </c>
    </row>
    <row r="2433" spans="1:6" ht="20" customHeight="1" x14ac:dyDescent="0.15">
      <c r="A2433" s="6" t="s">
        <v>38</v>
      </c>
      <c r="B2433" s="7" t="s">
        <v>104</v>
      </c>
      <c r="C2433" s="8">
        <v>-100</v>
      </c>
      <c r="D2433" s="8">
        <v>32.285119047618601</v>
      </c>
      <c r="E2433" s="8">
        <v>-100</v>
      </c>
      <c r="F2433" s="8">
        <v>-100</v>
      </c>
    </row>
    <row r="2434" spans="1:6" ht="20" customHeight="1" x14ac:dyDescent="0.15">
      <c r="A2434" s="6" t="s">
        <v>39</v>
      </c>
      <c r="B2434" s="7" t="s">
        <v>104</v>
      </c>
      <c r="C2434" s="8">
        <v>88</v>
      </c>
      <c r="D2434" s="8">
        <v>32.285119047618601</v>
      </c>
      <c r="E2434" s="8">
        <v>73.178719112455894</v>
      </c>
      <c r="F2434" s="8">
        <v>41.739647222222203</v>
      </c>
    </row>
    <row r="2435" spans="1:6" ht="20" customHeight="1" x14ac:dyDescent="0.15">
      <c r="A2435" s="6" t="s">
        <v>40</v>
      </c>
      <c r="B2435" s="7" t="s">
        <v>104</v>
      </c>
      <c r="C2435" s="8">
        <v>-100</v>
      </c>
      <c r="D2435" s="8">
        <v>32.285119047618601</v>
      </c>
      <c r="E2435" s="8">
        <v>-100</v>
      </c>
      <c r="F2435" s="8">
        <v>-100</v>
      </c>
    </row>
    <row r="2436" spans="1:6" ht="20" customHeight="1" x14ac:dyDescent="0.15">
      <c r="A2436" s="6" t="s">
        <v>41</v>
      </c>
      <c r="B2436" s="7" t="s">
        <v>104</v>
      </c>
      <c r="C2436" s="8">
        <v>96</v>
      </c>
      <c r="D2436" s="8">
        <v>32.285119047618601</v>
      </c>
      <c r="E2436" s="8">
        <v>70.536686838123899</v>
      </c>
      <c r="F2436" s="8">
        <v>152.98364861111099</v>
      </c>
    </row>
    <row r="2437" spans="1:6" ht="20" customHeight="1" x14ac:dyDescent="0.15">
      <c r="A2437" s="6" t="s">
        <v>42</v>
      </c>
      <c r="B2437" s="7" t="s">
        <v>104</v>
      </c>
      <c r="C2437" s="8">
        <v>65</v>
      </c>
      <c r="D2437" s="8">
        <v>32.285119047618601</v>
      </c>
      <c r="E2437" s="8">
        <v>75.943822491174998</v>
      </c>
      <c r="F2437" s="8">
        <v>137.46477083333301</v>
      </c>
    </row>
    <row r="2438" spans="1:6" ht="20" customHeight="1" x14ac:dyDescent="0.15">
      <c r="A2438" s="6" t="s">
        <v>43</v>
      </c>
      <c r="B2438" s="7" t="s">
        <v>104</v>
      </c>
      <c r="C2438" s="8">
        <v>66</v>
      </c>
      <c r="D2438" s="8">
        <v>32.285119047618601</v>
      </c>
      <c r="E2438" s="8">
        <v>73.952370146243098</v>
      </c>
      <c r="F2438" s="8">
        <v>62.956778055555603</v>
      </c>
    </row>
    <row r="2439" spans="1:6" ht="20" customHeight="1" x14ac:dyDescent="0.15">
      <c r="A2439" s="6" t="s">
        <v>44</v>
      </c>
      <c r="B2439" s="7" t="s">
        <v>104</v>
      </c>
      <c r="C2439" s="8">
        <v>44</v>
      </c>
      <c r="D2439" s="8">
        <v>32.285119047618601</v>
      </c>
      <c r="E2439" s="8">
        <v>76.058169440242494</v>
      </c>
      <c r="F2439" s="8">
        <v>108.257265277778</v>
      </c>
    </row>
    <row r="2440" spans="1:6" ht="20" customHeight="1" x14ac:dyDescent="0.15">
      <c r="A2440" s="6" t="s">
        <v>45</v>
      </c>
      <c r="B2440" s="7" t="s">
        <v>104</v>
      </c>
      <c r="C2440" s="8">
        <v>70</v>
      </c>
      <c r="D2440" s="8">
        <v>32.285119047618601</v>
      </c>
      <c r="E2440" s="8">
        <v>73.448386283409107</v>
      </c>
      <c r="F2440" s="8">
        <v>104.685870833333</v>
      </c>
    </row>
    <row r="2441" spans="1:6" ht="20" customHeight="1" x14ac:dyDescent="0.15">
      <c r="A2441" s="6" t="s">
        <v>46</v>
      </c>
      <c r="B2441" s="7" t="s">
        <v>104</v>
      </c>
      <c r="C2441" s="8">
        <v>69</v>
      </c>
      <c r="D2441" s="8">
        <v>32.285119047618601</v>
      </c>
      <c r="E2441" s="8">
        <v>75.850201714573799</v>
      </c>
      <c r="F2441" s="8">
        <v>207.37956694444401</v>
      </c>
    </row>
    <row r="2442" spans="1:6" ht="20" customHeight="1" x14ac:dyDescent="0.15">
      <c r="A2442" s="6" t="s">
        <v>47</v>
      </c>
      <c r="B2442" s="7" t="s">
        <v>104</v>
      </c>
      <c r="C2442" s="8">
        <v>96</v>
      </c>
      <c r="D2442" s="8">
        <v>32.285119047618601</v>
      </c>
      <c r="E2442" s="8">
        <v>69.049117498739406</v>
      </c>
      <c r="F2442" s="8">
        <v>0</v>
      </c>
    </row>
    <row r="2443" spans="1:6" ht="20" customHeight="1" x14ac:dyDescent="0.15">
      <c r="A2443" s="6" t="s">
        <v>48</v>
      </c>
      <c r="B2443" s="7" t="s">
        <v>104</v>
      </c>
      <c r="C2443" s="8">
        <v>-100</v>
      </c>
      <c r="D2443" s="8">
        <v>32.285119047618601</v>
      </c>
      <c r="E2443" s="8">
        <v>-100</v>
      </c>
      <c r="F2443" s="8">
        <v>-100</v>
      </c>
    </row>
    <row r="2444" spans="1:6" ht="20" customHeight="1" x14ac:dyDescent="0.15">
      <c r="A2444" s="6" t="s">
        <v>49</v>
      </c>
      <c r="B2444" s="7" t="s">
        <v>104</v>
      </c>
      <c r="C2444" s="8">
        <v>58</v>
      </c>
      <c r="D2444" s="8">
        <v>32.285119047618601</v>
      </c>
      <c r="E2444" s="8">
        <v>77.676928895612704</v>
      </c>
      <c r="F2444" s="8">
        <v>171.56003944444399</v>
      </c>
    </row>
    <row r="2445" spans="1:6" ht="20" customHeight="1" x14ac:dyDescent="0.15">
      <c r="A2445" s="6" t="s">
        <v>50</v>
      </c>
      <c r="B2445" s="7" t="s">
        <v>104</v>
      </c>
      <c r="C2445" s="8">
        <v>41</v>
      </c>
      <c r="D2445" s="8">
        <v>32.285119047618601</v>
      </c>
      <c r="E2445" s="8">
        <v>78.476323751890902</v>
      </c>
      <c r="F2445" s="8">
        <v>163.01506277777801</v>
      </c>
    </row>
    <row r="2446" spans="1:6" ht="20" customHeight="1" x14ac:dyDescent="0.15">
      <c r="A2446" s="6" t="s">
        <v>51</v>
      </c>
      <c r="B2446" s="7" t="s">
        <v>104</v>
      </c>
      <c r="C2446" s="8">
        <v>81</v>
      </c>
      <c r="D2446" s="8">
        <v>32.285119047618601</v>
      </c>
      <c r="E2446" s="8">
        <v>74.416591023701699</v>
      </c>
      <c r="F2446" s="8">
        <v>132.214369444444</v>
      </c>
    </row>
    <row r="2447" spans="1:6" ht="20" customHeight="1" x14ac:dyDescent="0.15">
      <c r="A2447" s="6" t="s">
        <v>52</v>
      </c>
      <c r="B2447" s="7" t="s">
        <v>104</v>
      </c>
      <c r="C2447" s="8">
        <v>53</v>
      </c>
      <c r="D2447" s="8">
        <v>32.285119047618601</v>
      </c>
      <c r="E2447" s="8">
        <v>74.845410993444105</v>
      </c>
      <c r="F2447" s="8">
        <v>259.63641555555603</v>
      </c>
    </row>
    <row r="2448" spans="1:6" ht="20" customHeight="1" x14ac:dyDescent="0.15">
      <c r="A2448" s="6" t="s">
        <v>53</v>
      </c>
      <c r="B2448" s="7" t="s">
        <v>104</v>
      </c>
      <c r="C2448" s="8">
        <v>82</v>
      </c>
      <c r="D2448" s="8">
        <v>32.285119047618601</v>
      </c>
      <c r="E2448" s="8">
        <v>72.7174735249625</v>
      </c>
      <c r="F2448" s="8">
        <v>137.243743055556</v>
      </c>
    </row>
    <row r="2449" spans="1:6" ht="20" customHeight="1" x14ac:dyDescent="0.15">
      <c r="A2449" s="6" t="s">
        <v>54</v>
      </c>
      <c r="B2449" s="7" t="s">
        <v>104</v>
      </c>
      <c r="C2449" s="8">
        <v>52</v>
      </c>
      <c r="D2449" s="8">
        <v>32.285119047618601</v>
      </c>
      <c r="E2449" s="8">
        <v>75.394831064044197</v>
      </c>
      <c r="F2449" s="8">
        <v>377.98050305555603</v>
      </c>
    </row>
    <row r="2450" spans="1:6" ht="20" customHeight="1" x14ac:dyDescent="0.15">
      <c r="A2450" s="6" t="s">
        <v>55</v>
      </c>
      <c r="B2450" s="7" t="s">
        <v>104</v>
      </c>
      <c r="C2450" s="8">
        <v>90</v>
      </c>
      <c r="D2450" s="8">
        <v>32.285119047618601</v>
      </c>
      <c r="E2450" s="8">
        <v>72.802798789712696</v>
      </c>
      <c r="F2450" s="8">
        <v>89.465302222222206</v>
      </c>
    </row>
    <row r="2451" spans="1:6" ht="20" customHeight="1" x14ac:dyDescent="0.15">
      <c r="A2451" s="6" t="s">
        <v>56</v>
      </c>
      <c r="B2451" s="7" t="s">
        <v>104</v>
      </c>
      <c r="C2451" s="8">
        <v>55</v>
      </c>
      <c r="D2451" s="8">
        <v>32.285119047618601</v>
      </c>
      <c r="E2451" s="8">
        <v>76.318406454866107</v>
      </c>
      <c r="F2451" s="8">
        <v>153.211396944444</v>
      </c>
    </row>
    <row r="2452" spans="1:6" ht="20" customHeight="1" x14ac:dyDescent="0.15">
      <c r="A2452" s="6" t="s">
        <v>6</v>
      </c>
      <c r="B2452" s="7" t="s">
        <v>105</v>
      </c>
      <c r="C2452" s="8">
        <v>88</v>
      </c>
      <c r="D2452" s="8">
        <v>35.100620039682603</v>
      </c>
      <c r="E2452" s="8">
        <v>71.820188492063707</v>
      </c>
      <c r="F2452" s="8">
        <v>42.1586541666667</v>
      </c>
    </row>
    <row r="2453" spans="1:6" ht="20" customHeight="1" x14ac:dyDescent="0.15">
      <c r="A2453" s="6" t="s">
        <v>8</v>
      </c>
      <c r="B2453" s="7" t="s">
        <v>105</v>
      </c>
      <c r="C2453" s="8">
        <v>80</v>
      </c>
      <c r="D2453" s="8">
        <v>35.100620039682603</v>
      </c>
      <c r="E2453" s="8">
        <v>73.227480158730302</v>
      </c>
      <c r="F2453" s="8">
        <v>72.315318333333295</v>
      </c>
    </row>
    <row r="2454" spans="1:6" ht="20" customHeight="1" x14ac:dyDescent="0.15">
      <c r="A2454" s="6" t="s">
        <v>9</v>
      </c>
      <c r="B2454" s="7" t="s">
        <v>105</v>
      </c>
      <c r="C2454" s="8">
        <v>71</v>
      </c>
      <c r="D2454" s="8">
        <v>35.100620039682603</v>
      </c>
      <c r="E2454" s="8">
        <v>73.807787698412795</v>
      </c>
      <c r="F2454" s="8">
        <v>145.91551472222201</v>
      </c>
    </row>
    <row r="2455" spans="1:6" ht="20" customHeight="1" x14ac:dyDescent="0.15">
      <c r="A2455" s="6" t="s">
        <v>10</v>
      </c>
      <c r="B2455" s="7" t="s">
        <v>105</v>
      </c>
      <c r="C2455" s="8">
        <v>70</v>
      </c>
      <c r="D2455" s="8">
        <v>35.100620039682603</v>
      </c>
      <c r="E2455" s="8">
        <v>73.436036706349398</v>
      </c>
      <c r="F2455" s="8">
        <v>61.887960833333302</v>
      </c>
    </row>
    <row r="2456" spans="1:6" ht="20" customHeight="1" x14ac:dyDescent="0.15">
      <c r="A2456" s="6" t="s">
        <v>11</v>
      </c>
      <c r="B2456" s="7" t="s">
        <v>105</v>
      </c>
      <c r="C2456" s="8">
        <v>37</v>
      </c>
      <c r="D2456" s="8">
        <v>35.100620039682603</v>
      </c>
      <c r="E2456" s="8">
        <v>76.313938492063102</v>
      </c>
      <c r="F2456" s="8">
        <v>300.54112916666702</v>
      </c>
    </row>
    <row r="2457" spans="1:6" ht="20" customHeight="1" x14ac:dyDescent="0.15">
      <c r="A2457" s="6" t="s">
        <v>12</v>
      </c>
      <c r="B2457" s="7" t="s">
        <v>105</v>
      </c>
      <c r="C2457" s="8">
        <v>-100</v>
      </c>
      <c r="D2457" s="8">
        <v>35.100620039682603</v>
      </c>
      <c r="E2457" s="8">
        <v>-100</v>
      </c>
      <c r="F2457" s="8">
        <v>-100</v>
      </c>
    </row>
    <row r="2458" spans="1:6" ht="20" customHeight="1" x14ac:dyDescent="0.15">
      <c r="A2458" s="6" t="s">
        <v>13</v>
      </c>
      <c r="B2458" s="7" t="s">
        <v>105</v>
      </c>
      <c r="C2458" s="8">
        <v>2</v>
      </c>
      <c r="D2458" s="8">
        <v>35.100620039682603</v>
      </c>
      <c r="E2458" s="8">
        <v>80.969773635153302</v>
      </c>
      <c r="F2458" s="8">
        <v>231.79333444444401</v>
      </c>
    </row>
    <row r="2459" spans="1:6" ht="20" customHeight="1" x14ac:dyDescent="0.15">
      <c r="A2459" s="6" t="s">
        <v>14</v>
      </c>
      <c r="B2459" s="7" t="s">
        <v>105</v>
      </c>
      <c r="C2459" s="8">
        <v>1</v>
      </c>
      <c r="D2459" s="8">
        <v>35.100620039682603</v>
      </c>
      <c r="E2459" s="8">
        <v>75.243923611111001</v>
      </c>
      <c r="F2459" s="8">
        <v>633.60335444444399</v>
      </c>
    </row>
    <row r="2460" spans="1:6" ht="20" customHeight="1" x14ac:dyDescent="0.15">
      <c r="A2460" s="6" t="s">
        <v>15</v>
      </c>
      <c r="B2460" s="7" t="s">
        <v>105</v>
      </c>
      <c r="C2460" s="8">
        <v>87</v>
      </c>
      <c r="D2460" s="8">
        <v>35.100620039682603</v>
      </c>
      <c r="E2460" s="8">
        <v>72.429092261904799</v>
      </c>
      <c r="F2460" s="8">
        <v>552.58149388888899</v>
      </c>
    </row>
    <row r="2461" spans="1:6" ht="20" customHeight="1" x14ac:dyDescent="0.15">
      <c r="A2461" s="6" t="s">
        <v>16</v>
      </c>
      <c r="B2461" s="7" t="s">
        <v>105</v>
      </c>
      <c r="C2461" s="8">
        <v>76</v>
      </c>
      <c r="D2461" s="8">
        <v>35.100620039682603</v>
      </c>
      <c r="E2461" s="8">
        <v>72.606160164270904</v>
      </c>
      <c r="F2461" s="8">
        <v>20.8988130555556</v>
      </c>
    </row>
    <row r="2462" spans="1:6" ht="20" customHeight="1" x14ac:dyDescent="0.15">
      <c r="A2462" s="6" t="s">
        <v>17</v>
      </c>
      <c r="B2462" s="7" t="s">
        <v>105</v>
      </c>
      <c r="C2462" s="8">
        <v>99</v>
      </c>
      <c r="D2462" s="8">
        <v>35.100620039682603</v>
      </c>
      <c r="E2462" s="8">
        <v>70.587624007936199</v>
      </c>
      <c r="F2462" s="8">
        <v>0</v>
      </c>
    </row>
    <row r="2463" spans="1:6" ht="20" customHeight="1" x14ac:dyDescent="0.15">
      <c r="A2463" s="6" t="s">
        <v>18</v>
      </c>
      <c r="B2463" s="7" t="s">
        <v>105</v>
      </c>
      <c r="C2463" s="8">
        <v>58</v>
      </c>
      <c r="D2463" s="8">
        <v>35.100620039682603</v>
      </c>
      <c r="E2463" s="8">
        <v>77.020238095238398</v>
      </c>
      <c r="F2463" s="8">
        <v>86.881222777777793</v>
      </c>
    </row>
    <row r="2464" spans="1:6" ht="20" customHeight="1" x14ac:dyDescent="0.15">
      <c r="A2464" s="6" t="s">
        <v>19</v>
      </c>
      <c r="B2464" s="7" t="s">
        <v>105</v>
      </c>
      <c r="C2464" s="8">
        <v>33</v>
      </c>
      <c r="D2464" s="8">
        <v>35.100620039682603</v>
      </c>
      <c r="E2464" s="8">
        <v>74.708928571429297</v>
      </c>
      <c r="F2464" s="8">
        <v>139.405522222222</v>
      </c>
    </row>
    <row r="2465" spans="1:6" ht="20" customHeight="1" x14ac:dyDescent="0.15">
      <c r="A2465" s="6" t="s">
        <v>20</v>
      </c>
      <c r="B2465" s="7" t="s">
        <v>105</v>
      </c>
      <c r="C2465" s="8">
        <v>55</v>
      </c>
      <c r="D2465" s="8">
        <v>35.100620039682603</v>
      </c>
      <c r="E2465" s="8">
        <v>76.608184523809797</v>
      </c>
      <c r="F2465" s="8">
        <v>95.700352499999994</v>
      </c>
    </row>
    <row r="2466" spans="1:6" ht="20" customHeight="1" x14ac:dyDescent="0.15">
      <c r="A2466" s="6" t="s">
        <v>21</v>
      </c>
      <c r="B2466" s="7" t="s">
        <v>105</v>
      </c>
      <c r="C2466" s="8">
        <v>55</v>
      </c>
      <c r="D2466" s="8">
        <v>35.100620039682603</v>
      </c>
      <c r="E2466" s="8">
        <v>75.154414682539894</v>
      </c>
      <c r="F2466" s="8">
        <v>141.247098611111</v>
      </c>
    </row>
    <row r="2467" spans="1:6" ht="20" customHeight="1" x14ac:dyDescent="0.15">
      <c r="A2467" s="6" t="s">
        <v>22</v>
      </c>
      <c r="B2467" s="7" t="s">
        <v>105</v>
      </c>
      <c r="C2467" s="8">
        <v>46</v>
      </c>
      <c r="D2467" s="8">
        <v>35.100620039682603</v>
      </c>
      <c r="E2467" s="8">
        <v>75.777430555556194</v>
      </c>
      <c r="F2467" s="8">
        <v>130.66675861111099</v>
      </c>
    </row>
    <row r="2468" spans="1:6" ht="20" customHeight="1" x14ac:dyDescent="0.15">
      <c r="A2468" s="6" t="s">
        <v>23</v>
      </c>
      <c r="B2468" s="7" t="s">
        <v>105</v>
      </c>
      <c r="C2468" s="8">
        <v>75</v>
      </c>
      <c r="D2468" s="8">
        <v>35.100620039682603</v>
      </c>
      <c r="E2468" s="8">
        <v>72.174057539682593</v>
      </c>
      <c r="F2468" s="8">
        <v>172.162833888889</v>
      </c>
    </row>
    <row r="2469" spans="1:6" ht="20" customHeight="1" x14ac:dyDescent="0.15">
      <c r="A2469" s="6" t="s">
        <v>24</v>
      </c>
      <c r="B2469" s="7" t="s">
        <v>105</v>
      </c>
      <c r="C2469" s="8">
        <v>79</v>
      </c>
      <c r="D2469" s="8">
        <v>35.100620039682603</v>
      </c>
      <c r="E2469" s="8">
        <v>70.547558545092301</v>
      </c>
      <c r="F2469" s="8">
        <v>183.3107425</v>
      </c>
    </row>
    <row r="2470" spans="1:6" ht="20" customHeight="1" x14ac:dyDescent="0.15">
      <c r="A2470" s="6" t="s">
        <v>25</v>
      </c>
      <c r="B2470" s="7" t="s">
        <v>105</v>
      </c>
      <c r="C2470" s="8">
        <v>18</v>
      </c>
      <c r="D2470" s="8">
        <v>35.100620039682603</v>
      </c>
      <c r="E2470" s="8">
        <v>75.654513888889298</v>
      </c>
      <c r="F2470" s="8">
        <v>0</v>
      </c>
    </row>
    <row r="2471" spans="1:6" ht="20" customHeight="1" x14ac:dyDescent="0.15">
      <c r="A2471" s="6" t="s">
        <v>26</v>
      </c>
      <c r="B2471" s="7" t="s">
        <v>105</v>
      </c>
      <c r="C2471" s="8">
        <v>82</v>
      </c>
      <c r="D2471" s="8">
        <v>35.100620039682603</v>
      </c>
      <c r="E2471" s="8">
        <v>75.9389880952385</v>
      </c>
      <c r="F2471" s="8">
        <v>42.818620000000003</v>
      </c>
    </row>
    <row r="2472" spans="1:6" ht="20" customHeight="1" x14ac:dyDescent="0.15">
      <c r="A2472" s="6" t="s">
        <v>27</v>
      </c>
      <c r="B2472" s="7" t="s">
        <v>105</v>
      </c>
      <c r="C2472" s="8">
        <v>22</v>
      </c>
      <c r="D2472" s="8">
        <v>35.100620039682603</v>
      </c>
      <c r="E2472" s="8">
        <v>76.782192460317603</v>
      </c>
      <c r="F2472" s="8">
        <v>0</v>
      </c>
    </row>
    <row r="2473" spans="1:6" ht="20" customHeight="1" x14ac:dyDescent="0.15">
      <c r="A2473" s="6" t="s">
        <v>28</v>
      </c>
      <c r="B2473" s="7" t="s">
        <v>105</v>
      </c>
      <c r="C2473" s="8">
        <v>64</v>
      </c>
      <c r="D2473" s="8">
        <v>35.100620039682603</v>
      </c>
      <c r="E2473" s="8">
        <v>78.562698412698694</v>
      </c>
      <c r="F2473" s="8">
        <v>114.649072777778</v>
      </c>
    </row>
    <row r="2474" spans="1:6" ht="20" customHeight="1" x14ac:dyDescent="0.15">
      <c r="A2474" s="6" t="s">
        <v>29</v>
      </c>
      <c r="B2474" s="7" t="s">
        <v>105</v>
      </c>
      <c r="C2474" s="8">
        <v>51</v>
      </c>
      <c r="D2474" s="8">
        <v>35.100620039682603</v>
      </c>
      <c r="E2474" s="8">
        <v>78.651413690476602</v>
      </c>
      <c r="F2474" s="8">
        <v>82.258051944444503</v>
      </c>
    </row>
    <row r="2475" spans="1:6" ht="20" customHeight="1" x14ac:dyDescent="0.15">
      <c r="A2475" s="6" t="s">
        <v>30</v>
      </c>
      <c r="B2475" s="7" t="s">
        <v>105</v>
      </c>
      <c r="C2475" s="8">
        <v>90</v>
      </c>
      <c r="D2475" s="8">
        <v>35.100620039682603</v>
      </c>
      <c r="E2475" s="8">
        <v>73.531870039682502</v>
      </c>
      <c r="F2475" s="8">
        <v>101.578625277778</v>
      </c>
    </row>
    <row r="2476" spans="1:6" ht="20" customHeight="1" x14ac:dyDescent="0.15">
      <c r="A2476" s="6" t="s">
        <v>31</v>
      </c>
      <c r="B2476" s="7" t="s">
        <v>105</v>
      </c>
      <c r="C2476" s="8">
        <v>41</v>
      </c>
      <c r="D2476" s="8">
        <v>35.100620039682603</v>
      </c>
      <c r="E2476" s="8">
        <v>77.153298611111296</v>
      </c>
      <c r="F2476" s="8">
        <v>129.60073249999999</v>
      </c>
    </row>
    <row r="2477" spans="1:6" ht="20" customHeight="1" x14ac:dyDescent="0.15">
      <c r="A2477" s="6" t="s">
        <v>32</v>
      </c>
      <c r="B2477" s="7" t="s">
        <v>105</v>
      </c>
      <c r="C2477" s="8">
        <v>77</v>
      </c>
      <c r="D2477" s="8">
        <v>35.100620039682603</v>
      </c>
      <c r="E2477" s="8">
        <v>74.736607142857196</v>
      </c>
      <c r="F2477" s="8">
        <v>139.88116138888901</v>
      </c>
    </row>
    <row r="2478" spans="1:6" ht="20" customHeight="1" x14ac:dyDescent="0.15">
      <c r="A2478" s="6" t="s">
        <v>33</v>
      </c>
      <c r="B2478" s="7" t="s">
        <v>105</v>
      </c>
      <c r="C2478" s="8">
        <v>-100</v>
      </c>
      <c r="D2478" s="8">
        <v>35.100620039682603</v>
      </c>
      <c r="E2478" s="8">
        <v>-100</v>
      </c>
      <c r="F2478" s="8">
        <v>-100</v>
      </c>
    </row>
    <row r="2479" spans="1:6" ht="20" customHeight="1" x14ac:dyDescent="0.15">
      <c r="A2479" s="6" t="s">
        <v>34</v>
      </c>
      <c r="B2479" s="7" t="s">
        <v>105</v>
      </c>
      <c r="C2479" s="8">
        <v>49</v>
      </c>
      <c r="D2479" s="8">
        <v>35.100620039682603</v>
      </c>
      <c r="E2479" s="8">
        <v>72.480456349206307</v>
      </c>
      <c r="F2479" s="8">
        <v>23.8472627777778</v>
      </c>
    </row>
    <row r="2480" spans="1:6" ht="20" customHeight="1" x14ac:dyDescent="0.15">
      <c r="A2480" s="6" t="s">
        <v>35</v>
      </c>
      <c r="B2480" s="7" t="s">
        <v>105</v>
      </c>
      <c r="C2480" s="8">
        <v>90</v>
      </c>
      <c r="D2480" s="8">
        <v>35.100620039682603</v>
      </c>
      <c r="E2480" s="8">
        <v>71.572842261904995</v>
      </c>
      <c r="F2480" s="8">
        <v>96.767914722222201</v>
      </c>
    </row>
    <row r="2481" spans="1:6" ht="20" customHeight="1" x14ac:dyDescent="0.15">
      <c r="A2481" s="6" t="s">
        <v>36</v>
      </c>
      <c r="B2481" s="7" t="s">
        <v>105</v>
      </c>
      <c r="C2481" s="8">
        <v>73</v>
      </c>
      <c r="D2481" s="8">
        <v>35.100620039682603</v>
      </c>
      <c r="E2481" s="8">
        <v>76.5980654761903</v>
      </c>
      <c r="F2481" s="8">
        <v>59.353428333333298</v>
      </c>
    </row>
    <row r="2482" spans="1:6" ht="20" customHeight="1" x14ac:dyDescent="0.15">
      <c r="A2482" s="6" t="s">
        <v>37</v>
      </c>
      <c r="B2482" s="7" t="s">
        <v>105</v>
      </c>
      <c r="C2482" s="8">
        <v>91</v>
      </c>
      <c r="D2482" s="8">
        <v>35.100620039682603</v>
      </c>
      <c r="E2482" s="8">
        <v>72.841517857143003</v>
      </c>
      <c r="F2482" s="8">
        <v>66.505801388888898</v>
      </c>
    </row>
    <row r="2483" spans="1:6" ht="20" customHeight="1" x14ac:dyDescent="0.15">
      <c r="A2483" s="6" t="s">
        <v>38</v>
      </c>
      <c r="B2483" s="7" t="s">
        <v>105</v>
      </c>
      <c r="C2483" s="8">
        <v>-100</v>
      </c>
      <c r="D2483" s="8">
        <v>35.100620039682603</v>
      </c>
      <c r="E2483" s="8">
        <v>-100</v>
      </c>
      <c r="F2483" s="8">
        <v>-100</v>
      </c>
    </row>
    <row r="2484" spans="1:6" ht="20" customHeight="1" x14ac:dyDescent="0.15">
      <c r="A2484" s="6" t="s">
        <v>39</v>
      </c>
      <c r="B2484" s="7" t="s">
        <v>105</v>
      </c>
      <c r="C2484" s="8">
        <v>89</v>
      </c>
      <c r="D2484" s="8">
        <v>35.100620039682603</v>
      </c>
      <c r="E2484" s="8">
        <v>73.314781746031798</v>
      </c>
      <c r="F2484" s="8">
        <v>21.662104444444399</v>
      </c>
    </row>
    <row r="2485" spans="1:6" ht="20" customHeight="1" x14ac:dyDescent="0.15">
      <c r="A2485" s="6" t="s">
        <v>40</v>
      </c>
      <c r="B2485" s="7" t="s">
        <v>105</v>
      </c>
      <c r="C2485" s="8">
        <v>-100</v>
      </c>
      <c r="D2485" s="8">
        <v>35.100620039682603</v>
      </c>
      <c r="E2485" s="8">
        <v>-100</v>
      </c>
      <c r="F2485" s="8">
        <v>-100</v>
      </c>
    </row>
    <row r="2486" spans="1:6" ht="20" customHeight="1" x14ac:dyDescent="0.15">
      <c r="A2486" s="6" t="s">
        <v>41</v>
      </c>
      <c r="B2486" s="7" t="s">
        <v>105</v>
      </c>
      <c r="C2486" s="8">
        <v>91</v>
      </c>
      <c r="D2486" s="8">
        <v>35.100620039682603</v>
      </c>
      <c r="E2486" s="8">
        <v>70.267311507936398</v>
      </c>
      <c r="F2486" s="8">
        <v>149.720485555556</v>
      </c>
    </row>
    <row r="2487" spans="1:6" ht="20" customHeight="1" x14ac:dyDescent="0.15">
      <c r="A2487" s="6" t="s">
        <v>42</v>
      </c>
      <c r="B2487" s="7" t="s">
        <v>105</v>
      </c>
      <c r="C2487" s="8">
        <v>52</v>
      </c>
      <c r="D2487" s="8">
        <v>35.100620039682603</v>
      </c>
      <c r="E2487" s="8">
        <v>75.299255952380804</v>
      </c>
      <c r="F2487" s="8">
        <v>104.110946944444</v>
      </c>
    </row>
    <row r="2488" spans="1:6" ht="20" customHeight="1" x14ac:dyDescent="0.15">
      <c r="A2488" s="6" t="s">
        <v>43</v>
      </c>
      <c r="B2488" s="7" t="s">
        <v>105</v>
      </c>
      <c r="C2488" s="8">
        <v>58</v>
      </c>
      <c r="D2488" s="8">
        <v>35.100620039682603</v>
      </c>
      <c r="E2488" s="8">
        <v>73.990228174603402</v>
      </c>
      <c r="F2488" s="8">
        <v>58.977640555555602</v>
      </c>
    </row>
    <row r="2489" spans="1:6" ht="20" customHeight="1" x14ac:dyDescent="0.15">
      <c r="A2489" s="6" t="s">
        <v>44</v>
      </c>
      <c r="B2489" s="7" t="s">
        <v>105</v>
      </c>
      <c r="C2489" s="8">
        <v>27</v>
      </c>
      <c r="D2489" s="8">
        <v>35.100620039682603</v>
      </c>
      <c r="E2489" s="8">
        <v>75.820089285714701</v>
      </c>
      <c r="F2489" s="8">
        <v>86.075684444444505</v>
      </c>
    </row>
    <row r="2490" spans="1:6" ht="20" customHeight="1" x14ac:dyDescent="0.15">
      <c r="A2490" s="6" t="s">
        <v>45</v>
      </c>
      <c r="B2490" s="7" t="s">
        <v>105</v>
      </c>
      <c r="C2490" s="8">
        <v>61</v>
      </c>
      <c r="D2490" s="8">
        <v>35.100620039682603</v>
      </c>
      <c r="E2490" s="8">
        <v>73.878968253968296</v>
      </c>
      <c r="F2490" s="8">
        <v>106.56987888888899</v>
      </c>
    </row>
    <row r="2491" spans="1:6" ht="20" customHeight="1" x14ac:dyDescent="0.15">
      <c r="A2491" s="6" t="s">
        <v>46</v>
      </c>
      <c r="B2491" s="7" t="s">
        <v>105</v>
      </c>
      <c r="C2491" s="8">
        <v>60</v>
      </c>
      <c r="D2491" s="8">
        <v>35.100620039682603</v>
      </c>
      <c r="E2491" s="8">
        <v>76.323214285714002</v>
      </c>
      <c r="F2491" s="8">
        <v>180.604489444444</v>
      </c>
    </row>
    <row r="2492" spans="1:6" ht="20" customHeight="1" x14ac:dyDescent="0.15">
      <c r="A2492" s="6" t="s">
        <v>47</v>
      </c>
      <c r="B2492" s="7" t="s">
        <v>105</v>
      </c>
      <c r="C2492" s="8">
        <v>87</v>
      </c>
      <c r="D2492" s="8">
        <v>35.100620039682603</v>
      </c>
      <c r="E2492" s="8">
        <v>68.499528769841305</v>
      </c>
      <c r="F2492" s="8">
        <v>0</v>
      </c>
    </row>
    <row r="2493" spans="1:6" ht="20" customHeight="1" x14ac:dyDescent="0.15">
      <c r="A2493" s="6" t="s">
        <v>48</v>
      </c>
      <c r="B2493" s="7" t="s">
        <v>105</v>
      </c>
      <c r="C2493" s="8">
        <v>-100</v>
      </c>
      <c r="D2493" s="8">
        <v>35.100620039682603</v>
      </c>
      <c r="E2493" s="8">
        <v>-100</v>
      </c>
      <c r="F2493" s="8">
        <v>-100</v>
      </c>
    </row>
    <row r="2494" spans="1:6" ht="20" customHeight="1" x14ac:dyDescent="0.15">
      <c r="A2494" s="6" t="s">
        <v>49</v>
      </c>
      <c r="B2494" s="7" t="s">
        <v>105</v>
      </c>
      <c r="C2494" s="8">
        <v>36</v>
      </c>
      <c r="D2494" s="8">
        <v>35.100620039682603</v>
      </c>
      <c r="E2494" s="8">
        <v>78.505183531746695</v>
      </c>
      <c r="F2494" s="8">
        <v>184.104198055556</v>
      </c>
    </row>
    <row r="2495" spans="1:6" ht="20" customHeight="1" x14ac:dyDescent="0.15">
      <c r="A2495" s="6" t="s">
        <v>50</v>
      </c>
      <c r="B2495" s="7" t="s">
        <v>105</v>
      </c>
      <c r="C2495" s="8">
        <v>34</v>
      </c>
      <c r="D2495" s="8">
        <v>35.100620039682603</v>
      </c>
      <c r="E2495" s="8">
        <v>78.206795634920894</v>
      </c>
      <c r="F2495" s="8">
        <v>163.28611027777799</v>
      </c>
    </row>
    <row r="2496" spans="1:6" ht="20" customHeight="1" x14ac:dyDescent="0.15">
      <c r="A2496" s="6" t="s">
        <v>51</v>
      </c>
      <c r="B2496" s="7" t="s">
        <v>105</v>
      </c>
      <c r="C2496" s="8">
        <v>73</v>
      </c>
      <c r="D2496" s="8">
        <v>35.100620039682603</v>
      </c>
      <c r="E2496" s="8">
        <v>72.803670634921104</v>
      </c>
      <c r="F2496" s="8">
        <v>115.6791875</v>
      </c>
    </row>
    <row r="2497" spans="1:6" ht="20" customHeight="1" x14ac:dyDescent="0.15">
      <c r="A2497" s="6" t="s">
        <v>52</v>
      </c>
      <c r="B2497" s="7" t="s">
        <v>105</v>
      </c>
      <c r="C2497" s="8">
        <v>48</v>
      </c>
      <c r="D2497" s="8">
        <v>35.100620039682603</v>
      </c>
      <c r="E2497" s="8">
        <v>75.788591269841305</v>
      </c>
      <c r="F2497" s="8">
        <v>243.587880277778</v>
      </c>
    </row>
    <row r="2498" spans="1:6" ht="20" customHeight="1" x14ac:dyDescent="0.15">
      <c r="A2498" s="6" t="s">
        <v>53</v>
      </c>
      <c r="B2498" s="7" t="s">
        <v>105</v>
      </c>
      <c r="C2498" s="8">
        <v>78</v>
      </c>
      <c r="D2498" s="8">
        <v>35.100620039682603</v>
      </c>
      <c r="E2498" s="8">
        <v>72.620386904762199</v>
      </c>
      <c r="F2498" s="8">
        <v>142.945905277778</v>
      </c>
    </row>
    <row r="2499" spans="1:6" ht="20" customHeight="1" x14ac:dyDescent="0.15">
      <c r="A2499" s="6" t="s">
        <v>54</v>
      </c>
      <c r="B2499" s="7" t="s">
        <v>105</v>
      </c>
      <c r="C2499" s="8">
        <v>35</v>
      </c>
      <c r="D2499" s="8">
        <v>35.100620039682603</v>
      </c>
      <c r="E2499" s="8">
        <v>75.407291666666694</v>
      </c>
      <c r="F2499" s="8">
        <v>330.01524333333299</v>
      </c>
    </row>
    <row r="2500" spans="1:6" ht="20" customHeight="1" x14ac:dyDescent="0.15">
      <c r="A2500" s="6" t="s">
        <v>55</v>
      </c>
      <c r="B2500" s="7" t="s">
        <v>105</v>
      </c>
      <c r="C2500" s="8">
        <v>73</v>
      </c>
      <c r="D2500" s="8">
        <v>35.100620039682603</v>
      </c>
      <c r="E2500" s="8">
        <v>72.712202380952604</v>
      </c>
      <c r="F2500" s="8">
        <v>72.770691666666707</v>
      </c>
    </row>
    <row r="2501" spans="1:6" ht="20" customHeight="1" x14ac:dyDescent="0.15">
      <c r="A2501" s="6" t="s">
        <v>56</v>
      </c>
      <c r="B2501" s="7" t="s">
        <v>105</v>
      </c>
      <c r="C2501" s="8">
        <v>43</v>
      </c>
      <c r="D2501" s="8">
        <v>35.100620039682603</v>
      </c>
      <c r="E2501" s="8">
        <v>76.128174603174799</v>
      </c>
      <c r="F2501" s="8">
        <v>153.22039694444399</v>
      </c>
    </row>
    <row r="2502" spans="1:6" ht="20" customHeight="1" x14ac:dyDescent="0.15">
      <c r="A2502" s="6" t="s">
        <v>6</v>
      </c>
      <c r="B2502" s="7" t="s">
        <v>106</v>
      </c>
      <c r="C2502" s="8">
        <v>87</v>
      </c>
      <c r="D2502" s="8">
        <v>38.998859126983199</v>
      </c>
      <c r="E2502" s="8">
        <v>72.288045634920906</v>
      </c>
      <c r="F2502" s="8">
        <v>26.4700577777778</v>
      </c>
    </row>
    <row r="2503" spans="1:6" ht="20" customHeight="1" x14ac:dyDescent="0.15">
      <c r="A2503" s="6" t="s">
        <v>8</v>
      </c>
      <c r="B2503" s="7" t="s">
        <v>106</v>
      </c>
      <c r="C2503" s="8">
        <v>94</v>
      </c>
      <c r="D2503" s="8">
        <v>38.998859126983199</v>
      </c>
      <c r="E2503" s="8">
        <v>72.332390873015797</v>
      </c>
      <c r="F2503" s="8">
        <v>7.8358763888888898</v>
      </c>
    </row>
    <row r="2504" spans="1:6" ht="20" customHeight="1" x14ac:dyDescent="0.15">
      <c r="A2504" s="6" t="s">
        <v>9</v>
      </c>
      <c r="B2504" s="7" t="s">
        <v>106</v>
      </c>
      <c r="C2504" s="8">
        <v>53</v>
      </c>
      <c r="D2504" s="8">
        <v>38.998859126983199</v>
      </c>
      <c r="E2504" s="8">
        <v>74.752430555555705</v>
      </c>
      <c r="F2504" s="8">
        <v>114.39560166666701</v>
      </c>
    </row>
    <row r="2505" spans="1:6" ht="20" customHeight="1" x14ac:dyDescent="0.15">
      <c r="A2505" s="6" t="s">
        <v>10</v>
      </c>
      <c r="B2505" s="7" t="s">
        <v>106</v>
      </c>
      <c r="C2505" s="8">
        <v>68</v>
      </c>
      <c r="D2505" s="8">
        <v>38.998859126983199</v>
      </c>
      <c r="E2505" s="8">
        <v>73.513640873016101</v>
      </c>
      <c r="F2505" s="8">
        <v>59.413735833333298</v>
      </c>
    </row>
    <row r="2506" spans="1:6" ht="20" customHeight="1" x14ac:dyDescent="0.15">
      <c r="A2506" s="6" t="s">
        <v>11</v>
      </c>
      <c r="B2506" s="7" t="s">
        <v>106</v>
      </c>
      <c r="C2506" s="8">
        <v>69</v>
      </c>
      <c r="D2506" s="8">
        <v>38.998859126983199</v>
      </c>
      <c r="E2506" s="8">
        <v>74.975992063492001</v>
      </c>
      <c r="F2506" s="8">
        <v>162.70556194444401</v>
      </c>
    </row>
    <row r="2507" spans="1:6" ht="20" customHeight="1" x14ac:dyDescent="0.15">
      <c r="A2507" s="6" t="s">
        <v>12</v>
      </c>
      <c r="B2507" s="7" t="s">
        <v>106</v>
      </c>
      <c r="C2507" s="8">
        <v>91</v>
      </c>
      <c r="D2507" s="8">
        <v>38.998859126983199</v>
      </c>
      <c r="E2507" s="8">
        <v>72.123065476190703</v>
      </c>
      <c r="F2507" s="8">
        <v>6.9309799999999999</v>
      </c>
    </row>
    <row r="2508" spans="1:6" ht="20" customHeight="1" x14ac:dyDescent="0.15">
      <c r="A2508" s="6" t="s">
        <v>13</v>
      </c>
      <c r="B2508" s="7" t="s">
        <v>106</v>
      </c>
      <c r="C2508" s="8">
        <v>2</v>
      </c>
      <c r="D2508" s="8">
        <v>38.998859126983199</v>
      </c>
      <c r="E2508" s="8">
        <v>81.638392857142804</v>
      </c>
      <c r="F2508" s="8">
        <v>637.93883472222205</v>
      </c>
    </row>
    <row r="2509" spans="1:6" ht="20" customHeight="1" x14ac:dyDescent="0.15">
      <c r="A2509" s="6" t="s">
        <v>14</v>
      </c>
      <c r="B2509" s="7" t="s">
        <v>106</v>
      </c>
      <c r="C2509" s="8">
        <v>1</v>
      </c>
      <c r="D2509" s="8">
        <v>38.998859126983199</v>
      </c>
      <c r="E2509" s="8">
        <v>77.202232142857298</v>
      </c>
      <c r="F2509" s="8">
        <v>639.94957305555602</v>
      </c>
    </row>
    <row r="2510" spans="1:6" ht="20" customHeight="1" x14ac:dyDescent="0.15">
      <c r="A2510" s="6" t="s">
        <v>15</v>
      </c>
      <c r="B2510" s="7" t="s">
        <v>106</v>
      </c>
      <c r="C2510" s="8">
        <v>61</v>
      </c>
      <c r="D2510" s="8">
        <v>38.998859126983199</v>
      </c>
      <c r="E2510" s="8">
        <v>75.211160714285995</v>
      </c>
      <c r="F2510" s="8">
        <v>452.72053055555602</v>
      </c>
    </row>
    <row r="2511" spans="1:6" ht="20" customHeight="1" x14ac:dyDescent="0.15">
      <c r="A2511" s="6" t="s">
        <v>16</v>
      </c>
      <c r="B2511" s="7" t="s">
        <v>106</v>
      </c>
      <c r="C2511" s="8">
        <v>65</v>
      </c>
      <c r="D2511" s="8">
        <v>38.998859126983199</v>
      </c>
      <c r="E2511" s="8">
        <v>73.003670634920894</v>
      </c>
      <c r="F2511" s="8">
        <v>93.175339444444504</v>
      </c>
    </row>
    <row r="2512" spans="1:6" ht="20" customHeight="1" x14ac:dyDescent="0.15">
      <c r="A2512" s="6" t="s">
        <v>17</v>
      </c>
      <c r="B2512" s="7" t="s">
        <v>106</v>
      </c>
      <c r="C2512" s="8">
        <v>99</v>
      </c>
      <c r="D2512" s="8">
        <v>38.998859126983199</v>
      </c>
      <c r="E2512" s="8">
        <v>71.2430555555555</v>
      </c>
      <c r="F2512" s="8">
        <v>0</v>
      </c>
    </row>
    <row r="2513" spans="1:6" ht="20" customHeight="1" x14ac:dyDescent="0.15">
      <c r="A2513" s="6" t="s">
        <v>18</v>
      </c>
      <c r="B2513" s="7" t="s">
        <v>106</v>
      </c>
      <c r="C2513" s="8">
        <v>45</v>
      </c>
      <c r="D2513" s="8">
        <v>38.998859126983199</v>
      </c>
      <c r="E2513" s="8">
        <v>77.102579365079606</v>
      </c>
      <c r="F2513" s="8">
        <v>48.8991955555556</v>
      </c>
    </row>
    <row r="2514" spans="1:6" ht="20" customHeight="1" x14ac:dyDescent="0.15">
      <c r="A2514" s="6" t="s">
        <v>19</v>
      </c>
      <c r="B2514" s="7" t="s">
        <v>106</v>
      </c>
      <c r="C2514" s="8">
        <v>46</v>
      </c>
      <c r="D2514" s="8">
        <v>38.998859126983199</v>
      </c>
      <c r="E2514" s="8">
        <v>74.788045634921104</v>
      </c>
      <c r="F2514" s="8">
        <v>57.468935833333298</v>
      </c>
    </row>
    <row r="2515" spans="1:6" ht="20" customHeight="1" x14ac:dyDescent="0.15">
      <c r="A2515" s="6" t="s">
        <v>20</v>
      </c>
      <c r="B2515" s="7" t="s">
        <v>106</v>
      </c>
      <c r="C2515" s="8">
        <v>71</v>
      </c>
      <c r="D2515" s="8">
        <v>38.998859126983199</v>
      </c>
      <c r="E2515" s="8">
        <v>76.584474206349398</v>
      </c>
      <c r="F2515" s="8">
        <v>53.903172777777797</v>
      </c>
    </row>
    <row r="2516" spans="1:6" ht="20" customHeight="1" x14ac:dyDescent="0.15">
      <c r="A2516" s="6" t="s">
        <v>21</v>
      </c>
      <c r="B2516" s="7" t="s">
        <v>106</v>
      </c>
      <c r="C2516" s="8">
        <v>51</v>
      </c>
      <c r="D2516" s="8">
        <v>38.998859126983199</v>
      </c>
      <c r="E2516" s="8">
        <v>74.788045634920806</v>
      </c>
      <c r="F2516" s="8">
        <v>57.873721111111102</v>
      </c>
    </row>
    <row r="2517" spans="1:6" ht="20" customHeight="1" x14ac:dyDescent="0.15">
      <c r="A2517" s="6" t="s">
        <v>22</v>
      </c>
      <c r="B2517" s="7" t="s">
        <v>106</v>
      </c>
      <c r="C2517" s="8">
        <v>49</v>
      </c>
      <c r="D2517" s="8">
        <v>38.998859126983199</v>
      </c>
      <c r="E2517" s="8">
        <v>75.792757936508195</v>
      </c>
      <c r="F2517" s="8">
        <v>111.365798055556</v>
      </c>
    </row>
    <row r="2518" spans="1:6" ht="20" customHeight="1" x14ac:dyDescent="0.15">
      <c r="A2518" s="6" t="s">
        <v>23</v>
      </c>
      <c r="B2518" s="7" t="s">
        <v>106</v>
      </c>
      <c r="C2518" s="8">
        <v>75</v>
      </c>
      <c r="D2518" s="8">
        <v>38.998859126983199</v>
      </c>
      <c r="E2518" s="8">
        <v>72.107911706349498</v>
      </c>
      <c r="F2518" s="8">
        <v>78.741393333333306</v>
      </c>
    </row>
    <row r="2519" spans="1:6" ht="20" customHeight="1" x14ac:dyDescent="0.15">
      <c r="A2519" s="6" t="s">
        <v>24</v>
      </c>
      <c r="B2519" s="7" t="s">
        <v>106</v>
      </c>
      <c r="C2519" s="8">
        <v>91</v>
      </c>
      <c r="D2519" s="8">
        <v>38.998859126983199</v>
      </c>
      <c r="E2519" s="8">
        <v>70.605654761905001</v>
      </c>
      <c r="F2519" s="8">
        <v>64.785214722222193</v>
      </c>
    </row>
    <row r="2520" spans="1:6" ht="20" customHeight="1" x14ac:dyDescent="0.15">
      <c r="A2520" s="6" t="s">
        <v>25</v>
      </c>
      <c r="B2520" s="7" t="s">
        <v>106</v>
      </c>
      <c r="C2520" s="8">
        <v>12</v>
      </c>
      <c r="D2520" s="8">
        <v>38.998859126983199</v>
      </c>
      <c r="E2520" s="8">
        <v>76.267460317460404</v>
      </c>
      <c r="F2520" s="8">
        <v>0</v>
      </c>
    </row>
    <row r="2521" spans="1:6" ht="20" customHeight="1" x14ac:dyDescent="0.15">
      <c r="A2521" s="6" t="s">
        <v>26</v>
      </c>
      <c r="B2521" s="7" t="s">
        <v>106</v>
      </c>
      <c r="C2521" s="8">
        <v>85</v>
      </c>
      <c r="D2521" s="8">
        <v>38.998859126983199</v>
      </c>
      <c r="E2521" s="8">
        <v>76.056001984126695</v>
      </c>
      <c r="F2521" s="8">
        <v>29.582428611111101</v>
      </c>
    </row>
    <row r="2522" spans="1:6" ht="20" customHeight="1" x14ac:dyDescent="0.15">
      <c r="A2522" s="6" t="s">
        <v>27</v>
      </c>
      <c r="B2522" s="7" t="s">
        <v>106</v>
      </c>
      <c r="C2522" s="8">
        <v>15</v>
      </c>
      <c r="D2522" s="8">
        <v>38.998859126983199</v>
      </c>
      <c r="E2522" s="8">
        <v>75.930803571428996</v>
      </c>
      <c r="F2522" s="8">
        <v>0</v>
      </c>
    </row>
    <row r="2523" spans="1:6" ht="20" customHeight="1" x14ac:dyDescent="0.15">
      <c r="A2523" s="6" t="s">
        <v>28</v>
      </c>
      <c r="B2523" s="7" t="s">
        <v>106</v>
      </c>
      <c r="C2523" s="8">
        <v>68</v>
      </c>
      <c r="D2523" s="8">
        <v>38.998859126983199</v>
      </c>
      <c r="E2523" s="8">
        <v>78.417807539682798</v>
      </c>
      <c r="F2523" s="8">
        <v>76.8271761111111</v>
      </c>
    </row>
    <row r="2524" spans="1:6" ht="20" customHeight="1" x14ac:dyDescent="0.15">
      <c r="A2524" s="6" t="s">
        <v>29</v>
      </c>
      <c r="B2524" s="7" t="s">
        <v>106</v>
      </c>
      <c r="C2524" s="8">
        <v>50</v>
      </c>
      <c r="D2524" s="8">
        <v>38.998859126983199</v>
      </c>
      <c r="E2524" s="8">
        <v>78.675347222222697</v>
      </c>
      <c r="F2524" s="8">
        <v>63.325949166666703</v>
      </c>
    </row>
    <row r="2525" spans="1:6" ht="20" customHeight="1" x14ac:dyDescent="0.15">
      <c r="A2525" s="6" t="s">
        <v>30</v>
      </c>
      <c r="B2525" s="7" t="s">
        <v>106</v>
      </c>
      <c r="C2525" s="8">
        <v>94</v>
      </c>
      <c r="D2525" s="8">
        <v>38.998859126983199</v>
      </c>
      <c r="E2525" s="8">
        <v>73.212996031746002</v>
      </c>
      <c r="F2525" s="8">
        <v>67.4196847222222</v>
      </c>
    </row>
    <row r="2526" spans="1:6" ht="20" customHeight="1" x14ac:dyDescent="0.15">
      <c r="A2526" s="6" t="s">
        <v>31</v>
      </c>
      <c r="B2526" s="7" t="s">
        <v>106</v>
      </c>
      <c r="C2526" s="8">
        <v>43</v>
      </c>
      <c r="D2526" s="8">
        <v>38.998859126983199</v>
      </c>
      <c r="E2526" s="8">
        <v>78.754290674603496</v>
      </c>
      <c r="F2526" s="8">
        <v>133.24345361111099</v>
      </c>
    </row>
    <row r="2527" spans="1:6" ht="20" customHeight="1" x14ac:dyDescent="0.15">
      <c r="A2527" s="6" t="s">
        <v>32</v>
      </c>
      <c r="B2527" s="7" t="s">
        <v>106</v>
      </c>
      <c r="C2527" s="8">
        <v>83</v>
      </c>
      <c r="D2527" s="8">
        <v>38.998859126983199</v>
      </c>
      <c r="E2527" s="8">
        <v>74.326289682539795</v>
      </c>
      <c r="F2527" s="8">
        <v>90.512338888888905</v>
      </c>
    </row>
    <row r="2528" spans="1:6" ht="20" customHeight="1" x14ac:dyDescent="0.15">
      <c r="A2528" s="6" t="s">
        <v>33</v>
      </c>
      <c r="B2528" s="7" t="s">
        <v>106</v>
      </c>
      <c r="C2528" s="8">
        <v>-100</v>
      </c>
      <c r="D2528" s="8">
        <v>38.998859126983199</v>
      </c>
      <c r="E2528" s="8">
        <v>-100</v>
      </c>
      <c r="F2528" s="8">
        <v>-100</v>
      </c>
    </row>
    <row r="2529" spans="1:6" ht="20" customHeight="1" x14ac:dyDescent="0.15">
      <c r="A2529" s="6" t="s">
        <v>34</v>
      </c>
      <c r="B2529" s="7" t="s">
        <v>106</v>
      </c>
      <c r="C2529" s="8">
        <v>40</v>
      </c>
      <c r="D2529" s="8">
        <v>38.998859126983199</v>
      </c>
      <c r="E2529" s="8">
        <v>71.581646825396703</v>
      </c>
      <c r="F2529" s="8">
        <v>33.075638888888903</v>
      </c>
    </row>
    <row r="2530" spans="1:6" ht="20" customHeight="1" x14ac:dyDescent="0.15">
      <c r="A2530" s="6" t="s">
        <v>35</v>
      </c>
      <c r="B2530" s="7" t="s">
        <v>106</v>
      </c>
      <c r="C2530" s="8">
        <v>80</v>
      </c>
      <c r="D2530" s="8">
        <v>38.998859126983199</v>
      </c>
      <c r="E2530" s="8">
        <v>72.836210317460598</v>
      </c>
      <c r="F2530" s="8">
        <v>99.740552777777793</v>
      </c>
    </row>
    <row r="2531" spans="1:6" ht="20" customHeight="1" x14ac:dyDescent="0.15">
      <c r="A2531" s="6" t="s">
        <v>36</v>
      </c>
      <c r="B2531" s="7" t="s">
        <v>106</v>
      </c>
      <c r="C2531" s="8">
        <v>60</v>
      </c>
      <c r="D2531" s="8">
        <v>38.998859126983199</v>
      </c>
      <c r="E2531" s="8">
        <v>77.074107142857201</v>
      </c>
      <c r="F2531" s="8">
        <v>13.825830277777801</v>
      </c>
    </row>
    <row r="2532" spans="1:6" ht="20" customHeight="1" x14ac:dyDescent="0.15">
      <c r="A2532" s="6" t="s">
        <v>37</v>
      </c>
      <c r="B2532" s="7" t="s">
        <v>106</v>
      </c>
      <c r="C2532" s="8">
        <v>91</v>
      </c>
      <c r="D2532" s="8">
        <v>38.998859126983199</v>
      </c>
      <c r="E2532" s="8">
        <v>73.204613095237903</v>
      </c>
      <c r="F2532" s="8">
        <v>21.947936388888898</v>
      </c>
    </row>
    <row r="2533" spans="1:6" ht="20" customHeight="1" x14ac:dyDescent="0.15">
      <c r="A2533" s="6" t="s">
        <v>38</v>
      </c>
      <c r="B2533" s="7" t="s">
        <v>106</v>
      </c>
      <c r="C2533" s="8">
        <v>-100</v>
      </c>
      <c r="D2533" s="8">
        <v>38.998859126983199</v>
      </c>
      <c r="E2533" s="8">
        <v>-100</v>
      </c>
      <c r="F2533" s="8">
        <v>-100</v>
      </c>
    </row>
    <row r="2534" spans="1:6" ht="20" customHeight="1" x14ac:dyDescent="0.15">
      <c r="A2534" s="6" t="s">
        <v>39</v>
      </c>
      <c r="B2534" s="7" t="s">
        <v>106</v>
      </c>
      <c r="C2534" s="8">
        <v>98</v>
      </c>
      <c r="D2534" s="8">
        <v>38.998859126983199</v>
      </c>
      <c r="E2534" s="8">
        <v>73.384002976190402</v>
      </c>
      <c r="F2534" s="8">
        <v>14.884753055555599</v>
      </c>
    </row>
    <row r="2535" spans="1:6" ht="20" customHeight="1" x14ac:dyDescent="0.15">
      <c r="A2535" s="6" t="s">
        <v>40</v>
      </c>
      <c r="B2535" s="7" t="s">
        <v>106</v>
      </c>
      <c r="C2535" s="8">
        <v>-100</v>
      </c>
      <c r="D2535" s="8">
        <v>38.998859126983199</v>
      </c>
      <c r="E2535" s="8">
        <v>-100</v>
      </c>
      <c r="F2535" s="8">
        <v>-100</v>
      </c>
    </row>
    <row r="2536" spans="1:6" ht="20" customHeight="1" x14ac:dyDescent="0.15">
      <c r="A2536" s="6" t="s">
        <v>41</v>
      </c>
      <c r="B2536" s="7" t="s">
        <v>106</v>
      </c>
      <c r="C2536" s="8">
        <v>91</v>
      </c>
      <c r="D2536" s="8">
        <v>38.998859126983199</v>
      </c>
      <c r="E2536" s="8">
        <v>70.425793650793295</v>
      </c>
      <c r="F2536" s="8">
        <v>69.795873333333304</v>
      </c>
    </row>
    <row r="2537" spans="1:6" ht="20" customHeight="1" x14ac:dyDescent="0.15">
      <c r="A2537" s="6" t="s">
        <v>42</v>
      </c>
      <c r="B2537" s="7" t="s">
        <v>106</v>
      </c>
      <c r="C2537" s="8">
        <v>45</v>
      </c>
      <c r="D2537" s="8">
        <v>38.998859126983199</v>
      </c>
      <c r="E2537" s="8">
        <v>75.995337301587398</v>
      </c>
      <c r="F2537" s="8">
        <v>91.685681388888895</v>
      </c>
    </row>
    <row r="2538" spans="1:6" ht="20" customHeight="1" x14ac:dyDescent="0.15">
      <c r="A2538" s="6" t="s">
        <v>43</v>
      </c>
      <c r="B2538" s="7" t="s">
        <v>106</v>
      </c>
      <c r="C2538" s="8">
        <v>62</v>
      </c>
      <c r="D2538" s="8">
        <v>38.998859126983199</v>
      </c>
      <c r="E2538" s="8">
        <v>73.962896825396996</v>
      </c>
      <c r="F2538" s="8">
        <v>37.438323611111102</v>
      </c>
    </row>
    <row r="2539" spans="1:6" ht="20" customHeight="1" x14ac:dyDescent="0.15">
      <c r="A2539" s="6" t="s">
        <v>44</v>
      </c>
      <c r="B2539" s="7" t="s">
        <v>106</v>
      </c>
      <c r="C2539" s="8">
        <v>29</v>
      </c>
      <c r="D2539" s="8">
        <v>38.998859126983199</v>
      </c>
      <c r="E2539" s="8">
        <v>75.616617063492399</v>
      </c>
      <c r="F2539" s="8">
        <v>58.155119722222203</v>
      </c>
    </row>
    <row r="2540" spans="1:6" ht="20" customHeight="1" x14ac:dyDescent="0.15">
      <c r="A2540" s="6" t="s">
        <v>45</v>
      </c>
      <c r="B2540" s="7" t="s">
        <v>106</v>
      </c>
      <c r="C2540" s="8">
        <v>68</v>
      </c>
      <c r="D2540" s="8">
        <v>38.998859126983199</v>
      </c>
      <c r="E2540" s="8">
        <v>73.505555555555404</v>
      </c>
      <c r="F2540" s="8">
        <v>67.227320277777807</v>
      </c>
    </row>
    <row r="2541" spans="1:6" ht="20" customHeight="1" x14ac:dyDescent="0.15">
      <c r="A2541" s="6" t="s">
        <v>46</v>
      </c>
      <c r="B2541" s="7" t="s">
        <v>106</v>
      </c>
      <c r="C2541" s="8">
        <v>56</v>
      </c>
      <c r="D2541" s="8">
        <v>38.998859126983199</v>
      </c>
      <c r="E2541" s="8">
        <v>76.148214285714204</v>
      </c>
      <c r="F2541" s="8">
        <v>112.219715833333</v>
      </c>
    </row>
    <row r="2542" spans="1:6" ht="20" customHeight="1" x14ac:dyDescent="0.15">
      <c r="A2542" s="6" t="s">
        <v>47</v>
      </c>
      <c r="B2542" s="7" t="s">
        <v>106</v>
      </c>
      <c r="C2542" s="8">
        <v>95</v>
      </c>
      <c r="D2542" s="8">
        <v>38.998859126983199</v>
      </c>
      <c r="E2542" s="8">
        <v>67.728769841269894</v>
      </c>
      <c r="F2542" s="8">
        <v>0</v>
      </c>
    </row>
    <row r="2543" spans="1:6" ht="20" customHeight="1" x14ac:dyDescent="0.15">
      <c r="A2543" s="6" t="s">
        <v>48</v>
      </c>
      <c r="B2543" s="7" t="s">
        <v>106</v>
      </c>
      <c r="C2543" s="8">
        <v>-100</v>
      </c>
      <c r="D2543" s="8">
        <v>38.998859126983199</v>
      </c>
      <c r="E2543" s="8">
        <v>-100</v>
      </c>
      <c r="F2543" s="8">
        <v>-100</v>
      </c>
    </row>
    <row r="2544" spans="1:6" ht="20" customHeight="1" x14ac:dyDescent="0.15">
      <c r="A2544" s="6" t="s">
        <v>49</v>
      </c>
      <c r="B2544" s="7" t="s">
        <v>106</v>
      </c>
      <c r="C2544" s="8">
        <v>54</v>
      </c>
      <c r="D2544" s="8">
        <v>38.998859126983199</v>
      </c>
      <c r="E2544" s="8">
        <v>77.301587301587304</v>
      </c>
      <c r="F2544" s="8">
        <v>110.594173611111</v>
      </c>
    </row>
    <row r="2545" spans="1:6" ht="20" customHeight="1" x14ac:dyDescent="0.15">
      <c r="A2545" s="6" t="s">
        <v>50</v>
      </c>
      <c r="B2545" s="7" t="s">
        <v>106</v>
      </c>
      <c r="C2545" s="8">
        <v>47</v>
      </c>
      <c r="D2545" s="8">
        <v>38.998859126983199</v>
      </c>
      <c r="E2545" s="8">
        <v>77.523759920634902</v>
      </c>
      <c r="F2545" s="8">
        <v>144.70792555555599</v>
      </c>
    </row>
    <row r="2546" spans="1:6" ht="20" customHeight="1" x14ac:dyDescent="0.15">
      <c r="A2546" s="6" t="s">
        <v>51</v>
      </c>
      <c r="B2546" s="7" t="s">
        <v>106</v>
      </c>
      <c r="C2546" s="8">
        <v>72</v>
      </c>
      <c r="D2546" s="8">
        <v>38.998859126983199</v>
      </c>
      <c r="E2546" s="8">
        <v>73.525793650793602</v>
      </c>
      <c r="F2546" s="8">
        <v>73.479838055555604</v>
      </c>
    </row>
    <row r="2547" spans="1:6" ht="20" customHeight="1" x14ac:dyDescent="0.15">
      <c r="A2547" s="6" t="s">
        <v>52</v>
      </c>
      <c r="B2547" s="7" t="s">
        <v>106</v>
      </c>
      <c r="C2547" s="8">
        <v>48</v>
      </c>
      <c r="D2547" s="8">
        <v>38.998859126983199</v>
      </c>
      <c r="E2547" s="8">
        <v>75.627653769841103</v>
      </c>
      <c r="F2547" s="8">
        <v>185.530533611111</v>
      </c>
    </row>
    <row r="2548" spans="1:6" ht="20" customHeight="1" x14ac:dyDescent="0.15">
      <c r="A2548" s="6" t="s">
        <v>53</v>
      </c>
      <c r="B2548" s="7" t="s">
        <v>106</v>
      </c>
      <c r="C2548" s="8">
        <v>75</v>
      </c>
      <c r="D2548" s="8">
        <v>38.998859126983199</v>
      </c>
      <c r="E2548" s="8">
        <v>72.911656746031994</v>
      </c>
      <c r="F2548" s="8">
        <v>99.768006944444394</v>
      </c>
    </row>
    <row r="2549" spans="1:6" ht="20" customHeight="1" x14ac:dyDescent="0.15">
      <c r="A2549" s="6" t="s">
        <v>54</v>
      </c>
      <c r="B2549" s="7" t="s">
        <v>106</v>
      </c>
      <c r="C2549" s="8">
        <v>51</v>
      </c>
      <c r="D2549" s="8">
        <v>38.998859126983199</v>
      </c>
      <c r="E2549" s="8">
        <v>74.877182539682494</v>
      </c>
      <c r="F2549" s="8">
        <v>264.73879499999998</v>
      </c>
    </row>
    <row r="2550" spans="1:6" ht="20" customHeight="1" x14ac:dyDescent="0.15">
      <c r="A2550" s="6" t="s">
        <v>55</v>
      </c>
      <c r="B2550" s="7" t="s">
        <v>106</v>
      </c>
      <c r="C2550" s="8">
        <v>69</v>
      </c>
      <c r="D2550" s="8">
        <v>38.998859126983199</v>
      </c>
      <c r="E2550" s="8">
        <v>73.165724206349395</v>
      </c>
      <c r="F2550" s="8">
        <v>54.091596666666703</v>
      </c>
    </row>
    <row r="2551" spans="1:6" ht="20" customHeight="1" x14ac:dyDescent="0.15">
      <c r="A2551" s="6" t="s">
        <v>56</v>
      </c>
      <c r="B2551" s="7" t="s">
        <v>106</v>
      </c>
      <c r="C2551" s="8">
        <v>54</v>
      </c>
      <c r="D2551" s="8">
        <v>38.998859126983199</v>
      </c>
      <c r="E2551" s="8">
        <v>75.728125000000304</v>
      </c>
      <c r="F2551" s="8">
        <v>90.298506944444398</v>
      </c>
    </row>
    <row r="2552" spans="1:6" ht="20" customHeight="1" x14ac:dyDescent="0.15">
      <c r="A2552" s="6" t="s">
        <v>6</v>
      </c>
      <c r="B2552" s="7" t="s">
        <v>107</v>
      </c>
      <c r="C2552" s="8">
        <v>88</v>
      </c>
      <c r="D2552" s="8">
        <v>37.522495039682902</v>
      </c>
      <c r="E2552" s="8">
        <v>71.485664682539806</v>
      </c>
      <c r="F2552" s="8">
        <v>27.131212777777801</v>
      </c>
    </row>
    <row r="2553" spans="1:6" ht="20" customHeight="1" x14ac:dyDescent="0.15">
      <c r="A2553" s="6" t="s">
        <v>8</v>
      </c>
      <c r="B2553" s="7" t="s">
        <v>107</v>
      </c>
      <c r="C2553" s="8">
        <v>90</v>
      </c>
      <c r="D2553" s="8">
        <v>37.522495039682902</v>
      </c>
      <c r="E2553" s="8">
        <v>72.722718253968196</v>
      </c>
      <c r="F2553" s="8">
        <v>21.250613611111099</v>
      </c>
    </row>
    <row r="2554" spans="1:6" ht="20" customHeight="1" x14ac:dyDescent="0.15">
      <c r="A2554" s="6" t="s">
        <v>9</v>
      </c>
      <c r="B2554" s="7" t="s">
        <v>107</v>
      </c>
      <c r="C2554" s="8">
        <v>57</v>
      </c>
      <c r="D2554" s="8">
        <v>37.522495039682902</v>
      </c>
      <c r="E2554" s="8">
        <v>74.617956349206196</v>
      </c>
      <c r="F2554" s="8">
        <v>130.09060916666701</v>
      </c>
    </row>
    <row r="2555" spans="1:6" ht="20" customHeight="1" x14ac:dyDescent="0.15">
      <c r="A2555" s="6" t="s">
        <v>10</v>
      </c>
      <c r="B2555" s="7" t="s">
        <v>107</v>
      </c>
      <c r="C2555" s="8">
        <v>69</v>
      </c>
      <c r="D2555" s="8">
        <v>37.522495039682902</v>
      </c>
      <c r="E2555" s="8">
        <v>73.404464285714198</v>
      </c>
      <c r="F2555" s="8">
        <v>105.309206666667</v>
      </c>
    </row>
    <row r="2556" spans="1:6" ht="20" customHeight="1" x14ac:dyDescent="0.15">
      <c r="A2556" s="6" t="s">
        <v>11</v>
      </c>
      <c r="B2556" s="7" t="s">
        <v>107</v>
      </c>
      <c r="C2556" s="8">
        <v>73</v>
      </c>
      <c r="D2556" s="8">
        <v>37.522495039682902</v>
      </c>
      <c r="E2556" s="8">
        <v>74.4001488095235</v>
      </c>
      <c r="F2556" s="8">
        <v>121.724712777778</v>
      </c>
    </row>
    <row r="2557" spans="1:6" ht="20" customHeight="1" x14ac:dyDescent="0.15">
      <c r="A2557" s="6" t="s">
        <v>12</v>
      </c>
      <c r="B2557" s="7" t="s">
        <v>107</v>
      </c>
      <c r="C2557" s="8">
        <v>82</v>
      </c>
      <c r="D2557" s="8">
        <v>37.522495039682902</v>
      </c>
      <c r="E2557" s="8">
        <v>72.034623015872896</v>
      </c>
      <c r="F2557" s="8">
        <v>6.0353636111111104</v>
      </c>
    </row>
    <row r="2558" spans="1:6" ht="20" customHeight="1" x14ac:dyDescent="0.15">
      <c r="A2558" s="6" t="s">
        <v>13</v>
      </c>
      <c r="B2558" s="7" t="s">
        <v>107</v>
      </c>
      <c r="C2558" s="8">
        <v>1</v>
      </c>
      <c r="D2558" s="8">
        <v>37.522495039682902</v>
      </c>
      <c r="E2558" s="8">
        <v>81.325074404762503</v>
      </c>
      <c r="F2558" s="8">
        <v>637.60160805555597</v>
      </c>
    </row>
    <row r="2559" spans="1:6" ht="20" customHeight="1" x14ac:dyDescent="0.15">
      <c r="A2559" s="6" t="s">
        <v>14</v>
      </c>
      <c r="B2559" s="7" t="s">
        <v>107</v>
      </c>
      <c r="C2559" s="8">
        <v>19</v>
      </c>
      <c r="D2559" s="8">
        <v>37.522495039682902</v>
      </c>
      <c r="E2559" s="8">
        <v>75.742956349205699</v>
      </c>
      <c r="F2559" s="8">
        <v>480.01782138888899</v>
      </c>
    </row>
    <row r="2560" spans="1:6" ht="20" customHeight="1" x14ac:dyDescent="0.15">
      <c r="A2560" s="6" t="s">
        <v>15</v>
      </c>
      <c r="B2560" s="7" t="s">
        <v>107</v>
      </c>
      <c r="C2560" s="8">
        <v>63</v>
      </c>
      <c r="D2560" s="8">
        <v>37.522495039682902</v>
      </c>
      <c r="E2560" s="8">
        <v>74.762549603174804</v>
      </c>
      <c r="F2560" s="8">
        <v>474.048081111111</v>
      </c>
    </row>
    <row r="2561" spans="1:6" ht="20" customHeight="1" x14ac:dyDescent="0.15">
      <c r="A2561" s="6" t="s">
        <v>16</v>
      </c>
      <c r="B2561" s="7" t="s">
        <v>107</v>
      </c>
      <c r="C2561" s="8">
        <v>59</v>
      </c>
      <c r="D2561" s="8">
        <v>37.522495039682902</v>
      </c>
      <c r="E2561" s="8">
        <v>73.730853174603297</v>
      </c>
      <c r="F2561" s="8">
        <v>123.700035555556</v>
      </c>
    </row>
    <row r="2562" spans="1:6" ht="20" customHeight="1" x14ac:dyDescent="0.15">
      <c r="A2562" s="6" t="s">
        <v>17</v>
      </c>
      <c r="B2562" s="7" t="s">
        <v>107</v>
      </c>
      <c r="C2562" s="8">
        <v>99</v>
      </c>
      <c r="D2562" s="8">
        <v>37.522495039682902</v>
      </c>
      <c r="E2562" s="8">
        <v>71.299999999999898</v>
      </c>
      <c r="F2562" s="8">
        <v>0</v>
      </c>
    </row>
    <row r="2563" spans="1:6" ht="20" customHeight="1" x14ac:dyDescent="0.15">
      <c r="A2563" s="6" t="s">
        <v>18</v>
      </c>
      <c r="B2563" s="7" t="s">
        <v>107</v>
      </c>
      <c r="C2563" s="8">
        <v>63</v>
      </c>
      <c r="D2563" s="8">
        <v>37.522495039682902</v>
      </c>
      <c r="E2563" s="8">
        <v>76.249603174603095</v>
      </c>
      <c r="F2563" s="8">
        <v>51.2564294444444</v>
      </c>
    </row>
    <row r="2564" spans="1:6" ht="20" customHeight="1" x14ac:dyDescent="0.15">
      <c r="A2564" s="6" t="s">
        <v>19</v>
      </c>
      <c r="B2564" s="7" t="s">
        <v>107</v>
      </c>
      <c r="C2564" s="8">
        <v>48</v>
      </c>
      <c r="D2564" s="8">
        <v>37.522495039682902</v>
      </c>
      <c r="E2564" s="8">
        <v>74.785863095238497</v>
      </c>
      <c r="F2564" s="8">
        <v>66.303532500000003</v>
      </c>
    </row>
    <row r="2565" spans="1:6" ht="20" customHeight="1" x14ac:dyDescent="0.15">
      <c r="A2565" s="6" t="s">
        <v>20</v>
      </c>
      <c r="B2565" s="7" t="s">
        <v>107</v>
      </c>
      <c r="C2565" s="8">
        <v>66</v>
      </c>
      <c r="D2565" s="8">
        <v>37.522495039682902</v>
      </c>
      <c r="E2565" s="8">
        <v>76.527862208713103</v>
      </c>
      <c r="F2565" s="8">
        <v>69.721973333333295</v>
      </c>
    </row>
    <row r="2566" spans="1:6" ht="20" customHeight="1" x14ac:dyDescent="0.15">
      <c r="A2566" s="6" t="s">
        <v>21</v>
      </c>
      <c r="B2566" s="7" t="s">
        <v>107</v>
      </c>
      <c r="C2566" s="8">
        <v>68</v>
      </c>
      <c r="D2566" s="8">
        <v>37.522495039682902</v>
      </c>
      <c r="E2566" s="8">
        <v>73.8099702380959</v>
      </c>
      <c r="F2566" s="8">
        <v>45.687513888888901</v>
      </c>
    </row>
    <row r="2567" spans="1:6" ht="20" customHeight="1" x14ac:dyDescent="0.15">
      <c r="A2567" s="6" t="s">
        <v>22</v>
      </c>
      <c r="B2567" s="7" t="s">
        <v>107</v>
      </c>
      <c r="C2567" s="8">
        <v>53</v>
      </c>
      <c r="D2567" s="8">
        <v>37.522495039682902</v>
      </c>
      <c r="E2567" s="8">
        <v>75.762797619047902</v>
      </c>
      <c r="F2567" s="8">
        <v>123.181140555556</v>
      </c>
    </row>
    <row r="2568" spans="1:6" ht="20" customHeight="1" x14ac:dyDescent="0.15">
      <c r="A2568" s="6" t="s">
        <v>23</v>
      </c>
      <c r="B2568" s="7" t="s">
        <v>107</v>
      </c>
      <c r="C2568" s="8">
        <v>73</v>
      </c>
      <c r="D2568" s="8">
        <v>37.522495039682902</v>
      </c>
      <c r="E2568" s="8">
        <v>72.662152777777905</v>
      </c>
      <c r="F2568" s="8">
        <v>126.701862777778</v>
      </c>
    </row>
    <row r="2569" spans="1:6" ht="20" customHeight="1" x14ac:dyDescent="0.15">
      <c r="A2569" s="6" t="s">
        <v>24</v>
      </c>
      <c r="B2569" s="7" t="s">
        <v>107</v>
      </c>
      <c r="C2569" s="8">
        <v>95</v>
      </c>
      <c r="D2569" s="8">
        <v>37.522495039682902</v>
      </c>
      <c r="E2569" s="8">
        <v>70.693005952380901</v>
      </c>
      <c r="F2569" s="8">
        <v>61.798517222222202</v>
      </c>
    </row>
    <row r="2570" spans="1:6" ht="20" customHeight="1" x14ac:dyDescent="0.15">
      <c r="A2570" s="6" t="s">
        <v>25</v>
      </c>
      <c r="B2570" s="7" t="s">
        <v>107</v>
      </c>
      <c r="C2570" s="8">
        <v>27</v>
      </c>
      <c r="D2570" s="8">
        <v>37.522495039682902</v>
      </c>
      <c r="E2570" s="8">
        <v>74.935193452380901</v>
      </c>
      <c r="F2570" s="8">
        <v>0</v>
      </c>
    </row>
    <row r="2571" spans="1:6" ht="20" customHeight="1" x14ac:dyDescent="0.15">
      <c r="A2571" s="6" t="s">
        <v>26</v>
      </c>
      <c r="B2571" s="7" t="s">
        <v>107</v>
      </c>
      <c r="C2571" s="8">
        <v>95</v>
      </c>
      <c r="D2571" s="8">
        <v>37.522495039682902</v>
      </c>
      <c r="E2571" s="8">
        <v>75.541517857142793</v>
      </c>
      <c r="F2571" s="8">
        <v>20.383236666666701</v>
      </c>
    </row>
    <row r="2572" spans="1:6" ht="20" customHeight="1" x14ac:dyDescent="0.15">
      <c r="A2572" s="6" t="s">
        <v>27</v>
      </c>
      <c r="B2572" s="7" t="s">
        <v>107</v>
      </c>
      <c r="C2572" s="8">
        <v>19</v>
      </c>
      <c r="D2572" s="8">
        <v>37.522495039682902</v>
      </c>
      <c r="E2572" s="8">
        <v>75.310664682539894</v>
      </c>
      <c r="F2572" s="8">
        <v>0</v>
      </c>
    </row>
    <row r="2573" spans="1:6" ht="20" customHeight="1" x14ac:dyDescent="0.15">
      <c r="A2573" s="6" t="s">
        <v>28</v>
      </c>
      <c r="B2573" s="7" t="s">
        <v>107</v>
      </c>
      <c r="C2573" s="8">
        <v>63</v>
      </c>
      <c r="D2573" s="8">
        <v>37.522495039682902</v>
      </c>
      <c r="E2573" s="8">
        <v>78.380332341269593</v>
      </c>
      <c r="F2573" s="8">
        <v>94.898867499999994</v>
      </c>
    </row>
    <row r="2574" spans="1:6" ht="20" customHeight="1" x14ac:dyDescent="0.15">
      <c r="A2574" s="6" t="s">
        <v>29</v>
      </c>
      <c r="B2574" s="7" t="s">
        <v>107</v>
      </c>
      <c r="C2574" s="8">
        <v>42</v>
      </c>
      <c r="D2574" s="8">
        <v>37.522495039682902</v>
      </c>
      <c r="E2574" s="8">
        <v>78.817261904762105</v>
      </c>
      <c r="F2574" s="8">
        <v>66.0736947222222</v>
      </c>
    </row>
    <row r="2575" spans="1:6" ht="20" customHeight="1" x14ac:dyDescent="0.15">
      <c r="A2575" s="6" t="s">
        <v>30</v>
      </c>
      <c r="B2575" s="7" t="s">
        <v>107</v>
      </c>
      <c r="C2575" s="8">
        <v>92</v>
      </c>
      <c r="D2575" s="8">
        <v>37.522495039682902</v>
      </c>
      <c r="E2575" s="8">
        <v>73.372966269841299</v>
      </c>
      <c r="F2575" s="8">
        <v>73.033363055555597</v>
      </c>
    </row>
    <row r="2576" spans="1:6" ht="20" customHeight="1" x14ac:dyDescent="0.15">
      <c r="A2576" s="6" t="s">
        <v>31</v>
      </c>
      <c r="B2576" s="7" t="s">
        <v>107</v>
      </c>
      <c r="C2576" s="8">
        <v>43</v>
      </c>
      <c r="D2576" s="8">
        <v>37.522495039682902</v>
      </c>
      <c r="E2576" s="8">
        <v>78.305456349206295</v>
      </c>
      <c r="F2576" s="8">
        <v>109.65756083333299</v>
      </c>
    </row>
    <row r="2577" spans="1:6" ht="20" customHeight="1" x14ac:dyDescent="0.15">
      <c r="A2577" s="6" t="s">
        <v>32</v>
      </c>
      <c r="B2577" s="7" t="s">
        <v>107</v>
      </c>
      <c r="C2577" s="8">
        <v>88</v>
      </c>
      <c r="D2577" s="8">
        <v>37.522495039682902</v>
      </c>
      <c r="E2577" s="8">
        <v>72.686954365079501</v>
      </c>
      <c r="F2577" s="8">
        <v>95.995945833333295</v>
      </c>
    </row>
    <row r="2578" spans="1:6" ht="20" customHeight="1" x14ac:dyDescent="0.15">
      <c r="A2578" s="6" t="s">
        <v>33</v>
      </c>
      <c r="B2578" s="7" t="s">
        <v>107</v>
      </c>
      <c r="C2578" s="8">
        <v>-100</v>
      </c>
      <c r="D2578" s="8">
        <v>37.522495039682902</v>
      </c>
      <c r="E2578" s="8">
        <v>-100</v>
      </c>
      <c r="F2578" s="8">
        <v>-100</v>
      </c>
    </row>
    <row r="2579" spans="1:6" ht="20" customHeight="1" x14ac:dyDescent="0.15">
      <c r="A2579" s="6" t="s">
        <v>34</v>
      </c>
      <c r="B2579" s="7" t="s">
        <v>107</v>
      </c>
      <c r="C2579" s="8">
        <v>32</v>
      </c>
      <c r="D2579" s="8">
        <v>37.522495039682902</v>
      </c>
      <c r="E2579" s="8">
        <v>71.115277777777607</v>
      </c>
      <c r="F2579" s="8">
        <v>40.989627777777798</v>
      </c>
    </row>
    <row r="2580" spans="1:6" ht="20" customHeight="1" x14ac:dyDescent="0.15">
      <c r="A2580" s="6" t="s">
        <v>35</v>
      </c>
      <c r="B2580" s="7" t="s">
        <v>107</v>
      </c>
      <c r="C2580" s="8">
        <v>84</v>
      </c>
      <c r="D2580" s="8">
        <v>37.522495039682902</v>
      </c>
      <c r="E2580" s="8">
        <v>72.139682539682497</v>
      </c>
      <c r="F2580" s="8">
        <v>49.408734722222199</v>
      </c>
    </row>
    <row r="2581" spans="1:6" ht="20" customHeight="1" x14ac:dyDescent="0.15">
      <c r="A2581" s="6" t="s">
        <v>36</v>
      </c>
      <c r="B2581" s="7" t="s">
        <v>107</v>
      </c>
      <c r="C2581" s="8">
        <v>75</v>
      </c>
      <c r="D2581" s="8">
        <v>37.522495039682902</v>
      </c>
      <c r="E2581" s="8">
        <v>77.011111111111006</v>
      </c>
      <c r="F2581" s="8">
        <v>7.2610261111111098</v>
      </c>
    </row>
    <row r="2582" spans="1:6" ht="20" customHeight="1" x14ac:dyDescent="0.15">
      <c r="A2582" s="6" t="s">
        <v>37</v>
      </c>
      <c r="B2582" s="7" t="s">
        <v>107</v>
      </c>
      <c r="C2582" s="8">
        <v>98</v>
      </c>
      <c r="D2582" s="8">
        <v>37.522495039682902</v>
      </c>
      <c r="E2582" s="8">
        <v>72.688392857142901</v>
      </c>
      <c r="F2582" s="8">
        <v>23.943316111111098</v>
      </c>
    </row>
    <row r="2583" spans="1:6" ht="20" customHeight="1" x14ac:dyDescent="0.15">
      <c r="A2583" s="6" t="s">
        <v>38</v>
      </c>
      <c r="B2583" s="7" t="s">
        <v>107</v>
      </c>
      <c r="C2583" s="8">
        <v>-100</v>
      </c>
      <c r="D2583" s="8">
        <v>37.522495039682902</v>
      </c>
      <c r="E2583" s="8">
        <v>-100</v>
      </c>
      <c r="F2583" s="8">
        <v>-100</v>
      </c>
    </row>
    <row r="2584" spans="1:6" ht="20" customHeight="1" x14ac:dyDescent="0.15">
      <c r="A2584" s="6" t="s">
        <v>39</v>
      </c>
      <c r="B2584" s="7" t="s">
        <v>107</v>
      </c>
      <c r="C2584" s="8">
        <v>78</v>
      </c>
      <c r="D2584" s="8">
        <v>37.522495039682902</v>
      </c>
      <c r="E2584" s="8">
        <v>73.4568948412699</v>
      </c>
      <c r="F2584" s="8">
        <v>37.0074661111111</v>
      </c>
    </row>
    <row r="2585" spans="1:6" ht="20" customHeight="1" x14ac:dyDescent="0.15">
      <c r="A2585" s="6" t="s">
        <v>40</v>
      </c>
      <c r="B2585" s="7" t="s">
        <v>107</v>
      </c>
      <c r="C2585" s="8">
        <v>-100</v>
      </c>
      <c r="D2585" s="8">
        <v>37.522495039682902</v>
      </c>
      <c r="E2585" s="8">
        <v>-100</v>
      </c>
      <c r="F2585" s="8">
        <v>-100</v>
      </c>
    </row>
    <row r="2586" spans="1:6" ht="20" customHeight="1" x14ac:dyDescent="0.15">
      <c r="A2586" s="6" t="s">
        <v>41</v>
      </c>
      <c r="B2586" s="7" t="s">
        <v>107</v>
      </c>
      <c r="C2586" s="8">
        <v>93</v>
      </c>
      <c r="D2586" s="8">
        <v>37.522495039682902</v>
      </c>
      <c r="E2586" s="8">
        <v>70.419692460317293</v>
      </c>
      <c r="F2586" s="8">
        <v>64.741677222222194</v>
      </c>
    </row>
    <row r="2587" spans="1:6" ht="20" customHeight="1" x14ac:dyDescent="0.15">
      <c r="A2587" s="6" t="s">
        <v>42</v>
      </c>
      <c r="B2587" s="7" t="s">
        <v>107</v>
      </c>
      <c r="C2587" s="8">
        <v>46</v>
      </c>
      <c r="D2587" s="8">
        <v>37.522495039682902</v>
      </c>
      <c r="E2587" s="8">
        <v>75.7586557539681</v>
      </c>
      <c r="F2587" s="8">
        <v>112.185734166667</v>
      </c>
    </row>
    <row r="2588" spans="1:6" ht="20" customHeight="1" x14ac:dyDescent="0.15">
      <c r="A2588" s="6" t="s">
        <v>43</v>
      </c>
      <c r="B2588" s="7" t="s">
        <v>107</v>
      </c>
      <c r="C2588" s="8">
        <v>62</v>
      </c>
      <c r="D2588" s="8">
        <v>37.522495039682902</v>
      </c>
      <c r="E2588" s="8">
        <v>73.978621031746101</v>
      </c>
      <c r="F2588" s="8">
        <v>35.805648055555601</v>
      </c>
    </row>
    <row r="2589" spans="1:6" ht="20" customHeight="1" x14ac:dyDescent="0.15">
      <c r="A2589" s="6" t="s">
        <v>44</v>
      </c>
      <c r="B2589" s="7" t="s">
        <v>107</v>
      </c>
      <c r="C2589" s="8">
        <v>48</v>
      </c>
      <c r="D2589" s="8">
        <v>37.522495039682902</v>
      </c>
      <c r="E2589" s="8">
        <v>74.892559523809794</v>
      </c>
      <c r="F2589" s="8">
        <v>59.048140833333299</v>
      </c>
    </row>
    <row r="2590" spans="1:6" ht="20" customHeight="1" x14ac:dyDescent="0.15">
      <c r="A2590" s="6" t="s">
        <v>45</v>
      </c>
      <c r="B2590" s="7" t="s">
        <v>107</v>
      </c>
      <c r="C2590" s="8">
        <v>52</v>
      </c>
      <c r="D2590" s="8">
        <v>37.522495039682902</v>
      </c>
      <c r="E2590" s="8">
        <v>74.031746031746096</v>
      </c>
      <c r="F2590" s="8">
        <v>100.406845</v>
      </c>
    </row>
    <row r="2591" spans="1:6" ht="20" customHeight="1" x14ac:dyDescent="0.15">
      <c r="A2591" s="6" t="s">
        <v>46</v>
      </c>
      <c r="B2591" s="7" t="s">
        <v>107</v>
      </c>
      <c r="C2591" s="8">
        <v>61</v>
      </c>
      <c r="D2591" s="8">
        <v>37.522495039682902</v>
      </c>
      <c r="E2591" s="8">
        <v>75.641526374859794</v>
      </c>
      <c r="F2591" s="8">
        <v>129.94536888888899</v>
      </c>
    </row>
    <row r="2592" spans="1:6" ht="20" customHeight="1" x14ac:dyDescent="0.15">
      <c r="A2592" s="6" t="s">
        <v>47</v>
      </c>
      <c r="B2592" s="7" t="s">
        <v>107</v>
      </c>
      <c r="C2592" s="8">
        <v>94</v>
      </c>
      <c r="D2592" s="8">
        <v>37.522495039682902</v>
      </c>
      <c r="E2592" s="8">
        <v>67.932192460317395</v>
      </c>
      <c r="F2592" s="8">
        <v>0</v>
      </c>
    </row>
    <row r="2593" spans="1:6" ht="20" customHeight="1" x14ac:dyDescent="0.15">
      <c r="A2593" s="6" t="s">
        <v>48</v>
      </c>
      <c r="B2593" s="7" t="s">
        <v>107</v>
      </c>
      <c r="C2593" s="8">
        <v>-100</v>
      </c>
      <c r="D2593" s="8">
        <v>37.522495039682902</v>
      </c>
      <c r="E2593" s="8">
        <v>-100</v>
      </c>
      <c r="F2593" s="8">
        <v>-100</v>
      </c>
    </row>
    <row r="2594" spans="1:6" ht="20" customHeight="1" x14ac:dyDescent="0.15">
      <c r="A2594" s="6" t="s">
        <v>49</v>
      </c>
      <c r="B2594" s="7" t="s">
        <v>107</v>
      </c>
      <c r="C2594" s="8">
        <v>26</v>
      </c>
      <c r="D2594" s="8">
        <v>37.522495039682902</v>
      </c>
      <c r="E2594" s="8">
        <v>78.523710317460598</v>
      </c>
      <c r="F2594" s="8">
        <v>155.712112777778</v>
      </c>
    </row>
    <row r="2595" spans="1:6" ht="20" customHeight="1" x14ac:dyDescent="0.15">
      <c r="A2595" s="6" t="s">
        <v>50</v>
      </c>
      <c r="B2595" s="7" t="s">
        <v>107</v>
      </c>
      <c r="C2595" s="8">
        <v>40</v>
      </c>
      <c r="D2595" s="8">
        <v>37.522495039682902</v>
      </c>
      <c r="E2595" s="8">
        <v>77.664732142857105</v>
      </c>
      <c r="F2595" s="8">
        <v>152.990004444444</v>
      </c>
    </row>
    <row r="2596" spans="1:6" ht="20" customHeight="1" x14ac:dyDescent="0.15">
      <c r="A2596" s="6" t="s">
        <v>51</v>
      </c>
      <c r="B2596" s="7" t="s">
        <v>107</v>
      </c>
      <c r="C2596" s="8">
        <v>64</v>
      </c>
      <c r="D2596" s="8">
        <v>37.522495039682902</v>
      </c>
      <c r="E2596" s="8">
        <v>74.947371031745902</v>
      </c>
      <c r="F2596" s="8">
        <v>84.349671944444495</v>
      </c>
    </row>
    <row r="2597" spans="1:6" ht="20" customHeight="1" x14ac:dyDescent="0.15">
      <c r="A2597" s="6" t="s">
        <v>52</v>
      </c>
      <c r="B2597" s="7" t="s">
        <v>107</v>
      </c>
      <c r="C2597" s="8">
        <v>55</v>
      </c>
      <c r="D2597" s="8">
        <v>37.522495039682902</v>
      </c>
      <c r="E2597" s="8">
        <v>75.701884920634896</v>
      </c>
      <c r="F2597" s="8">
        <v>191.85979916666699</v>
      </c>
    </row>
    <row r="2598" spans="1:6" ht="20" customHeight="1" x14ac:dyDescent="0.15">
      <c r="A2598" s="6" t="s">
        <v>53</v>
      </c>
      <c r="B2598" s="7" t="s">
        <v>107</v>
      </c>
      <c r="C2598" s="8">
        <v>76</v>
      </c>
      <c r="D2598" s="8">
        <v>37.522495039682902</v>
      </c>
      <c r="E2598" s="8">
        <v>72.768005952381202</v>
      </c>
      <c r="F2598" s="8">
        <v>99.442463055555606</v>
      </c>
    </row>
    <row r="2599" spans="1:6" ht="20" customHeight="1" x14ac:dyDescent="0.15">
      <c r="A2599" s="6" t="s">
        <v>54</v>
      </c>
      <c r="B2599" s="7" t="s">
        <v>107</v>
      </c>
      <c r="C2599" s="8">
        <v>52</v>
      </c>
      <c r="D2599" s="8">
        <v>37.522495039682902</v>
      </c>
      <c r="E2599" s="8">
        <v>74.9670138888889</v>
      </c>
      <c r="F2599" s="8">
        <v>285.70906666666701</v>
      </c>
    </row>
    <row r="2600" spans="1:6" ht="20" customHeight="1" x14ac:dyDescent="0.15">
      <c r="A2600" s="6" t="s">
        <v>55</v>
      </c>
      <c r="B2600" s="7" t="s">
        <v>107</v>
      </c>
      <c r="C2600" s="8">
        <v>67</v>
      </c>
      <c r="D2600" s="8">
        <v>37.522495039682902</v>
      </c>
      <c r="E2600" s="8">
        <v>73.229017857142793</v>
      </c>
      <c r="F2600" s="8">
        <v>64.782334722222203</v>
      </c>
    </row>
    <row r="2601" spans="1:6" ht="20" customHeight="1" x14ac:dyDescent="0.15">
      <c r="A2601" s="6" t="s">
        <v>56</v>
      </c>
      <c r="B2601" s="7" t="s">
        <v>107</v>
      </c>
      <c r="C2601" s="8">
        <v>52</v>
      </c>
      <c r="D2601" s="8">
        <v>37.522495039682902</v>
      </c>
      <c r="E2601" s="8">
        <v>76.264161706349299</v>
      </c>
      <c r="F2601" s="8">
        <v>101.24323194444401</v>
      </c>
    </row>
    <row r="2602" spans="1:6" ht="20" customHeight="1" x14ac:dyDescent="0.15">
      <c r="A2602" s="6" t="s">
        <v>6</v>
      </c>
      <c r="B2602" s="7" t="s">
        <v>108</v>
      </c>
      <c r="C2602" s="8">
        <v>85</v>
      </c>
      <c r="D2602" s="8">
        <v>38.599231150793798</v>
      </c>
      <c r="E2602" s="8">
        <v>71.580704365079399</v>
      </c>
      <c r="F2602" s="8">
        <v>35.113757777777799</v>
      </c>
    </row>
    <row r="2603" spans="1:6" ht="20" customHeight="1" x14ac:dyDescent="0.15">
      <c r="A2603" s="6" t="s">
        <v>8</v>
      </c>
      <c r="B2603" s="7" t="s">
        <v>108</v>
      </c>
      <c r="C2603" s="8">
        <v>70</v>
      </c>
      <c r="D2603" s="8">
        <v>38.599231150793798</v>
      </c>
      <c r="E2603" s="8">
        <v>73.286259920635402</v>
      </c>
      <c r="F2603" s="8">
        <v>63.949057222222201</v>
      </c>
    </row>
    <row r="2604" spans="1:6" ht="20" customHeight="1" x14ac:dyDescent="0.15">
      <c r="A2604" s="6" t="s">
        <v>9</v>
      </c>
      <c r="B2604" s="7" t="s">
        <v>108</v>
      </c>
      <c r="C2604" s="8">
        <v>61</v>
      </c>
      <c r="D2604" s="8">
        <v>38.599231150793798</v>
      </c>
      <c r="E2604" s="8">
        <v>74.252045908183305</v>
      </c>
      <c r="F2604" s="8">
        <v>147.61210805555601</v>
      </c>
    </row>
    <row r="2605" spans="1:6" ht="20" customHeight="1" x14ac:dyDescent="0.15">
      <c r="A2605" s="6" t="s">
        <v>10</v>
      </c>
      <c r="B2605" s="7" t="s">
        <v>108</v>
      </c>
      <c r="C2605" s="8">
        <v>65</v>
      </c>
      <c r="D2605" s="8">
        <v>38.599231150793798</v>
      </c>
      <c r="E2605" s="8">
        <v>73.708482142857505</v>
      </c>
      <c r="F2605" s="8">
        <v>74.394517500000006</v>
      </c>
    </row>
    <row r="2606" spans="1:6" ht="20" customHeight="1" x14ac:dyDescent="0.15">
      <c r="A2606" s="6" t="s">
        <v>11</v>
      </c>
      <c r="B2606" s="7" t="s">
        <v>108</v>
      </c>
      <c r="C2606" s="8">
        <v>66</v>
      </c>
      <c r="D2606" s="8">
        <v>38.599231150793798</v>
      </c>
      <c r="E2606" s="8">
        <v>73.549553571428703</v>
      </c>
      <c r="F2606" s="8">
        <v>173.09583555555599</v>
      </c>
    </row>
    <row r="2607" spans="1:6" ht="20" customHeight="1" x14ac:dyDescent="0.15">
      <c r="A2607" s="6" t="s">
        <v>12</v>
      </c>
      <c r="B2607" s="7" t="s">
        <v>108</v>
      </c>
      <c r="C2607" s="8">
        <v>84</v>
      </c>
      <c r="D2607" s="8">
        <v>38.599231150793798</v>
      </c>
      <c r="E2607" s="8">
        <v>72.346457085828305</v>
      </c>
      <c r="F2607" s="8">
        <v>7.0400344444444398</v>
      </c>
    </row>
    <row r="2608" spans="1:6" ht="20" customHeight="1" x14ac:dyDescent="0.15">
      <c r="A2608" s="6" t="s">
        <v>13</v>
      </c>
      <c r="B2608" s="7" t="s">
        <v>108</v>
      </c>
      <c r="C2608" s="8">
        <v>1</v>
      </c>
      <c r="D2608" s="8">
        <v>38.599231150793798</v>
      </c>
      <c r="E2608" s="8">
        <v>81.478472222222905</v>
      </c>
      <c r="F2608" s="8">
        <v>639.95985472222196</v>
      </c>
    </row>
    <row r="2609" spans="1:6" ht="20" customHeight="1" x14ac:dyDescent="0.15">
      <c r="A2609" s="6" t="s">
        <v>14</v>
      </c>
      <c r="B2609" s="7" t="s">
        <v>108</v>
      </c>
      <c r="C2609" s="8">
        <v>25</v>
      </c>
      <c r="D2609" s="8">
        <v>38.599231150793798</v>
      </c>
      <c r="E2609" s="8">
        <v>76.784504235176996</v>
      </c>
      <c r="F2609" s="8">
        <v>616.80550055555602</v>
      </c>
    </row>
    <row r="2610" spans="1:6" ht="20" customHeight="1" x14ac:dyDescent="0.15">
      <c r="A2610" s="6" t="s">
        <v>15</v>
      </c>
      <c r="B2610" s="7" t="s">
        <v>108</v>
      </c>
      <c r="C2610" s="8">
        <v>74</v>
      </c>
      <c r="D2610" s="8">
        <v>38.599231150793798</v>
      </c>
      <c r="E2610" s="8">
        <v>73.160367063492103</v>
      </c>
      <c r="F2610" s="8">
        <v>322.64808333333298</v>
      </c>
    </row>
    <row r="2611" spans="1:6" ht="20" customHeight="1" x14ac:dyDescent="0.15">
      <c r="A2611" s="6" t="s">
        <v>16</v>
      </c>
      <c r="B2611" s="7" t="s">
        <v>108</v>
      </c>
      <c r="C2611" s="8">
        <v>55</v>
      </c>
      <c r="D2611" s="8">
        <v>38.599231150793798</v>
      </c>
      <c r="E2611" s="8">
        <v>74.025148809523998</v>
      </c>
      <c r="F2611" s="8">
        <v>95.139840277777793</v>
      </c>
    </row>
    <row r="2612" spans="1:6" ht="20" customHeight="1" x14ac:dyDescent="0.15">
      <c r="A2612" s="6" t="s">
        <v>17</v>
      </c>
      <c r="B2612" s="7" t="s">
        <v>108</v>
      </c>
      <c r="C2612" s="8">
        <v>99</v>
      </c>
      <c r="D2612" s="8">
        <v>38.599231150793798</v>
      </c>
      <c r="E2612" s="8">
        <v>71.391269841270002</v>
      </c>
      <c r="F2612" s="8">
        <v>0</v>
      </c>
    </row>
    <row r="2613" spans="1:6" ht="20" customHeight="1" x14ac:dyDescent="0.15">
      <c r="A2613" s="6" t="s">
        <v>18</v>
      </c>
      <c r="B2613" s="7" t="s">
        <v>108</v>
      </c>
      <c r="C2613" s="8">
        <v>78</v>
      </c>
      <c r="D2613" s="8">
        <v>38.599231150793798</v>
      </c>
      <c r="E2613" s="8">
        <v>76.724751984127096</v>
      </c>
      <c r="F2613" s="8">
        <v>70.942531944444497</v>
      </c>
    </row>
    <row r="2614" spans="1:6" ht="20" customHeight="1" x14ac:dyDescent="0.15">
      <c r="A2614" s="6" t="s">
        <v>19</v>
      </c>
      <c r="B2614" s="7" t="s">
        <v>108</v>
      </c>
      <c r="C2614" s="8">
        <v>44</v>
      </c>
      <c r="D2614" s="8">
        <v>38.599231150793798</v>
      </c>
      <c r="E2614" s="8">
        <v>74.787475198413006</v>
      </c>
      <c r="F2614" s="8">
        <v>67.350033611111101</v>
      </c>
    </row>
    <row r="2615" spans="1:6" ht="20" customHeight="1" x14ac:dyDescent="0.15">
      <c r="A2615" s="6" t="s">
        <v>20</v>
      </c>
      <c r="B2615" s="7" t="s">
        <v>108</v>
      </c>
      <c r="C2615" s="8">
        <v>62</v>
      </c>
      <c r="D2615" s="8">
        <v>38.599231150793798</v>
      </c>
      <c r="E2615" s="8">
        <v>76.071354166667007</v>
      </c>
      <c r="F2615" s="8">
        <v>71.177988055555602</v>
      </c>
    </row>
    <row r="2616" spans="1:6" ht="20" customHeight="1" x14ac:dyDescent="0.15">
      <c r="A2616" s="6" t="s">
        <v>21</v>
      </c>
      <c r="B2616" s="7" t="s">
        <v>108</v>
      </c>
      <c r="C2616" s="8">
        <v>65</v>
      </c>
      <c r="D2616" s="8">
        <v>38.599231150793798</v>
      </c>
      <c r="E2616" s="8">
        <v>73.935664682540093</v>
      </c>
      <c r="F2616" s="8">
        <v>50.812378333333299</v>
      </c>
    </row>
    <row r="2617" spans="1:6" ht="20" customHeight="1" x14ac:dyDescent="0.15">
      <c r="A2617" s="6" t="s">
        <v>22</v>
      </c>
      <c r="B2617" s="7" t="s">
        <v>108</v>
      </c>
      <c r="C2617" s="8">
        <v>51</v>
      </c>
      <c r="D2617" s="8">
        <v>38.599231150793798</v>
      </c>
      <c r="E2617" s="8">
        <v>75.807242063492396</v>
      </c>
      <c r="F2617" s="8">
        <v>108.091675</v>
      </c>
    </row>
    <row r="2618" spans="1:6" ht="20" customHeight="1" x14ac:dyDescent="0.15">
      <c r="A2618" s="6" t="s">
        <v>23</v>
      </c>
      <c r="B2618" s="7" t="s">
        <v>108</v>
      </c>
      <c r="C2618" s="8">
        <v>66</v>
      </c>
      <c r="D2618" s="8">
        <v>38.599231150793798</v>
      </c>
      <c r="E2618" s="8">
        <v>72.950992063492095</v>
      </c>
      <c r="F2618" s="8">
        <v>130.50971749999999</v>
      </c>
    </row>
    <row r="2619" spans="1:6" ht="20" customHeight="1" x14ac:dyDescent="0.15">
      <c r="A2619" s="6" t="s">
        <v>24</v>
      </c>
      <c r="B2619" s="7" t="s">
        <v>108</v>
      </c>
      <c r="C2619" s="8">
        <v>90</v>
      </c>
      <c r="D2619" s="8">
        <v>38.599231150793798</v>
      </c>
      <c r="E2619" s="8">
        <v>70.947519841269894</v>
      </c>
      <c r="F2619" s="8">
        <v>60.078378611111098</v>
      </c>
    </row>
    <row r="2620" spans="1:6" ht="20" customHeight="1" x14ac:dyDescent="0.15">
      <c r="A2620" s="6" t="s">
        <v>25</v>
      </c>
      <c r="B2620" s="7" t="s">
        <v>108</v>
      </c>
      <c r="C2620" s="8">
        <v>30</v>
      </c>
      <c r="D2620" s="8">
        <v>38.599231150793798</v>
      </c>
      <c r="E2620" s="8">
        <v>74.636061507936901</v>
      </c>
      <c r="F2620" s="8">
        <v>0</v>
      </c>
    </row>
    <row r="2621" spans="1:6" ht="20" customHeight="1" x14ac:dyDescent="0.15">
      <c r="A2621" s="6" t="s">
        <v>26</v>
      </c>
      <c r="B2621" s="7" t="s">
        <v>108</v>
      </c>
      <c r="C2621" s="8">
        <v>93</v>
      </c>
      <c r="D2621" s="8">
        <v>38.599231150793798</v>
      </c>
      <c r="E2621" s="8">
        <v>75.286904761904495</v>
      </c>
      <c r="F2621" s="8">
        <v>21.3202438888889</v>
      </c>
    </row>
    <row r="2622" spans="1:6" ht="20" customHeight="1" x14ac:dyDescent="0.15">
      <c r="A2622" s="6" t="s">
        <v>27</v>
      </c>
      <c r="B2622" s="7" t="s">
        <v>108</v>
      </c>
      <c r="C2622" s="8">
        <v>16</v>
      </c>
      <c r="D2622" s="8">
        <v>38.599231150793798</v>
      </c>
      <c r="E2622" s="8">
        <v>75.749280753968605</v>
      </c>
      <c r="F2622" s="8">
        <v>0</v>
      </c>
    </row>
    <row r="2623" spans="1:6" ht="20" customHeight="1" x14ac:dyDescent="0.15">
      <c r="A2623" s="6" t="s">
        <v>28</v>
      </c>
      <c r="B2623" s="7" t="s">
        <v>108</v>
      </c>
      <c r="C2623" s="8">
        <v>54</v>
      </c>
      <c r="D2623" s="8">
        <v>38.599231150793798</v>
      </c>
      <c r="E2623" s="8">
        <v>78.609126984126902</v>
      </c>
      <c r="F2623" s="8">
        <v>93.928528055555603</v>
      </c>
    </row>
    <row r="2624" spans="1:6" ht="20" customHeight="1" x14ac:dyDescent="0.15">
      <c r="A2624" s="6" t="s">
        <v>29</v>
      </c>
      <c r="B2624" s="7" t="s">
        <v>108</v>
      </c>
      <c r="C2624" s="8">
        <v>42</v>
      </c>
      <c r="D2624" s="8">
        <v>38.599231150793798</v>
      </c>
      <c r="E2624" s="8">
        <v>78.693749999999994</v>
      </c>
      <c r="F2624" s="8">
        <v>66.335020277777801</v>
      </c>
    </row>
    <row r="2625" spans="1:6" ht="20" customHeight="1" x14ac:dyDescent="0.15">
      <c r="A2625" s="6" t="s">
        <v>30</v>
      </c>
      <c r="B2625" s="7" t="s">
        <v>108</v>
      </c>
      <c r="C2625" s="8">
        <v>89</v>
      </c>
      <c r="D2625" s="8">
        <v>38.599231150793798</v>
      </c>
      <c r="E2625" s="8">
        <v>73.677604166667095</v>
      </c>
      <c r="F2625" s="8">
        <v>68.9891561111111</v>
      </c>
    </row>
    <row r="2626" spans="1:6" ht="20" customHeight="1" x14ac:dyDescent="0.15">
      <c r="A2626" s="6" t="s">
        <v>31</v>
      </c>
      <c r="B2626" s="7" t="s">
        <v>108</v>
      </c>
      <c r="C2626" s="8">
        <v>45</v>
      </c>
      <c r="D2626" s="8">
        <v>38.599231150793798</v>
      </c>
      <c r="E2626" s="8">
        <v>77.909474206349302</v>
      </c>
      <c r="F2626" s="8">
        <v>101.537204444444</v>
      </c>
    </row>
    <row r="2627" spans="1:6" ht="20" customHeight="1" x14ac:dyDescent="0.15">
      <c r="A2627" s="6" t="s">
        <v>32</v>
      </c>
      <c r="B2627" s="7" t="s">
        <v>108</v>
      </c>
      <c r="C2627" s="8">
        <v>57</v>
      </c>
      <c r="D2627" s="8">
        <v>38.599231150793798</v>
      </c>
      <c r="E2627" s="8">
        <v>75.206448412698606</v>
      </c>
      <c r="F2627" s="8">
        <v>122.327845833333</v>
      </c>
    </row>
    <row r="2628" spans="1:6" ht="20" customHeight="1" x14ac:dyDescent="0.15">
      <c r="A2628" s="6" t="s">
        <v>33</v>
      </c>
      <c r="B2628" s="7" t="s">
        <v>108</v>
      </c>
      <c r="C2628" s="8">
        <v>-100</v>
      </c>
      <c r="D2628" s="8">
        <v>38.599231150793798</v>
      </c>
      <c r="E2628" s="8">
        <v>-100</v>
      </c>
      <c r="F2628" s="8">
        <v>-100</v>
      </c>
    </row>
    <row r="2629" spans="1:6" ht="20" customHeight="1" x14ac:dyDescent="0.15">
      <c r="A2629" s="6" t="s">
        <v>34</v>
      </c>
      <c r="B2629" s="7" t="s">
        <v>108</v>
      </c>
      <c r="C2629" s="8">
        <v>48</v>
      </c>
      <c r="D2629" s="8">
        <v>38.599231150793798</v>
      </c>
      <c r="E2629" s="8">
        <v>71.536830357142804</v>
      </c>
      <c r="F2629" s="8">
        <v>39.719913055555601</v>
      </c>
    </row>
    <row r="2630" spans="1:6" ht="20" customHeight="1" x14ac:dyDescent="0.15">
      <c r="A2630" s="6" t="s">
        <v>35</v>
      </c>
      <c r="B2630" s="7" t="s">
        <v>108</v>
      </c>
      <c r="C2630" s="8">
        <v>82</v>
      </c>
      <c r="D2630" s="8">
        <v>38.599231150793798</v>
      </c>
      <c r="E2630" s="8">
        <v>72.493794147326</v>
      </c>
      <c r="F2630" s="8">
        <v>73.090187222222198</v>
      </c>
    </row>
    <row r="2631" spans="1:6" ht="20" customHeight="1" x14ac:dyDescent="0.15">
      <c r="A2631" s="6" t="s">
        <v>36</v>
      </c>
      <c r="B2631" s="7" t="s">
        <v>108</v>
      </c>
      <c r="C2631" s="8">
        <v>83</v>
      </c>
      <c r="D2631" s="8">
        <v>38.599231150793798</v>
      </c>
      <c r="E2631" s="8">
        <v>77.639880952380906</v>
      </c>
      <c r="F2631" s="8">
        <v>17.972377777777801</v>
      </c>
    </row>
    <row r="2632" spans="1:6" ht="20" customHeight="1" x14ac:dyDescent="0.15">
      <c r="A2632" s="6" t="s">
        <v>37</v>
      </c>
      <c r="B2632" s="7" t="s">
        <v>108</v>
      </c>
      <c r="C2632" s="8">
        <v>95</v>
      </c>
      <c r="D2632" s="8">
        <v>38.599231150793798</v>
      </c>
      <c r="E2632" s="8">
        <v>70.905208333333604</v>
      </c>
      <c r="F2632" s="8">
        <v>55.9408686111111</v>
      </c>
    </row>
    <row r="2633" spans="1:6" ht="20" customHeight="1" x14ac:dyDescent="0.15">
      <c r="A2633" s="6" t="s">
        <v>38</v>
      </c>
      <c r="B2633" s="7" t="s">
        <v>108</v>
      </c>
      <c r="C2633" s="8">
        <v>-100</v>
      </c>
      <c r="D2633" s="8">
        <v>38.599231150793798</v>
      </c>
      <c r="E2633" s="8">
        <v>-100</v>
      </c>
      <c r="F2633" s="8">
        <v>-100</v>
      </c>
    </row>
    <row r="2634" spans="1:6" ht="20" customHeight="1" x14ac:dyDescent="0.15">
      <c r="A2634" s="6" t="s">
        <v>39</v>
      </c>
      <c r="B2634" s="7" t="s">
        <v>108</v>
      </c>
      <c r="C2634" s="8">
        <v>85</v>
      </c>
      <c r="D2634" s="8">
        <v>38.599231150793798</v>
      </c>
      <c r="E2634" s="8">
        <v>72.888293650793898</v>
      </c>
      <c r="F2634" s="8">
        <v>35.809398333333299</v>
      </c>
    </row>
    <row r="2635" spans="1:6" ht="20" customHeight="1" x14ac:dyDescent="0.15">
      <c r="A2635" s="6" t="s">
        <v>40</v>
      </c>
      <c r="B2635" s="7" t="s">
        <v>108</v>
      </c>
      <c r="C2635" s="8">
        <v>-100</v>
      </c>
      <c r="D2635" s="8">
        <v>38.599231150793798</v>
      </c>
      <c r="E2635" s="8">
        <v>-100</v>
      </c>
      <c r="F2635" s="8">
        <v>-100</v>
      </c>
    </row>
    <row r="2636" spans="1:6" ht="20" customHeight="1" x14ac:dyDescent="0.15">
      <c r="A2636" s="6" t="s">
        <v>41</v>
      </c>
      <c r="B2636" s="7" t="s">
        <v>108</v>
      </c>
      <c r="C2636" s="8">
        <v>92</v>
      </c>
      <c r="D2636" s="8">
        <v>38.599231150793798</v>
      </c>
      <c r="E2636" s="8">
        <v>70.424206349206202</v>
      </c>
      <c r="F2636" s="8">
        <v>63.946395555555597</v>
      </c>
    </row>
    <row r="2637" spans="1:6" ht="20" customHeight="1" x14ac:dyDescent="0.15">
      <c r="A2637" s="6" t="s">
        <v>42</v>
      </c>
      <c r="B2637" s="7" t="s">
        <v>108</v>
      </c>
      <c r="C2637" s="8">
        <v>47</v>
      </c>
      <c r="D2637" s="8">
        <v>38.599231150793798</v>
      </c>
      <c r="E2637" s="8">
        <v>76.082390873015697</v>
      </c>
      <c r="F2637" s="8">
        <v>104.71999916666699</v>
      </c>
    </row>
    <row r="2638" spans="1:6" ht="20" customHeight="1" x14ac:dyDescent="0.15">
      <c r="A2638" s="6" t="s">
        <v>43</v>
      </c>
      <c r="B2638" s="7" t="s">
        <v>108</v>
      </c>
      <c r="C2638" s="8">
        <v>58</v>
      </c>
      <c r="D2638" s="8">
        <v>38.599231150793798</v>
      </c>
      <c r="E2638" s="8">
        <v>74.256547619047794</v>
      </c>
      <c r="F2638" s="8">
        <v>41.795780000000001</v>
      </c>
    </row>
    <row r="2639" spans="1:6" ht="20" customHeight="1" x14ac:dyDescent="0.15">
      <c r="A2639" s="6" t="s">
        <v>44</v>
      </c>
      <c r="B2639" s="7" t="s">
        <v>108</v>
      </c>
      <c r="C2639" s="8">
        <v>38</v>
      </c>
      <c r="D2639" s="8">
        <v>38.599231150793798</v>
      </c>
      <c r="E2639" s="8">
        <v>74.836904761905302</v>
      </c>
      <c r="F2639" s="8">
        <v>63.9386605555556</v>
      </c>
    </row>
    <row r="2640" spans="1:6" ht="20" customHeight="1" x14ac:dyDescent="0.15">
      <c r="A2640" s="6" t="s">
        <v>45</v>
      </c>
      <c r="B2640" s="7" t="s">
        <v>108</v>
      </c>
      <c r="C2640" s="8">
        <v>56</v>
      </c>
      <c r="D2640" s="8">
        <v>38.599231150793798</v>
      </c>
      <c r="E2640" s="8">
        <v>73.872271825396794</v>
      </c>
      <c r="F2640" s="8">
        <v>68.115253888888901</v>
      </c>
    </row>
    <row r="2641" spans="1:6" ht="20" customHeight="1" x14ac:dyDescent="0.15">
      <c r="A2641" s="6" t="s">
        <v>46</v>
      </c>
      <c r="B2641" s="7" t="s">
        <v>108</v>
      </c>
      <c r="C2641" s="8">
        <v>66</v>
      </c>
      <c r="D2641" s="8">
        <v>38.599231150793798</v>
      </c>
      <c r="E2641" s="8">
        <v>75.5798611111112</v>
      </c>
      <c r="F2641" s="8">
        <v>114.096388611111</v>
      </c>
    </row>
    <row r="2642" spans="1:6" ht="20" customHeight="1" x14ac:dyDescent="0.15">
      <c r="A2642" s="6" t="s">
        <v>47</v>
      </c>
      <c r="B2642" s="7" t="s">
        <v>108</v>
      </c>
      <c r="C2642" s="8">
        <v>90</v>
      </c>
      <c r="D2642" s="8">
        <v>38.599231150793798</v>
      </c>
      <c r="E2642" s="8">
        <v>69.140749007936407</v>
      </c>
      <c r="F2642" s="8">
        <v>0</v>
      </c>
    </row>
    <row r="2643" spans="1:6" ht="20" customHeight="1" x14ac:dyDescent="0.15">
      <c r="A2643" s="6" t="s">
        <v>48</v>
      </c>
      <c r="B2643" s="7" t="s">
        <v>108</v>
      </c>
      <c r="C2643" s="8">
        <v>-100</v>
      </c>
      <c r="D2643" s="8">
        <v>38.599231150793798</v>
      </c>
      <c r="E2643" s="8">
        <v>-100</v>
      </c>
      <c r="F2643" s="8">
        <v>-100</v>
      </c>
    </row>
    <row r="2644" spans="1:6" ht="20" customHeight="1" x14ac:dyDescent="0.15">
      <c r="A2644" s="6" t="s">
        <v>49</v>
      </c>
      <c r="B2644" s="7" t="s">
        <v>108</v>
      </c>
      <c r="C2644" s="8">
        <v>38</v>
      </c>
      <c r="D2644" s="8">
        <v>38.599231150793798</v>
      </c>
      <c r="E2644" s="8">
        <v>78.054389880952797</v>
      </c>
      <c r="F2644" s="8">
        <v>136.53055166666701</v>
      </c>
    </row>
    <row r="2645" spans="1:6" ht="20" customHeight="1" x14ac:dyDescent="0.15">
      <c r="A2645" s="6" t="s">
        <v>50</v>
      </c>
      <c r="B2645" s="7" t="s">
        <v>108</v>
      </c>
      <c r="C2645" s="8">
        <v>28</v>
      </c>
      <c r="D2645" s="8">
        <v>38.599231150793798</v>
      </c>
      <c r="E2645" s="8">
        <v>78.211011904762003</v>
      </c>
      <c r="F2645" s="8">
        <v>170.05853972222201</v>
      </c>
    </row>
    <row r="2646" spans="1:6" ht="20" customHeight="1" x14ac:dyDescent="0.15">
      <c r="A2646" s="6" t="s">
        <v>51</v>
      </c>
      <c r="B2646" s="7" t="s">
        <v>108</v>
      </c>
      <c r="C2646" s="8">
        <v>66</v>
      </c>
      <c r="D2646" s="8">
        <v>38.599231150793798</v>
      </c>
      <c r="E2646" s="8">
        <v>74.781051587301704</v>
      </c>
      <c r="F2646" s="8">
        <v>197.492979722222</v>
      </c>
    </row>
    <row r="2647" spans="1:6" ht="20" customHeight="1" x14ac:dyDescent="0.15">
      <c r="A2647" s="6" t="s">
        <v>52</v>
      </c>
      <c r="B2647" s="7" t="s">
        <v>108</v>
      </c>
      <c r="C2647" s="8">
        <v>76</v>
      </c>
      <c r="D2647" s="8">
        <v>38.599231150793798</v>
      </c>
      <c r="E2647" s="8">
        <v>72.913740079365098</v>
      </c>
      <c r="F2647" s="8">
        <v>124.591415</v>
      </c>
    </row>
    <row r="2648" spans="1:6" ht="20" customHeight="1" x14ac:dyDescent="0.15">
      <c r="A2648" s="6" t="s">
        <v>53</v>
      </c>
      <c r="B2648" s="7" t="s">
        <v>108</v>
      </c>
      <c r="C2648" s="8">
        <v>74</v>
      </c>
      <c r="D2648" s="8">
        <v>38.599231150793798</v>
      </c>
      <c r="E2648" s="8">
        <v>72.846354166666899</v>
      </c>
      <c r="F2648" s="8">
        <v>84.631153888888903</v>
      </c>
    </row>
    <row r="2649" spans="1:6" ht="20" customHeight="1" x14ac:dyDescent="0.15">
      <c r="A2649" s="6" t="s">
        <v>54</v>
      </c>
      <c r="B2649" s="7" t="s">
        <v>108</v>
      </c>
      <c r="C2649" s="8">
        <v>53</v>
      </c>
      <c r="D2649" s="8">
        <v>38.599231150793798</v>
      </c>
      <c r="E2649" s="8">
        <v>74.6235615079366</v>
      </c>
      <c r="F2649" s="8">
        <v>279.32452472222201</v>
      </c>
    </row>
    <row r="2650" spans="1:6" ht="20" customHeight="1" x14ac:dyDescent="0.15">
      <c r="A2650" s="6" t="s">
        <v>55</v>
      </c>
      <c r="B2650" s="7" t="s">
        <v>108</v>
      </c>
      <c r="C2650" s="8">
        <v>71</v>
      </c>
      <c r="D2650" s="8">
        <v>38.599231150793798</v>
      </c>
      <c r="E2650" s="8">
        <v>72.767162698412704</v>
      </c>
      <c r="F2650" s="8">
        <v>51.483216944444401</v>
      </c>
    </row>
    <row r="2651" spans="1:6" ht="20" customHeight="1" x14ac:dyDescent="0.15">
      <c r="A2651" s="6" t="s">
        <v>56</v>
      </c>
      <c r="B2651" s="7" t="s">
        <v>108</v>
      </c>
      <c r="C2651" s="8">
        <v>52</v>
      </c>
      <c r="D2651" s="8">
        <v>38.599231150793798</v>
      </c>
      <c r="E2651" s="8">
        <v>75.673561507936697</v>
      </c>
      <c r="F2651" s="8">
        <v>87.482236111111106</v>
      </c>
    </row>
    <row r="2652" spans="1:6" ht="20" customHeight="1" x14ac:dyDescent="0.15">
      <c r="A2652" s="6" t="s">
        <v>6</v>
      </c>
      <c r="B2652" s="7" t="s">
        <v>109</v>
      </c>
      <c r="C2652" s="8">
        <v>84</v>
      </c>
      <c r="D2652" s="8">
        <v>35.316815476192801</v>
      </c>
      <c r="E2652" s="8">
        <v>72.326339285714297</v>
      </c>
      <c r="F2652" s="8">
        <v>45.029186111111102</v>
      </c>
    </row>
    <row r="2653" spans="1:6" ht="20" customHeight="1" x14ac:dyDescent="0.15">
      <c r="A2653" s="6" t="s">
        <v>8</v>
      </c>
      <c r="B2653" s="7" t="s">
        <v>109</v>
      </c>
      <c r="C2653" s="8">
        <v>88</v>
      </c>
      <c r="D2653" s="8">
        <v>35.316815476192801</v>
      </c>
      <c r="E2653" s="8">
        <v>72.737723214286007</v>
      </c>
      <c r="F2653" s="8">
        <v>49.834738333333298</v>
      </c>
    </row>
    <row r="2654" spans="1:6" ht="20" customHeight="1" x14ac:dyDescent="0.15">
      <c r="A2654" s="6" t="s">
        <v>9</v>
      </c>
      <c r="B2654" s="7" t="s">
        <v>109</v>
      </c>
      <c r="C2654" s="8">
        <v>56</v>
      </c>
      <c r="D2654" s="8">
        <v>35.316815476192801</v>
      </c>
      <c r="E2654" s="8">
        <v>74.629737103174094</v>
      </c>
      <c r="F2654" s="8">
        <v>182.54123749999999</v>
      </c>
    </row>
    <row r="2655" spans="1:6" ht="20" customHeight="1" x14ac:dyDescent="0.15">
      <c r="A2655" s="6" t="s">
        <v>10</v>
      </c>
      <c r="B2655" s="7" t="s">
        <v>109</v>
      </c>
      <c r="C2655" s="8">
        <v>70</v>
      </c>
      <c r="D2655" s="8">
        <v>35.316815476192801</v>
      </c>
      <c r="E2655" s="8">
        <v>73.565029761904995</v>
      </c>
      <c r="F2655" s="8">
        <v>63.571881388888897</v>
      </c>
    </row>
    <row r="2656" spans="1:6" ht="20" customHeight="1" x14ac:dyDescent="0.15">
      <c r="A2656" s="6" t="s">
        <v>11</v>
      </c>
      <c r="B2656" s="7" t="s">
        <v>109</v>
      </c>
      <c r="C2656" s="8">
        <v>62</v>
      </c>
      <c r="D2656" s="8">
        <v>35.316815476192801</v>
      </c>
      <c r="E2656" s="8">
        <v>74.298754359740897</v>
      </c>
      <c r="F2656" s="8">
        <v>148.531748611111</v>
      </c>
    </row>
    <row r="2657" spans="1:6" ht="20" customHeight="1" x14ac:dyDescent="0.15">
      <c r="A2657" s="6" t="s">
        <v>12</v>
      </c>
      <c r="B2657" s="7" t="s">
        <v>109</v>
      </c>
      <c r="C2657" s="8">
        <v>76</v>
      </c>
      <c r="D2657" s="8">
        <v>35.316815476192801</v>
      </c>
      <c r="E2657" s="8">
        <v>71.433283358320907</v>
      </c>
      <c r="F2657" s="8">
        <v>6.2517583333333304</v>
      </c>
    </row>
    <row r="2658" spans="1:6" ht="20" customHeight="1" x14ac:dyDescent="0.15">
      <c r="A2658" s="6" t="s">
        <v>13</v>
      </c>
      <c r="B2658" s="7" t="s">
        <v>109</v>
      </c>
      <c r="C2658" s="8">
        <v>1</v>
      </c>
      <c r="D2658" s="8">
        <v>35.316815476192801</v>
      </c>
      <c r="E2658" s="8">
        <v>81.4424107142856</v>
      </c>
      <c r="F2658" s="8">
        <v>636.06761055555603</v>
      </c>
    </row>
    <row r="2659" spans="1:6" ht="20" customHeight="1" x14ac:dyDescent="0.15">
      <c r="A2659" s="6" t="s">
        <v>14</v>
      </c>
      <c r="B2659" s="7" t="s">
        <v>109</v>
      </c>
      <c r="C2659" s="8">
        <v>34</v>
      </c>
      <c r="D2659" s="8">
        <v>35.316815476192801</v>
      </c>
      <c r="E2659" s="8">
        <v>75.145982142857605</v>
      </c>
      <c r="F2659" s="8">
        <v>475.11864444444399</v>
      </c>
    </row>
    <row r="2660" spans="1:6" ht="20" customHeight="1" x14ac:dyDescent="0.15">
      <c r="A2660" s="6" t="s">
        <v>15</v>
      </c>
      <c r="B2660" s="7" t="s">
        <v>109</v>
      </c>
      <c r="C2660" s="8">
        <v>83</v>
      </c>
      <c r="D2660" s="8">
        <v>35.316815476192801</v>
      </c>
      <c r="E2660" s="8">
        <v>71.006845238095096</v>
      </c>
      <c r="F2660" s="8">
        <v>200.37664888888901</v>
      </c>
    </row>
    <row r="2661" spans="1:6" ht="20" customHeight="1" x14ac:dyDescent="0.15">
      <c r="A2661" s="6" t="s">
        <v>16</v>
      </c>
      <c r="B2661" s="7" t="s">
        <v>109</v>
      </c>
      <c r="C2661" s="8">
        <v>61</v>
      </c>
      <c r="D2661" s="8">
        <v>35.316815476192801</v>
      </c>
      <c r="E2661" s="8">
        <v>74.049775112443299</v>
      </c>
      <c r="F2661" s="8">
        <v>129.735642777778</v>
      </c>
    </row>
    <row r="2662" spans="1:6" ht="20" customHeight="1" x14ac:dyDescent="0.15">
      <c r="A2662" s="6" t="s">
        <v>17</v>
      </c>
      <c r="B2662" s="7" t="s">
        <v>109</v>
      </c>
      <c r="C2662" s="8">
        <v>99</v>
      </c>
      <c r="D2662" s="8">
        <v>35.316815476192801</v>
      </c>
      <c r="E2662" s="8">
        <v>69.897473684210794</v>
      </c>
      <c r="F2662" s="8">
        <v>0</v>
      </c>
    </row>
    <row r="2663" spans="1:6" ht="20" customHeight="1" x14ac:dyDescent="0.15">
      <c r="A2663" s="6" t="s">
        <v>18</v>
      </c>
      <c r="B2663" s="7" t="s">
        <v>109</v>
      </c>
      <c r="C2663" s="8">
        <v>78</v>
      </c>
      <c r="D2663" s="8">
        <v>35.316815476192801</v>
      </c>
      <c r="E2663" s="8">
        <v>76.767658730158701</v>
      </c>
      <c r="F2663" s="8">
        <v>72.509427777777802</v>
      </c>
    </row>
    <row r="2664" spans="1:6" ht="20" customHeight="1" x14ac:dyDescent="0.15">
      <c r="A2664" s="6" t="s">
        <v>19</v>
      </c>
      <c r="B2664" s="7" t="s">
        <v>109</v>
      </c>
      <c r="C2664" s="8">
        <v>49</v>
      </c>
      <c r="D2664" s="8">
        <v>35.316815476192801</v>
      </c>
      <c r="E2664" s="8">
        <v>74.727430555555401</v>
      </c>
      <c r="F2664" s="8">
        <v>125.986987777778</v>
      </c>
    </row>
    <row r="2665" spans="1:6" ht="20" customHeight="1" x14ac:dyDescent="0.15">
      <c r="A2665" s="6" t="s">
        <v>20</v>
      </c>
      <c r="B2665" s="7" t="s">
        <v>109</v>
      </c>
      <c r="C2665" s="8">
        <v>63</v>
      </c>
      <c r="D2665" s="8">
        <v>35.316815476192801</v>
      </c>
      <c r="E2665" s="8">
        <v>76.062450396825497</v>
      </c>
      <c r="F2665" s="8">
        <v>89.983556944444402</v>
      </c>
    </row>
    <row r="2666" spans="1:6" ht="20" customHeight="1" x14ac:dyDescent="0.15">
      <c r="A2666" s="6" t="s">
        <v>21</v>
      </c>
      <c r="B2666" s="7" t="s">
        <v>109</v>
      </c>
      <c r="C2666" s="8">
        <v>70</v>
      </c>
      <c r="D2666" s="8">
        <v>35.316815476192801</v>
      </c>
      <c r="E2666" s="8">
        <v>73.565426587301701</v>
      </c>
      <c r="F2666" s="8">
        <v>98.601730833333306</v>
      </c>
    </row>
    <row r="2667" spans="1:6" ht="20" customHeight="1" x14ac:dyDescent="0.15">
      <c r="A2667" s="6" t="s">
        <v>22</v>
      </c>
      <c r="B2667" s="7" t="s">
        <v>109</v>
      </c>
      <c r="C2667" s="8">
        <v>54</v>
      </c>
      <c r="D2667" s="8">
        <v>35.316815476192801</v>
      </c>
      <c r="E2667" s="8">
        <v>75.715773809523498</v>
      </c>
      <c r="F2667" s="8">
        <v>164.47171277777801</v>
      </c>
    </row>
    <row r="2668" spans="1:6" ht="20" customHeight="1" x14ac:dyDescent="0.15">
      <c r="A2668" s="6" t="s">
        <v>23</v>
      </c>
      <c r="B2668" s="7" t="s">
        <v>109</v>
      </c>
      <c r="C2668" s="8">
        <v>64</v>
      </c>
      <c r="D2668" s="8">
        <v>35.316815476192801</v>
      </c>
      <c r="E2668" s="8">
        <v>72.713173652694394</v>
      </c>
      <c r="F2668" s="8">
        <v>248.30405055555599</v>
      </c>
    </row>
    <row r="2669" spans="1:6" ht="20" customHeight="1" x14ac:dyDescent="0.15">
      <c r="A2669" s="6" t="s">
        <v>24</v>
      </c>
      <c r="B2669" s="7" t="s">
        <v>109</v>
      </c>
      <c r="C2669" s="8">
        <v>90</v>
      </c>
      <c r="D2669" s="8">
        <v>35.316815476192801</v>
      </c>
      <c r="E2669" s="8">
        <v>70.7474206349208</v>
      </c>
      <c r="F2669" s="8">
        <v>126.30563861111099</v>
      </c>
    </row>
    <row r="2670" spans="1:6" ht="20" customHeight="1" x14ac:dyDescent="0.15">
      <c r="A2670" s="6" t="s">
        <v>25</v>
      </c>
      <c r="B2670" s="7" t="s">
        <v>109</v>
      </c>
      <c r="C2670" s="8">
        <v>34</v>
      </c>
      <c r="D2670" s="8">
        <v>35.316815476192801</v>
      </c>
      <c r="E2670" s="8">
        <v>74.453720238095102</v>
      </c>
      <c r="F2670" s="8">
        <v>0</v>
      </c>
    </row>
    <row r="2671" spans="1:6" ht="20" customHeight="1" x14ac:dyDescent="0.15">
      <c r="A2671" s="6" t="s">
        <v>26</v>
      </c>
      <c r="B2671" s="7" t="s">
        <v>109</v>
      </c>
      <c r="C2671" s="8">
        <v>83</v>
      </c>
      <c r="D2671" s="8">
        <v>35.316815476192801</v>
      </c>
      <c r="E2671" s="8">
        <v>75.520783730158598</v>
      </c>
      <c r="F2671" s="8">
        <v>38.135841111111098</v>
      </c>
    </row>
    <row r="2672" spans="1:6" ht="20" customHeight="1" x14ac:dyDescent="0.15">
      <c r="A2672" s="6" t="s">
        <v>27</v>
      </c>
      <c r="B2672" s="7" t="s">
        <v>109</v>
      </c>
      <c r="C2672" s="8">
        <v>19</v>
      </c>
      <c r="D2672" s="8">
        <v>35.316815476192801</v>
      </c>
      <c r="E2672" s="8">
        <v>75.241046626983803</v>
      </c>
      <c r="F2672" s="8">
        <v>0</v>
      </c>
    </row>
    <row r="2673" spans="1:6" ht="20" customHeight="1" x14ac:dyDescent="0.15">
      <c r="A2673" s="6" t="s">
        <v>28</v>
      </c>
      <c r="B2673" s="7" t="s">
        <v>109</v>
      </c>
      <c r="C2673" s="8">
        <v>54</v>
      </c>
      <c r="D2673" s="8">
        <v>35.316815476192801</v>
      </c>
      <c r="E2673" s="8">
        <v>78.414310515872998</v>
      </c>
      <c r="F2673" s="8">
        <v>115.767600555556</v>
      </c>
    </row>
    <row r="2674" spans="1:6" ht="20" customHeight="1" x14ac:dyDescent="0.15">
      <c r="A2674" s="6" t="s">
        <v>29</v>
      </c>
      <c r="B2674" s="7" t="s">
        <v>109</v>
      </c>
      <c r="C2674" s="8">
        <v>38</v>
      </c>
      <c r="D2674" s="8">
        <v>35.316815476192801</v>
      </c>
      <c r="E2674" s="8">
        <v>78.671230158730495</v>
      </c>
      <c r="F2674" s="8">
        <v>85.157573611111104</v>
      </c>
    </row>
    <row r="2675" spans="1:6" ht="20" customHeight="1" x14ac:dyDescent="0.15">
      <c r="A2675" s="6" t="s">
        <v>30</v>
      </c>
      <c r="B2675" s="7" t="s">
        <v>109</v>
      </c>
      <c r="C2675" s="8">
        <v>93</v>
      </c>
      <c r="D2675" s="8">
        <v>35.316815476192801</v>
      </c>
      <c r="E2675" s="8">
        <v>73.577232142857099</v>
      </c>
      <c r="F2675" s="8">
        <v>70.078913055555603</v>
      </c>
    </row>
    <row r="2676" spans="1:6" ht="20" customHeight="1" x14ac:dyDescent="0.15">
      <c r="A2676" s="6" t="s">
        <v>31</v>
      </c>
      <c r="B2676" s="7" t="s">
        <v>109</v>
      </c>
      <c r="C2676" s="8">
        <v>49</v>
      </c>
      <c r="D2676" s="8">
        <v>35.316815476192801</v>
      </c>
      <c r="E2676" s="8">
        <v>78.033035714285404</v>
      </c>
      <c r="F2676" s="8">
        <v>158.556669444444</v>
      </c>
    </row>
    <row r="2677" spans="1:6" ht="20" customHeight="1" x14ac:dyDescent="0.15">
      <c r="A2677" s="6" t="s">
        <v>32</v>
      </c>
      <c r="B2677" s="7" t="s">
        <v>109</v>
      </c>
      <c r="C2677" s="8">
        <v>65</v>
      </c>
      <c r="D2677" s="8">
        <v>35.316815476192801</v>
      </c>
      <c r="E2677" s="8">
        <v>75.712003968254095</v>
      </c>
      <c r="F2677" s="8">
        <v>181.99912499999999</v>
      </c>
    </row>
    <row r="2678" spans="1:6" ht="20" customHeight="1" x14ac:dyDescent="0.15">
      <c r="A2678" s="6" t="s">
        <v>33</v>
      </c>
      <c r="B2678" s="7" t="s">
        <v>109</v>
      </c>
      <c r="C2678" s="8">
        <v>-100</v>
      </c>
      <c r="D2678" s="8">
        <v>35.316815476192801</v>
      </c>
      <c r="E2678" s="8">
        <v>-100</v>
      </c>
      <c r="F2678" s="8">
        <v>-100</v>
      </c>
    </row>
    <row r="2679" spans="1:6" ht="20" customHeight="1" x14ac:dyDescent="0.15">
      <c r="A2679" s="6" t="s">
        <v>34</v>
      </c>
      <c r="B2679" s="7" t="s">
        <v>109</v>
      </c>
      <c r="C2679" s="8">
        <v>12</v>
      </c>
      <c r="D2679" s="8">
        <v>35.316815476192801</v>
      </c>
      <c r="E2679" s="8">
        <v>70.856751370204094</v>
      </c>
      <c r="F2679" s="8">
        <v>54.233785277777798</v>
      </c>
    </row>
    <row r="2680" spans="1:6" ht="20" customHeight="1" x14ac:dyDescent="0.15">
      <c r="A2680" s="6" t="s">
        <v>35</v>
      </c>
      <c r="B2680" s="7" t="s">
        <v>109</v>
      </c>
      <c r="C2680" s="8">
        <v>51</v>
      </c>
      <c r="D2680" s="8">
        <v>35.316815476192801</v>
      </c>
      <c r="E2680" s="8">
        <v>72.696577380952604</v>
      </c>
      <c r="F2680" s="9">
        <v>5.5999999999999995E-4</v>
      </c>
    </row>
    <row r="2681" spans="1:6" ht="20" customHeight="1" x14ac:dyDescent="0.15">
      <c r="A2681" s="6" t="s">
        <v>36</v>
      </c>
      <c r="B2681" s="7" t="s">
        <v>109</v>
      </c>
      <c r="C2681" s="8">
        <v>59</v>
      </c>
      <c r="D2681" s="8">
        <v>35.316815476192801</v>
      </c>
      <c r="E2681" s="8">
        <v>77.097991071429107</v>
      </c>
      <c r="F2681" s="8">
        <v>30.687768055555601</v>
      </c>
    </row>
    <row r="2682" spans="1:6" ht="20" customHeight="1" x14ac:dyDescent="0.15">
      <c r="A2682" s="6" t="s">
        <v>37</v>
      </c>
      <c r="B2682" s="7" t="s">
        <v>109</v>
      </c>
      <c r="C2682" s="8">
        <v>90</v>
      </c>
      <c r="D2682" s="8">
        <v>35.316815476192801</v>
      </c>
      <c r="E2682" s="8">
        <v>71.7260168650796</v>
      </c>
      <c r="F2682" s="8">
        <v>137.51854694444401</v>
      </c>
    </row>
    <row r="2683" spans="1:6" ht="20" customHeight="1" x14ac:dyDescent="0.15">
      <c r="A2683" s="6" t="s">
        <v>38</v>
      </c>
      <c r="B2683" s="7" t="s">
        <v>109</v>
      </c>
      <c r="C2683" s="8">
        <v>-100</v>
      </c>
      <c r="D2683" s="8">
        <v>35.316815476192801</v>
      </c>
      <c r="E2683" s="8">
        <v>-100</v>
      </c>
      <c r="F2683" s="8">
        <v>-100</v>
      </c>
    </row>
    <row r="2684" spans="1:6" ht="20" customHeight="1" x14ac:dyDescent="0.15">
      <c r="A2684" s="6" t="s">
        <v>39</v>
      </c>
      <c r="B2684" s="7" t="s">
        <v>109</v>
      </c>
      <c r="C2684" s="8">
        <v>92</v>
      </c>
      <c r="D2684" s="8">
        <v>35.316815476192801</v>
      </c>
      <c r="E2684" s="8">
        <v>72.737946428571803</v>
      </c>
      <c r="F2684" s="8">
        <v>28.016871666666699</v>
      </c>
    </row>
    <row r="2685" spans="1:6" ht="20" customHeight="1" x14ac:dyDescent="0.15">
      <c r="A2685" s="6" t="s">
        <v>40</v>
      </c>
      <c r="B2685" s="7" t="s">
        <v>109</v>
      </c>
      <c r="C2685" s="8">
        <v>-100</v>
      </c>
      <c r="D2685" s="8">
        <v>35.316815476192801</v>
      </c>
      <c r="E2685" s="8">
        <v>-100</v>
      </c>
      <c r="F2685" s="8">
        <v>-100</v>
      </c>
    </row>
    <row r="2686" spans="1:6" ht="20" customHeight="1" x14ac:dyDescent="0.15">
      <c r="A2686" s="6" t="s">
        <v>41</v>
      </c>
      <c r="B2686" s="7" t="s">
        <v>109</v>
      </c>
      <c r="C2686" s="8">
        <v>91</v>
      </c>
      <c r="D2686" s="8">
        <v>35.316815476192801</v>
      </c>
      <c r="E2686" s="8">
        <v>70.325768849206</v>
      </c>
      <c r="F2686" s="8">
        <v>102.738465555556</v>
      </c>
    </row>
    <row r="2687" spans="1:6" ht="20" customHeight="1" x14ac:dyDescent="0.15">
      <c r="A2687" s="6" t="s">
        <v>42</v>
      </c>
      <c r="B2687" s="7" t="s">
        <v>109</v>
      </c>
      <c r="C2687" s="8">
        <v>44</v>
      </c>
      <c r="D2687" s="8">
        <v>35.316815476192801</v>
      </c>
      <c r="E2687" s="8">
        <v>75.892361111111001</v>
      </c>
      <c r="F2687" s="8">
        <v>165.00622055555601</v>
      </c>
    </row>
    <row r="2688" spans="1:6" ht="20" customHeight="1" x14ac:dyDescent="0.15">
      <c r="A2688" s="6" t="s">
        <v>43</v>
      </c>
      <c r="B2688" s="7" t="s">
        <v>109</v>
      </c>
      <c r="C2688" s="8">
        <v>57</v>
      </c>
      <c r="D2688" s="8">
        <v>35.316815476192801</v>
      </c>
      <c r="E2688" s="8">
        <v>73.874255952381205</v>
      </c>
      <c r="F2688" s="8">
        <v>56.710110555555602</v>
      </c>
    </row>
    <row r="2689" spans="1:6" ht="20" customHeight="1" x14ac:dyDescent="0.15">
      <c r="A2689" s="6" t="s">
        <v>44</v>
      </c>
      <c r="B2689" s="7" t="s">
        <v>109</v>
      </c>
      <c r="C2689" s="8">
        <v>44</v>
      </c>
      <c r="D2689" s="8">
        <v>35.316815476192801</v>
      </c>
      <c r="E2689" s="8">
        <v>75.811309523809697</v>
      </c>
      <c r="F2689" s="8">
        <v>120.0105375</v>
      </c>
    </row>
    <row r="2690" spans="1:6" ht="20" customHeight="1" x14ac:dyDescent="0.15">
      <c r="A2690" s="6" t="s">
        <v>45</v>
      </c>
      <c r="B2690" s="7" t="s">
        <v>109</v>
      </c>
      <c r="C2690" s="8">
        <v>75</v>
      </c>
      <c r="D2690" s="8">
        <v>35.316815476192801</v>
      </c>
      <c r="E2690" s="8">
        <v>73.551240079365101</v>
      </c>
      <c r="F2690" s="8">
        <v>75.2242819444444</v>
      </c>
    </row>
    <row r="2691" spans="1:6" ht="20" customHeight="1" x14ac:dyDescent="0.15">
      <c r="A2691" s="6" t="s">
        <v>46</v>
      </c>
      <c r="B2691" s="7" t="s">
        <v>109</v>
      </c>
      <c r="C2691" s="8">
        <v>49</v>
      </c>
      <c r="D2691" s="8">
        <v>35.316815476192801</v>
      </c>
      <c r="E2691" s="8">
        <v>76.206746031746107</v>
      </c>
      <c r="F2691" s="8">
        <v>172.84150722222199</v>
      </c>
    </row>
    <row r="2692" spans="1:6" ht="20" customHeight="1" x14ac:dyDescent="0.15">
      <c r="A2692" s="6" t="s">
        <v>47</v>
      </c>
      <c r="B2692" s="7" t="s">
        <v>109</v>
      </c>
      <c r="C2692" s="8">
        <v>83</v>
      </c>
      <c r="D2692" s="8">
        <v>35.316815476192801</v>
      </c>
      <c r="E2692" s="8">
        <v>70.240997023809499</v>
      </c>
      <c r="F2692" s="8">
        <v>0</v>
      </c>
    </row>
    <row r="2693" spans="1:6" ht="20" customHeight="1" x14ac:dyDescent="0.15">
      <c r="A2693" s="6" t="s">
        <v>48</v>
      </c>
      <c r="B2693" s="7" t="s">
        <v>109</v>
      </c>
      <c r="C2693" s="8">
        <v>-100</v>
      </c>
      <c r="D2693" s="8">
        <v>35.316815476192801</v>
      </c>
      <c r="E2693" s="8">
        <v>-100</v>
      </c>
      <c r="F2693" s="8">
        <v>-100</v>
      </c>
    </row>
    <row r="2694" spans="1:6" ht="20" customHeight="1" x14ac:dyDescent="0.15">
      <c r="A2694" s="6" t="s">
        <v>49</v>
      </c>
      <c r="B2694" s="7" t="s">
        <v>109</v>
      </c>
      <c r="C2694" s="8">
        <v>61</v>
      </c>
      <c r="D2694" s="8">
        <v>35.316815476192801</v>
      </c>
      <c r="E2694" s="8">
        <v>76.586706349206196</v>
      </c>
      <c r="F2694" s="8">
        <v>144.235003888889</v>
      </c>
    </row>
    <row r="2695" spans="1:6" ht="20" customHeight="1" x14ac:dyDescent="0.15">
      <c r="A2695" s="6" t="s">
        <v>50</v>
      </c>
      <c r="B2695" s="7" t="s">
        <v>109</v>
      </c>
      <c r="C2695" s="8">
        <v>34</v>
      </c>
      <c r="D2695" s="8">
        <v>35.316815476192801</v>
      </c>
      <c r="E2695" s="8">
        <v>78.478178178177799</v>
      </c>
      <c r="F2695" s="8">
        <v>169.06856833333299</v>
      </c>
    </row>
    <row r="2696" spans="1:6" ht="20" customHeight="1" x14ac:dyDescent="0.15">
      <c r="A2696" s="6" t="s">
        <v>51</v>
      </c>
      <c r="B2696" s="7" t="s">
        <v>109</v>
      </c>
      <c r="C2696" s="8">
        <v>63</v>
      </c>
      <c r="D2696" s="8">
        <v>35.316815476192801</v>
      </c>
      <c r="E2696" s="8">
        <v>74.615401785714198</v>
      </c>
      <c r="F2696" s="8">
        <v>207.85656805555601</v>
      </c>
    </row>
    <row r="2697" spans="1:6" ht="20" customHeight="1" x14ac:dyDescent="0.15">
      <c r="A2697" s="6" t="s">
        <v>52</v>
      </c>
      <c r="B2697" s="7" t="s">
        <v>109</v>
      </c>
      <c r="C2697" s="8">
        <v>85</v>
      </c>
      <c r="D2697" s="8">
        <v>35.316815476192801</v>
      </c>
      <c r="E2697" s="8">
        <v>75.193489318413</v>
      </c>
      <c r="F2697" s="8">
        <v>91.082675555555596</v>
      </c>
    </row>
    <row r="2698" spans="1:6" ht="20" customHeight="1" x14ac:dyDescent="0.15">
      <c r="A2698" s="6" t="s">
        <v>53</v>
      </c>
      <c r="B2698" s="7" t="s">
        <v>109</v>
      </c>
      <c r="C2698" s="8">
        <v>77</v>
      </c>
      <c r="D2698" s="8">
        <v>35.316815476192801</v>
      </c>
      <c r="E2698" s="8">
        <v>72.225942460317796</v>
      </c>
      <c r="F2698" s="8">
        <v>130.2919675</v>
      </c>
    </row>
    <row r="2699" spans="1:6" ht="20" customHeight="1" x14ac:dyDescent="0.15">
      <c r="A2699" s="6" t="s">
        <v>54</v>
      </c>
      <c r="B2699" s="7" t="s">
        <v>109</v>
      </c>
      <c r="C2699" s="8">
        <v>53</v>
      </c>
      <c r="D2699" s="8">
        <v>35.316815476192801</v>
      </c>
      <c r="E2699" s="8">
        <v>74.645089285713993</v>
      </c>
      <c r="F2699" s="8">
        <v>304.141966111111</v>
      </c>
    </row>
    <row r="2700" spans="1:6" ht="20" customHeight="1" x14ac:dyDescent="0.15">
      <c r="A2700" s="6" t="s">
        <v>55</v>
      </c>
      <c r="B2700" s="7" t="s">
        <v>109</v>
      </c>
      <c r="C2700" s="8">
        <v>74</v>
      </c>
      <c r="D2700" s="8">
        <v>35.316815476192801</v>
      </c>
      <c r="E2700" s="8">
        <v>72.283134920634893</v>
      </c>
      <c r="F2700" s="8">
        <v>77.050214444444507</v>
      </c>
    </row>
    <row r="2701" spans="1:6" ht="20" customHeight="1" x14ac:dyDescent="0.15">
      <c r="A2701" s="6" t="s">
        <v>56</v>
      </c>
      <c r="B2701" s="7" t="s">
        <v>109</v>
      </c>
      <c r="C2701" s="8">
        <v>48</v>
      </c>
      <c r="D2701" s="8">
        <v>35.316815476192801</v>
      </c>
      <c r="E2701" s="8">
        <v>76.110987103174295</v>
      </c>
      <c r="F2701" s="8">
        <v>132.53489166666699</v>
      </c>
    </row>
    <row r="2702" spans="1:6" ht="20" customHeight="1" x14ac:dyDescent="0.15">
      <c r="A2702" s="6" t="s">
        <v>6</v>
      </c>
      <c r="B2702" s="7" t="s">
        <v>110</v>
      </c>
      <c r="C2702" s="8">
        <v>88</v>
      </c>
      <c r="D2702" s="8">
        <v>30.009300595238201</v>
      </c>
      <c r="E2702" s="8">
        <v>71.216220238095403</v>
      </c>
      <c r="F2702" s="8">
        <v>85.566199722222194</v>
      </c>
    </row>
    <row r="2703" spans="1:6" ht="20" customHeight="1" x14ac:dyDescent="0.15">
      <c r="A2703" s="6" t="s">
        <v>8</v>
      </c>
      <c r="B2703" s="7" t="s">
        <v>110</v>
      </c>
      <c r="C2703" s="8">
        <v>74</v>
      </c>
      <c r="D2703" s="8">
        <v>30.009300595238201</v>
      </c>
      <c r="E2703" s="8">
        <v>73.467708333333604</v>
      </c>
      <c r="F2703" s="8">
        <v>97.039776666666697</v>
      </c>
    </row>
    <row r="2704" spans="1:6" ht="20" customHeight="1" x14ac:dyDescent="0.15">
      <c r="A2704" s="6" t="s">
        <v>9</v>
      </c>
      <c r="B2704" s="7" t="s">
        <v>110</v>
      </c>
      <c r="C2704" s="8">
        <v>73</v>
      </c>
      <c r="D2704" s="8">
        <v>30.009300595238201</v>
      </c>
      <c r="E2704" s="8">
        <v>74.551264880951905</v>
      </c>
      <c r="F2704" s="8">
        <v>252.22594222222199</v>
      </c>
    </row>
    <row r="2705" spans="1:6" ht="20" customHeight="1" x14ac:dyDescent="0.15">
      <c r="A2705" s="6" t="s">
        <v>10</v>
      </c>
      <c r="B2705" s="7" t="s">
        <v>110</v>
      </c>
      <c r="C2705" s="8">
        <v>55</v>
      </c>
      <c r="D2705" s="8">
        <v>30.009300595238201</v>
      </c>
      <c r="E2705" s="8">
        <v>73.967410714286004</v>
      </c>
      <c r="F2705" s="8">
        <v>111.781708333333</v>
      </c>
    </row>
    <row r="2706" spans="1:6" ht="20" customHeight="1" x14ac:dyDescent="0.15">
      <c r="A2706" s="6" t="s">
        <v>11</v>
      </c>
      <c r="B2706" s="7" t="s">
        <v>110</v>
      </c>
      <c r="C2706" s="8">
        <v>100</v>
      </c>
      <c r="D2706" s="8">
        <v>30.009300595238201</v>
      </c>
      <c r="E2706" s="8">
        <v>72.103224206349495</v>
      </c>
      <c r="F2706" s="8">
        <v>25.5102986111111</v>
      </c>
    </row>
    <row r="2707" spans="1:6" ht="20" customHeight="1" x14ac:dyDescent="0.15">
      <c r="A2707" s="6" t="s">
        <v>12</v>
      </c>
      <c r="B2707" s="7" t="s">
        <v>110</v>
      </c>
      <c r="C2707" s="8">
        <v>90</v>
      </c>
      <c r="D2707" s="8">
        <v>30.009300595238201</v>
      </c>
      <c r="E2707" s="8">
        <v>71.486359126984198</v>
      </c>
      <c r="F2707" s="8">
        <v>6.0671688888888902</v>
      </c>
    </row>
    <row r="2708" spans="1:6" ht="20" customHeight="1" x14ac:dyDescent="0.15">
      <c r="A2708" s="6" t="s">
        <v>13</v>
      </c>
      <c r="B2708" s="7" t="s">
        <v>110</v>
      </c>
      <c r="C2708" s="8">
        <v>1</v>
      </c>
      <c r="D2708" s="8">
        <v>30.009300595238201</v>
      </c>
      <c r="E2708" s="8">
        <v>80.535763888888695</v>
      </c>
      <c r="F2708" s="8">
        <v>631.28335138888895</v>
      </c>
    </row>
    <row r="2709" spans="1:6" ht="20" customHeight="1" x14ac:dyDescent="0.15">
      <c r="A2709" s="6" t="s">
        <v>14</v>
      </c>
      <c r="B2709" s="7" t="s">
        <v>110</v>
      </c>
      <c r="C2709" s="8">
        <v>22</v>
      </c>
      <c r="D2709" s="8">
        <v>30.009300595238201</v>
      </c>
      <c r="E2709" s="8">
        <v>74.275892857142395</v>
      </c>
      <c r="F2709" s="8">
        <v>591.13108861111095</v>
      </c>
    </row>
    <row r="2710" spans="1:6" ht="20" customHeight="1" x14ac:dyDescent="0.15">
      <c r="A2710" s="6" t="s">
        <v>15</v>
      </c>
      <c r="B2710" s="7" t="s">
        <v>110</v>
      </c>
      <c r="C2710" s="8">
        <v>64</v>
      </c>
      <c r="D2710" s="8">
        <v>30.009300595238201</v>
      </c>
      <c r="E2710" s="8">
        <v>73.971527777777794</v>
      </c>
      <c r="F2710" s="8">
        <v>435.66894777777799</v>
      </c>
    </row>
    <row r="2711" spans="1:6" ht="20" customHeight="1" x14ac:dyDescent="0.15">
      <c r="A2711" s="6" t="s">
        <v>16</v>
      </c>
      <c r="B2711" s="7" t="s">
        <v>110</v>
      </c>
      <c r="C2711" s="8">
        <v>53</v>
      </c>
      <c r="D2711" s="8">
        <v>30.009300595238201</v>
      </c>
      <c r="E2711" s="8">
        <v>73.721874999999699</v>
      </c>
      <c r="F2711" s="8">
        <v>205.64604</v>
      </c>
    </row>
    <row r="2712" spans="1:6" ht="20" customHeight="1" x14ac:dyDescent="0.15">
      <c r="A2712" s="6" t="s">
        <v>17</v>
      </c>
      <c r="B2712" s="7" t="s">
        <v>110</v>
      </c>
      <c r="C2712" s="8">
        <v>-100</v>
      </c>
      <c r="D2712" s="8">
        <v>30.009300595238201</v>
      </c>
      <c r="E2712" s="8">
        <v>-100</v>
      </c>
      <c r="F2712" s="8">
        <v>-100</v>
      </c>
    </row>
    <row r="2713" spans="1:6" ht="20" customHeight="1" x14ac:dyDescent="0.15">
      <c r="A2713" s="6" t="s">
        <v>18</v>
      </c>
      <c r="B2713" s="7" t="s">
        <v>110</v>
      </c>
      <c r="C2713" s="8">
        <v>86</v>
      </c>
      <c r="D2713" s="8">
        <v>30.009300595238201</v>
      </c>
      <c r="E2713" s="8">
        <v>76.299503968253703</v>
      </c>
      <c r="F2713" s="8">
        <v>54.550299444444398</v>
      </c>
    </row>
    <row r="2714" spans="1:6" ht="20" customHeight="1" x14ac:dyDescent="0.15">
      <c r="A2714" s="6" t="s">
        <v>19</v>
      </c>
      <c r="B2714" s="7" t="s">
        <v>110</v>
      </c>
      <c r="C2714" s="8">
        <v>52</v>
      </c>
      <c r="D2714" s="8">
        <v>30.009300595238201</v>
      </c>
      <c r="E2714" s="8">
        <v>74.750248015873296</v>
      </c>
      <c r="F2714" s="8">
        <v>116.634277777778</v>
      </c>
    </row>
    <row r="2715" spans="1:6" ht="20" customHeight="1" x14ac:dyDescent="0.15">
      <c r="A2715" s="6" t="s">
        <v>20</v>
      </c>
      <c r="B2715" s="7" t="s">
        <v>110</v>
      </c>
      <c r="C2715" s="8">
        <v>50</v>
      </c>
      <c r="D2715" s="8">
        <v>30.009300595238201</v>
      </c>
      <c r="E2715" s="8">
        <v>76.502008928571598</v>
      </c>
      <c r="F2715" s="8">
        <v>160.509044166667</v>
      </c>
    </row>
    <row r="2716" spans="1:6" ht="20" customHeight="1" x14ac:dyDescent="0.15">
      <c r="A2716" s="6" t="s">
        <v>21</v>
      </c>
      <c r="B2716" s="7" t="s">
        <v>110</v>
      </c>
      <c r="C2716" s="8">
        <v>67</v>
      </c>
      <c r="D2716" s="8">
        <v>30.009300595238201</v>
      </c>
      <c r="E2716" s="8">
        <v>73.808110119047598</v>
      </c>
      <c r="F2716" s="8">
        <v>119.262246388889</v>
      </c>
    </row>
    <row r="2717" spans="1:6" ht="20" customHeight="1" x14ac:dyDescent="0.15">
      <c r="A2717" s="6" t="s">
        <v>22</v>
      </c>
      <c r="B2717" s="7" t="s">
        <v>110</v>
      </c>
      <c r="C2717" s="8">
        <v>55</v>
      </c>
      <c r="D2717" s="8">
        <v>30.009300595238201</v>
      </c>
      <c r="E2717" s="8">
        <v>75.641269841269704</v>
      </c>
      <c r="F2717" s="8">
        <v>191.79448666666701</v>
      </c>
    </row>
    <row r="2718" spans="1:6" ht="20" customHeight="1" x14ac:dyDescent="0.15">
      <c r="A2718" s="6" t="s">
        <v>23</v>
      </c>
      <c r="B2718" s="7" t="s">
        <v>110</v>
      </c>
      <c r="C2718" s="8">
        <v>68</v>
      </c>
      <c r="D2718" s="8">
        <v>30.009300595238201</v>
      </c>
      <c r="E2718" s="8">
        <v>72.237301587301602</v>
      </c>
      <c r="F2718" s="8">
        <v>212.379833611111</v>
      </c>
    </row>
    <row r="2719" spans="1:6" ht="20" customHeight="1" x14ac:dyDescent="0.15">
      <c r="A2719" s="6" t="s">
        <v>24</v>
      </c>
      <c r="B2719" s="7" t="s">
        <v>110</v>
      </c>
      <c r="C2719" s="8">
        <v>81</v>
      </c>
      <c r="D2719" s="8">
        <v>30.009300595238201</v>
      </c>
      <c r="E2719" s="8">
        <v>70.814409722222393</v>
      </c>
      <c r="F2719" s="8">
        <v>227.099751111111</v>
      </c>
    </row>
    <row r="2720" spans="1:6" ht="20" customHeight="1" x14ac:dyDescent="0.15">
      <c r="A2720" s="6" t="s">
        <v>25</v>
      </c>
      <c r="B2720" s="7" t="s">
        <v>110</v>
      </c>
      <c r="C2720" s="8">
        <v>34</v>
      </c>
      <c r="D2720" s="8">
        <v>30.009300595238201</v>
      </c>
      <c r="E2720" s="8">
        <v>74.083134920634905</v>
      </c>
      <c r="F2720" s="8">
        <v>0</v>
      </c>
    </row>
    <row r="2721" spans="1:6" ht="20" customHeight="1" x14ac:dyDescent="0.15">
      <c r="A2721" s="6" t="s">
        <v>26</v>
      </c>
      <c r="B2721" s="7" t="s">
        <v>110</v>
      </c>
      <c r="C2721" s="8">
        <v>84</v>
      </c>
      <c r="D2721" s="8">
        <v>30.009300595238201</v>
      </c>
      <c r="E2721" s="8">
        <v>75.056646825396697</v>
      </c>
      <c r="F2721" s="8">
        <v>72.686006944444401</v>
      </c>
    </row>
    <row r="2722" spans="1:6" ht="20" customHeight="1" x14ac:dyDescent="0.15">
      <c r="A2722" s="6" t="s">
        <v>27</v>
      </c>
      <c r="B2722" s="7" t="s">
        <v>110</v>
      </c>
      <c r="C2722" s="8">
        <v>4</v>
      </c>
      <c r="D2722" s="8">
        <v>30.009300595238201</v>
      </c>
      <c r="E2722" s="8">
        <v>77.993973214285504</v>
      </c>
      <c r="F2722" s="8">
        <v>0</v>
      </c>
    </row>
    <row r="2723" spans="1:6" ht="20" customHeight="1" x14ac:dyDescent="0.15">
      <c r="A2723" s="6" t="s">
        <v>28</v>
      </c>
      <c r="B2723" s="7" t="s">
        <v>110</v>
      </c>
      <c r="C2723" s="8">
        <v>63</v>
      </c>
      <c r="D2723" s="8">
        <v>30.009300595238201</v>
      </c>
      <c r="E2723" s="8">
        <v>78.189136904761995</v>
      </c>
      <c r="F2723" s="8">
        <v>117.59204805555601</v>
      </c>
    </row>
    <row r="2724" spans="1:6" ht="20" customHeight="1" x14ac:dyDescent="0.15">
      <c r="A2724" s="6" t="s">
        <v>29</v>
      </c>
      <c r="B2724" s="7" t="s">
        <v>110</v>
      </c>
      <c r="C2724" s="8">
        <v>42</v>
      </c>
      <c r="D2724" s="8">
        <v>30.009300595238201</v>
      </c>
      <c r="E2724" s="8">
        <v>78.532911706349694</v>
      </c>
      <c r="F2724" s="8">
        <v>80.849699444444397</v>
      </c>
    </row>
    <row r="2725" spans="1:6" ht="20" customHeight="1" x14ac:dyDescent="0.15">
      <c r="A2725" s="6" t="s">
        <v>30</v>
      </c>
      <c r="B2725" s="7" t="s">
        <v>110</v>
      </c>
      <c r="C2725" s="8">
        <v>90</v>
      </c>
      <c r="D2725" s="8">
        <v>30.009300595238201</v>
      </c>
      <c r="E2725" s="8">
        <v>73.128124999999898</v>
      </c>
      <c r="F2725" s="8">
        <v>115.0109325</v>
      </c>
    </row>
    <row r="2726" spans="1:6" ht="20" customHeight="1" x14ac:dyDescent="0.15">
      <c r="A2726" s="6" t="s">
        <v>31</v>
      </c>
      <c r="B2726" s="7" t="s">
        <v>110</v>
      </c>
      <c r="C2726" s="8">
        <v>40</v>
      </c>
      <c r="D2726" s="8">
        <v>30.009300595238201</v>
      </c>
      <c r="E2726" s="8">
        <v>78.554513888888906</v>
      </c>
      <c r="F2726" s="8">
        <v>187.408283333333</v>
      </c>
    </row>
    <row r="2727" spans="1:6" ht="20" customHeight="1" x14ac:dyDescent="0.15">
      <c r="A2727" s="6" t="s">
        <v>32</v>
      </c>
      <c r="B2727" s="7" t="s">
        <v>110</v>
      </c>
      <c r="C2727" s="8">
        <v>68</v>
      </c>
      <c r="D2727" s="8">
        <v>30.009300595238201</v>
      </c>
      <c r="E2727" s="8">
        <v>75.846726190476105</v>
      </c>
      <c r="F2727" s="8">
        <v>244.25475944444401</v>
      </c>
    </row>
    <row r="2728" spans="1:6" ht="20" customHeight="1" x14ac:dyDescent="0.15">
      <c r="A2728" s="6" t="s">
        <v>33</v>
      </c>
      <c r="B2728" s="7" t="s">
        <v>110</v>
      </c>
      <c r="C2728" s="8">
        <v>-100</v>
      </c>
      <c r="D2728" s="8">
        <v>30.009300595238201</v>
      </c>
      <c r="E2728" s="8">
        <v>-100</v>
      </c>
      <c r="F2728" s="8">
        <v>-100</v>
      </c>
    </row>
    <row r="2729" spans="1:6" ht="20" customHeight="1" x14ac:dyDescent="0.15">
      <c r="A2729" s="6" t="s">
        <v>34</v>
      </c>
      <c r="B2729" s="7" t="s">
        <v>110</v>
      </c>
      <c r="C2729" s="8">
        <v>31</v>
      </c>
      <c r="D2729" s="8">
        <v>30.009300595238201</v>
      </c>
      <c r="E2729" s="8">
        <v>71.739980158730006</v>
      </c>
      <c r="F2729" s="8">
        <v>30.531764444444502</v>
      </c>
    </row>
    <row r="2730" spans="1:6" ht="20" customHeight="1" x14ac:dyDescent="0.15">
      <c r="A2730" s="6" t="s">
        <v>35</v>
      </c>
      <c r="B2730" s="7" t="s">
        <v>110</v>
      </c>
      <c r="C2730" s="8">
        <v>67</v>
      </c>
      <c r="D2730" s="8">
        <v>30.009300595238201</v>
      </c>
      <c r="E2730" s="8">
        <v>72.315302579365095</v>
      </c>
      <c r="F2730" s="8">
        <v>8.1972877777777793</v>
      </c>
    </row>
    <row r="2731" spans="1:6" ht="20" customHeight="1" x14ac:dyDescent="0.15">
      <c r="A2731" s="6" t="s">
        <v>36</v>
      </c>
      <c r="B2731" s="7" t="s">
        <v>110</v>
      </c>
      <c r="C2731" s="8">
        <v>59</v>
      </c>
      <c r="D2731" s="8">
        <v>30.009300595238201</v>
      </c>
      <c r="E2731" s="8">
        <v>76.630109126984294</v>
      </c>
      <c r="F2731" s="8">
        <v>66.6679755555556</v>
      </c>
    </row>
    <row r="2732" spans="1:6" ht="20" customHeight="1" x14ac:dyDescent="0.15">
      <c r="A2732" s="6" t="s">
        <v>37</v>
      </c>
      <c r="B2732" s="7" t="s">
        <v>110</v>
      </c>
      <c r="C2732" s="8">
        <v>88</v>
      </c>
      <c r="D2732" s="8">
        <v>30.009300595238201</v>
      </c>
      <c r="E2732" s="8">
        <v>72.310912698412693</v>
      </c>
      <c r="F2732" s="8">
        <v>184.46478972222201</v>
      </c>
    </row>
    <row r="2733" spans="1:6" ht="20" customHeight="1" x14ac:dyDescent="0.15">
      <c r="A2733" s="6" t="s">
        <v>38</v>
      </c>
      <c r="B2733" s="7" t="s">
        <v>110</v>
      </c>
      <c r="C2733" s="8">
        <v>-100</v>
      </c>
      <c r="D2733" s="8">
        <v>30.009300595238201</v>
      </c>
      <c r="E2733" s="8">
        <v>-100</v>
      </c>
      <c r="F2733" s="8">
        <v>-100</v>
      </c>
    </row>
    <row r="2734" spans="1:6" ht="20" customHeight="1" x14ac:dyDescent="0.15">
      <c r="A2734" s="6" t="s">
        <v>39</v>
      </c>
      <c r="B2734" s="7" t="s">
        <v>110</v>
      </c>
      <c r="C2734" s="8">
        <v>86</v>
      </c>
      <c r="D2734" s="8">
        <v>30.009300595238201</v>
      </c>
      <c r="E2734" s="8">
        <v>71.746924603174605</v>
      </c>
      <c r="F2734" s="8">
        <v>62.115538333333298</v>
      </c>
    </row>
    <row r="2735" spans="1:6" ht="20" customHeight="1" x14ac:dyDescent="0.15">
      <c r="A2735" s="6" t="s">
        <v>40</v>
      </c>
      <c r="B2735" s="7" t="s">
        <v>110</v>
      </c>
      <c r="C2735" s="8">
        <v>-100</v>
      </c>
      <c r="D2735" s="8">
        <v>30.009300595238201</v>
      </c>
      <c r="E2735" s="8">
        <v>-100</v>
      </c>
      <c r="F2735" s="8">
        <v>-100</v>
      </c>
    </row>
    <row r="2736" spans="1:6" ht="20" customHeight="1" x14ac:dyDescent="0.15">
      <c r="A2736" s="6" t="s">
        <v>41</v>
      </c>
      <c r="B2736" s="7" t="s">
        <v>110</v>
      </c>
      <c r="C2736" s="8">
        <v>91</v>
      </c>
      <c r="D2736" s="8">
        <v>30.009300595238201</v>
      </c>
      <c r="E2736" s="8">
        <v>70.036210317460103</v>
      </c>
      <c r="F2736" s="8">
        <v>151.90372972222201</v>
      </c>
    </row>
    <row r="2737" spans="1:6" ht="20" customHeight="1" x14ac:dyDescent="0.15">
      <c r="A2737" s="6" t="s">
        <v>42</v>
      </c>
      <c r="B2737" s="7" t="s">
        <v>110</v>
      </c>
      <c r="C2737" s="8">
        <v>47</v>
      </c>
      <c r="D2737" s="8">
        <v>30.009300595238201</v>
      </c>
      <c r="E2737" s="8">
        <v>75.754067460317302</v>
      </c>
      <c r="F2737" s="8">
        <v>141.87943833333301</v>
      </c>
    </row>
    <row r="2738" spans="1:6" ht="20" customHeight="1" x14ac:dyDescent="0.15">
      <c r="A2738" s="6" t="s">
        <v>43</v>
      </c>
      <c r="B2738" s="7" t="s">
        <v>110</v>
      </c>
      <c r="C2738" s="8">
        <v>69</v>
      </c>
      <c r="D2738" s="8">
        <v>30.009300595238201</v>
      </c>
      <c r="E2738" s="8">
        <v>74.702678571428905</v>
      </c>
      <c r="F2738" s="8">
        <v>59.655795277777798</v>
      </c>
    </row>
    <row r="2739" spans="1:6" ht="20" customHeight="1" x14ac:dyDescent="0.15">
      <c r="A2739" s="6" t="s">
        <v>44</v>
      </c>
      <c r="B2739" s="7" t="s">
        <v>110</v>
      </c>
      <c r="C2739" s="8">
        <v>24</v>
      </c>
      <c r="D2739" s="8">
        <v>30.009300595238201</v>
      </c>
      <c r="E2739" s="8">
        <v>76.796180555556106</v>
      </c>
      <c r="F2739" s="8">
        <v>118.163643888889</v>
      </c>
    </row>
    <row r="2740" spans="1:6" ht="20" customHeight="1" x14ac:dyDescent="0.15">
      <c r="A2740" s="6" t="s">
        <v>45</v>
      </c>
      <c r="B2740" s="7" t="s">
        <v>110</v>
      </c>
      <c r="C2740" s="8">
        <v>74</v>
      </c>
      <c r="D2740" s="8">
        <v>30.009300595238201</v>
      </c>
      <c r="E2740" s="8">
        <v>73.907341269841098</v>
      </c>
      <c r="F2740" s="8">
        <v>82.726714444444397</v>
      </c>
    </row>
    <row r="2741" spans="1:6" ht="20" customHeight="1" x14ac:dyDescent="0.15">
      <c r="A2741" s="6" t="s">
        <v>46</v>
      </c>
      <c r="B2741" s="7" t="s">
        <v>110</v>
      </c>
      <c r="C2741" s="8">
        <v>56</v>
      </c>
      <c r="D2741" s="8">
        <v>30.009300595238201</v>
      </c>
      <c r="E2741" s="8">
        <v>77.199404761904901</v>
      </c>
      <c r="F2741" s="8">
        <v>165.63898083333299</v>
      </c>
    </row>
    <row r="2742" spans="1:6" ht="20" customHeight="1" x14ac:dyDescent="0.15">
      <c r="A2742" s="6" t="s">
        <v>47</v>
      </c>
      <c r="B2742" s="7" t="s">
        <v>110</v>
      </c>
      <c r="C2742" s="8">
        <v>88</v>
      </c>
      <c r="D2742" s="8">
        <v>30.009300595238201</v>
      </c>
      <c r="E2742" s="8">
        <v>68.439880952381003</v>
      </c>
      <c r="F2742" s="8">
        <v>0</v>
      </c>
    </row>
    <row r="2743" spans="1:6" ht="20" customHeight="1" x14ac:dyDescent="0.15">
      <c r="A2743" s="6" t="s">
        <v>48</v>
      </c>
      <c r="B2743" s="7" t="s">
        <v>110</v>
      </c>
      <c r="C2743" s="8">
        <v>-100</v>
      </c>
      <c r="D2743" s="8">
        <v>30.009300595238201</v>
      </c>
      <c r="E2743" s="8">
        <v>-100</v>
      </c>
      <c r="F2743" s="8">
        <v>-100</v>
      </c>
    </row>
    <row r="2744" spans="1:6" ht="20" customHeight="1" x14ac:dyDescent="0.15">
      <c r="A2744" s="6" t="s">
        <v>49</v>
      </c>
      <c r="B2744" s="7" t="s">
        <v>110</v>
      </c>
      <c r="C2744" s="8">
        <v>58</v>
      </c>
      <c r="D2744" s="8">
        <v>30.009300595238201</v>
      </c>
      <c r="E2744" s="8">
        <v>76.886160714285694</v>
      </c>
      <c r="F2744" s="8">
        <v>158.46162527777801</v>
      </c>
    </row>
    <row r="2745" spans="1:6" ht="20" customHeight="1" x14ac:dyDescent="0.15">
      <c r="A2745" s="6" t="s">
        <v>50</v>
      </c>
      <c r="B2745" s="7" t="s">
        <v>110</v>
      </c>
      <c r="C2745" s="8">
        <v>24</v>
      </c>
      <c r="D2745" s="8">
        <v>30.009300595238201</v>
      </c>
      <c r="E2745" s="8">
        <v>78.484151785714204</v>
      </c>
      <c r="F2745" s="8">
        <v>205.64034527777801</v>
      </c>
    </row>
    <row r="2746" spans="1:6" ht="20" customHeight="1" x14ac:dyDescent="0.15">
      <c r="A2746" s="6" t="s">
        <v>51</v>
      </c>
      <c r="B2746" s="7" t="s">
        <v>110</v>
      </c>
      <c r="C2746" s="8">
        <v>52</v>
      </c>
      <c r="D2746" s="8">
        <v>30.009300595238201</v>
      </c>
      <c r="E2746" s="8">
        <v>75.617063492063295</v>
      </c>
      <c r="F2746" s="8">
        <v>215.359361388889</v>
      </c>
    </row>
    <row r="2747" spans="1:6" ht="20" customHeight="1" x14ac:dyDescent="0.15">
      <c r="A2747" s="6" t="s">
        <v>52</v>
      </c>
      <c r="B2747" s="7" t="s">
        <v>110</v>
      </c>
      <c r="C2747" s="8">
        <v>-100</v>
      </c>
      <c r="D2747" s="8">
        <v>30.009300595238201</v>
      </c>
      <c r="E2747" s="8">
        <v>-100</v>
      </c>
      <c r="F2747" s="8">
        <v>-100</v>
      </c>
    </row>
    <row r="2748" spans="1:6" ht="20" customHeight="1" x14ac:dyDescent="0.15">
      <c r="A2748" s="6" t="s">
        <v>53</v>
      </c>
      <c r="B2748" s="7" t="s">
        <v>110</v>
      </c>
      <c r="C2748" s="8">
        <v>77</v>
      </c>
      <c r="D2748" s="8">
        <v>30.009300595238201</v>
      </c>
      <c r="E2748" s="8">
        <v>72.382291666667001</v>
      </c>
      <c r="F2748" s="8">
        <v>152.511013611111</v>
      </c>
    </row>
    <row r="2749" spans="1:6" ht="20" customHeight="1" x14ac:dyDescent="0.15">
      <c r="A2749" s="6" t="s">
        <v>54</v>
      </c>
      <c r="B2749" s="7" t="s">
        <v>110</v>
      </c>
      <c r="C2749" s="8">
        <v>52</v>
      </c>
      <c r="D2749" s="8">
        <v>30.009300595238201</v>
      </c>
      <c r="E2749" s="8">
        <v>75.144089775560801</v>
      </c>
      <c r="F2749" s="8">
        <v>286.26663666666701</v>
      </c>
    </row>
    <row r="2750" spans="1:6" ht="20" customHeight="1" x14ac:dyDescent="0.15">
      <c r="A2750" s="6" t="s">
        <v>55</v>
      </c>
      <c r="B2750" s="7" t="s">
        <v>110</v>
      </c>
      <c r="C2750" s="8">
        <v>78</v>
      </c>
      <c r="D2750" s="8">
        <v>30.009300595238201</v>
      </c>
      <c r="E2750" s="8">
        <v>71.960416666666603</v>
      </c>
      <c r="F2750" s="8">
        <v>48.375425555555601</v>
      </c>
    </row>
    <row r="2751" spans="1:6" ht="20" customHeight="1" x14ac:dyDescent="0.15">
      <c r="A2751" s="6" t="s">
        <v>56</v>
      </c>
      <c r="B2751" s="7" t="s">
        <v>110</v>
      </c>
      <c r="C2751" s="8">
        <v>48</v>
      </c>
      <c r="D2751" s="8">
        <v>30.009300595238201</v>
      </c>
      <c r="E2751" s="8">
        <v>76.5832837301582</v>
      </c>
      <c r="F2751" s="8">
        <v>199.99030500000001</v>
      </c>
    </row>
    <row r="2752" spans="1:6" ht="20" customHeight="1" x14ac:dyDescent="0.15">
      <c r="A2752" s="6" t="s">
        <v>6</v>
      </c>
      <c r="B2752" s="7" t="s">
        <v>111</v>
      </c>
      <c r="C2752" s="8">
        <v>94</v>
      </c>
      <c r="D2752" s="8">
        <v>21.504117063492298</v>
      </c>
      <c r="E2752" s="8">
        <v>70.1516944865959</v>
      </c>
      <c r="F2752" s="8">
        <v>145.34224527777801</v>
      </c>
    </row>
    <row r="2753" spans="1:6" ht="20" customHeight="1" x14ac:dyDescent="0.15">
      <c r="A2753" s="6" t="s">
        <v>8</v>
      </c>
      <c r="B2753" s="7" t="s">
        <v>111</v>
      </c>
      <c r="C2753" s="8">
        <v>74</v>
      </c>
      <c r="D2753" s="8">
        <v>21.504117063492298</v>
      </c>
      <c r="E2753" s="8">
        <v>72.283358701167003</v>
      </c>
      <c r="F2753" s="8">
        <v>168.769858055556</v>
      </c>
    </row>
    <row r="2754" spans="1:6" ht="20" customHeight="1" x14ac:dyDescent="0.15">
      <c r="A2754" s="6" t="s">
        <v>9</v>
      </c>
      <c r="B2754" s="7" t="s">
        <v>111</v>
      </c>
      <c r="C2754" s="8">
        <v>75</v>
      </c>
      <c r="D2754" s="8">
        <v>21.504117063492298</v>
      </c>
      <c r="E2754" s="8">
        <v>73.023020675743794</v>
      </c>
      <c r="F2754" s="8">
        <v>362.65093222222202</v>
      </c>
    </row>
    <row r="2755" spans="1:6" ht="20" customHeight="1" x14ac:dyDescent="0.15">
      <c r="A2755" s="6" t="s">
        <v>10</v>
      </c>
      <c r="B2755" s="7" t="s">
        <v>111</v>
      </c>
      <c r="C2755" s="8">
        <v>66</v>
      </c>
      <c r="D2755" s="8">
        <v>21.504117063492298</v>
      </c>
      <c r="E2755" s="8">
        <v>73.797994987468996</v>
      </c>
      <c r="F2755" s="8">
        <v>105.835006111111</v>
      </c>
    </row>
    <row r="2756" spans="1:6" ht="20" customHeight="1" x14ac:dyDescent="0.15">
      <c r="A2756" s="6" t="s">
        <v>11</v>
      </c>
      <c r="B2756" s="7" t="s">
        <v>111</v>
      </c>
      <c r="C2756" s="8">
        <v>100</v>
      </c>
      <c r="D2756" s="8">
        <v>21.504117063492298</v>
      </c>
      <c r="E2756" s="8">
        <v>73.931473102061204</v>
      </c>
      <c r="F2756" s="8">
        <v>25.1096369444444</v>
      </c>
    </row>
    <row r="2757" spans="1:6" ht="20" customHeight="1" x14ac:dyDescent="0.15">
      <c r="A2757" s="6" t="s">
        <v>12</v>
      </c>
      <c r="B2757" s="7" t="s">
        <v>111</v>
      </c>
      <c r="C2757" s="8">
        <v>90</v>
      </c>
      <c r="D2757" s="8">
        <v>21.504117063492298</v>
      </c>
      <c r="E2757" s="8">
        <v>71.769964212679199</v>
      </c>
      <c r="F2757" s="8">
        <v>5.8946244444444398</v>
      </c>
    </row>
    <row r="2758" spans="1:6" ht="20" customHeight="1" x14ac:dyDescent="0.15">
      <c r="A2758" s="6" t="s">
        <v>13</v>
      </c>
      <c r="B2758" s="7" t="s">
        <v>111</v>
      </c>
      <c r="C2758" s="8">
        <v>1</v>
      </c>
      <c r="D2758" s="8">
        <v>21.504117063492298</v>
      </c>
      <c r="E2758" s="8">
        <v>79.8943862275448</v>
      </c>
      <c r="F2758" s="8">
        <v>621.33818833333305</v>
      </c>
    </row>
    <row r="2759" spans="1:6" ht="20" customHeight="1" x14ac:dyDescent="0.15">
      <c r="A2759" s="6" t="s">
        <v>14</v>
      </c>
      <c r="B2759" s="7" t="s">
        <v>111</v>
      </c>
      <c r="C2759" s="8">
        <v>33</v>
      </c>
      <c r="D2759" s="8">
        <v>21.504117063492298</v>
      </c>
      <c r="E2759" s="8">
        <v>73.201950354609806</v>
      </c>
      <c r="F2759" s="8">
        <v>599.38777500000003</v>
      </c>
    </row>
    <row r="2760" spans="1:6" ht="20" customHeight="1" x14ac:dyDescent="0.15">
      <c r="A2760" s="6" t="s">
        <v>15</v>
      </c>
      <c r="B2760" s="7" t="s">
        <v>111</v>
      </c>
      <c r="C2760" s="8">
        <v>52</v>
      </c>
      <c r="D2760" s="8">
        <v>21.504117063492298</v>
      </c>
      <c r="E2760" s="8">
        <v>74.821914042978307</v>
      </c>
      <c r="F2760" s="8">
        <v>553.027523055556</v>
      </c>
    </row>
    <row r="2761" spans="1:6" ht="20" customHeight="1" x14ac:dyDescent="0.15">
      <c r="A2761" s="6" t="s">
        <v>16</v>
      </c>
      <c r="B2761" s="7" t="s">
        <v>111</v>
      </c>
      <c r="C2761" s="8">
        <v>61</v>
      </c>
      <c r="D2761" s="8">
        <v>21.504117063492298</v>
      </c>
      <c r="E2761" s="8">
        <v>73.637644110275502</v>
      </c>
      <c r="F2761" s="8">
        <v>280.31995194444499</v>
      </c>
    </row>
    <row r="2762" spans="1:6" ht="20" customHeight="1" x14ac:dyDescent="0.15">
      <c r="A2762" s="6" t="s">
        <v>17</v>
      </c>
      <c r="B2762" s="7" t="s">
        <v>111</v>
      </c>
      <c r="C2762" s="8">
        <v>-100</v>
      </c>
      <c r="D2762" s="8">
        <v>21.504117063492298</v>
      </c>
      <c r="E2762" s="8">
        <v>-100</v>
      </c>
      <c r="F2762" s="8">
        <v>-100</v>
      </c>
    </row>
    <row r="2763" spans="1:6" ht="20" customHeight="1" x14ac:dyDescent="0.15">
      <c r="A2763" s="6" t="s">
        <v>18</v>
      </c>
      <c r="B2763" s="7" t="s">
        <v>111</v>
      </c>
      <c r="C2763" s="8">
        <v>87</v>
      </c>
      <c r="D2763" s="8">
        <v>21.504117063492298</v>
      </c>
      <c r="E2763" s="8">
        <v>75.285229540918195</v>
      </c>
      <c r="F2763" s="8">
        <v>75.120025833333301</v>
      </c>
    </row>
    <row r="2764" spans="1:6" ht="20" customHeight="1" x14ac:dyDescent="0.15">
      <c r="A2764" s="6" t="s">
        <v>19</v>
      </c>
      <c r="B2764" s="7" t="s">
        <v>111</v>
      </c>
      <c r="C2764" s="8">
        <v>52</v>
      </c>
      <c r="D2764" s="8">
        <v>21.504117063492298</v>
      </c>
      <c r="E2764" s="8">
        <v>74.586404833836895</v>
      </c>
      <c r="F2764" s="8">
        <v>261.258363055556</v>
      </c>
    </row>
    <row r="2765" spans="1:6" ht="20" customHeight="1" x14ac:dyDescent="0.15">
      <c r="A2765" s="6" t="s">
        <v>20</v>
      </c>
      <c r="B2765" s="7" t="s">
        <v>111</v>
      </c>
      <c r="C2765" s="8">
        <v>45</v>
      </c>
      <c r="D2765" s="8">
        <v>21.504117063492298</v>
      </c>
      <c r="E2765" s="8">
        <v>77.148845381526101</v>
      </c>
      <c r="F2765" s="8">
        <v>260.50682333333299</v>
      </c>
    </row>
    <row r="2766" spans="1:6" ht="20" customHeight="1" x14ac:dyDescent="0.15">
      <c r="A2766" s="6" t="s">
        <v>21</v>
      </c>
      <c r="B2766" s="7" t="s">
        <v>111</v>
      </c>
      <c r="C2766" s="8">
        <v>53</v>
      </c>
      <c r="D2766" s="8">
        <v>21.504117063492298</v>
      </c>
      <c r="E2766" s="8">
        <v>73.774412793603005</v>
      </c>
      <c r="F2766" s="8">
        <v>237.25779083333299</v>
      </c>
    </row>
    <row r="2767" spans="1:6" ht="20" customHeight="1" x14ac:dyDescent="0.15">
      <c r="A2767" s="6" t="s">
        <v>22</v>
      </c>
      <c r="B2767" s="7" t="s">
        <v>111</v>
      </c>
      <c r="C2767" s="8">
        <v>49</v>
      </c>
      <c r="D2767" s="8">
        <v>21.504117063492298</v>
      </c>
      <c r="E2767" s="8">
        <v>75.524509803921404</v>
      </c>
      <c r="F2767" s="8">
        <v>287.269466111111</v>
      </c>
    </row>
    <row r="2768" spans="1:6" ht="20" customHeight="1" x14ac:dyDescent="0.15">
      <c r="A2768" s="6" t="s">
        <v>23</v>
      </c>
      <c r="B2768" s="7" t="s">
        <v>111</v>
      </c>
      <c r="C2768" s="8">
        <v>48</v>
      </c>
      <c r="D2768" s="8">
        <v>21.504117063492298</v>
      </c>
      <c r="E2768" s="8">
        <v>73.8904404404404</v>
      </c>
      <c r="F2768" s="8">
        <v>369.64361250000002</v>
      </c>
    </row>
    <row r="2769" spans="1:6" ht="20" customHeight="1" x14ac:dyDescent="0.15">
      <c r="A2769" s="6" t="s">
        <v>24</v>
      </c>
      <c r="B2769" s="7" t="s">
        <v>111</v>
      </c>
      <c r="C2769" s="8">
        <v>60</v>
      </c>
      <c r="D2769" s="8">
        <v>21.504117063492298</v>
      </c>
      <c r="E2769" s="8">
        <v>70.235350479072096</v>
      </c>
      <c r="F2769" s="8">
        <v>429.01477138888902</v>
      </c>
    </row>
    <row r="2770" spans="1:6" ht="20" customHeight="1" x14ac:dyDescent="0.15">
      <c r="A2770" s="6" t="s">
        <v>25</v>
      </c>
      <c r="B2770" s="7" t="s">
        <v>111</v>
      </c>
      <c r="C2770" s="8">
        <v>38</v>
      </c>
      <c r="D2770" s="8">
        <v>21.504117063492298</v>
      </c>
      <c r="E2770" s="8">
        <v>73.892781954887198</v>
      </c>
      <c r="F2770" s="8">
        <v>0</v>
      </c>
    </row>
    <row r="2771" spans="1:6" ht="20" customHeight="1" x14ac:dyDescent="0.15">
      <c r="A2771" s="6" t="s">
        <v>26</v>
      </c>
      <c r="B2771" s="7" t="s">
        <v>111</v>
      </c>
      <c r="C2771" s="8">
        <v>85</v>
      </c>
      <c r="D2771" s="8">
        <v>21.504117063492298</v>
      </c>
      <c r="E2771" s="8">
        <v>74.543724899598203</v>
      </c>
      <c r="F2771" s="8">
        <v>76.838875833333304</v>
      </c>
    </row>
    <row r="2772" spans="1:6" ht="20" customHeight="1" x14ac:dyDescent="0.15">
      <c r="A2772" s="6" t="s">
        <v>27</v>
      </c>
      <c r="B2772" s="7" t="s">
        <v>111</v>
      </c>
      <c r="C2772" s="8">
        <v>21</v>
      </c>
      <c r="D2772" s="8">
        <v>21.504117063492298</v>
      </c>
      <c r="E2772" s="8">
        <v>75.902727272727006</v>
      </c>
      <c r="F2772" s="8">
        <v>0</v>
      </c>
    </row>
    <row r="2773" spans="1:6" ht="20" customHeight="1" x14ac:dyDescent="0.15">
      <c r="A2773" s="6" t="s">
        <v>28</v>
      </c>
      <c r="B2773" s="7" t="s">
        <v>111</v>
      </c>
      <c r="C2773" s="8">
        <v>49</v>
      </c>
      <c r="D2773" s="8">
        <v>21.504117063492298</v>
      </c>
      <c r="E2773" s="8">
        <v>78.492775286497405</v>
      </c>
      <c r="F2773" s="8">
        <v>166.325959722222</v>
      </c>
    </row>
    <row r="2774" spans="1:6" ht="20" customHeight="1" x14ac:dyDescent="0.15">
      <c r="A2774" s="6" t="s">
        <v>29</v>
      </c>
      <c r="B2774" s="7" t="s">
        <v>111</v>
      </c>
      <c r="C2774" s="8">
        <v>34</v>
      </c>
      <c r="D2774" s="8">
        <v>21.504117063492298</v>
      </c>
      <c r="E2774" s="8">
        <v>78.575024950099703</v>
      </c>
      <c r="F2774" s="8">
        <v>152.93736777777801</v>
      </c>
    </row>
    <row r="2775" spans="1:6" ht="20" customHeight="1" x14ac:dyDescent="0.15">
      <c r="A2775" s="6" t="s">
        <v>30</v>
      </c>
      <c r="B2775" s="7" t="s">
        <v>111</v>
      </c>
      <c r="C2775" s="8">
        <v>86</v>
      </c>
      <c r="D2775" s="8">
        <v>21.504117063492298</v>
      </c>
      <c r="E2775" s="8">
        <v>73.047991967871496</v>
      </c>
      <c r="F2775" s="8">
        <v>144.27763194444401</v>
      </c>
    </row>
    <row r="2776" spans="1:6" ht="20" customHeight="1" x14ac:dyDescent="0.15">
      <c r="A2776" s="6" t="s">
        <v>31</v>
      </c>
      <c r="B2776" s="7" t="s">
        <v>111</v>
      </c>
      <c r="C2776" s="8">
        <v>44</v>
      </c>
      <c r="D2776" s="8">
        <v>21.504117063492298</v>
      </c>
      <c r="E2776" s="8">
        <v>78.229023279352504</v>
      </c>
      <c r="F2776" s="8">
        <v>291.26701916666701</v>
      </c>
    </row>
    <row r="2777" spans="1:6" ht="20" customHeight="1" x14ac:dyDescent="0.15">
      <c r="A2777" s="6" t="s">
        <v>32</v>
      </c>
      <c r="B2777" s="7" t="s">
        <v>111</v>
      </c>
      <c r="C2777" s="8">
        <v>66</v>
      </c>
      <c r="D2777" s="8">
        <v>21.504117063492298</v>
      </c>
      <c r="E2777" s="8">
        <v>76.467717717717406</v>
      </c>
      <c r="F2777" s="8">
        <v>202.18361055555599</v>
      </c>
    </row>
    <row r="2778" spans="1:6" ht="20" customHeight="1" x14ac:dyDescent="0.15">
      <c r="A2778" s="6" t="s">
        <v>33</v>
      </c>
      <c r="B2778" s="7" t="s">
        <v>111</v>
      </c>
      <c r="C2778" s="8">
        <v>-100</v>
      </c>
      <c r="D2778" s="8">
        <v>21.504117063492298</v>
      </c>
      <c r="E2778" s="8">
        <v>-100</v>
      </c>
      <c r="F2778" s="8">
        <v>-100</v>
      </c>
    </row>
    <row r="2779" spans="1:6" ht="20" customHeight="1" x14ac:dyDescent="0.15">
      <c r="A2779" s="6" t="s">
        <v>34</v>
      </c>
      <c r="B2779" s="7" t="s">
        <v>111</v>
      </c>
      <c r="C2779" s="8">
        <v>45</v>
      </c>
      <c r="D2779" s="8">
        <v>21.504117063492298</v>
      </c>
      <c r="E2779" s="8">
        <v>73.441628498727795</v>
      </c>
      <c r="F2779" s="8">
        <v>68.977512500000003</v>
      </c>
    </row>
    <row r="2780" spans="1:6" ht="20" customHeight="1" x14ac:dyDescent="0.15">
      <c r="A2780" s="6" t="s">
        <v>35</v>
      </c>
      <c r="B2780" s="7" t="s">
        <v>111</v>
      </c>
      <c r="C2780" s="8">
        <v>78</v>
      </c>
      <c r="D2780" s="8">
        <v>21.504117063492298</v>
      </c>
      <c r="E2780" s="8">
        <v>72.205263157894606</v>
      </c>
      <c r="F2780" s="8">
        <v>143.90756111111099</v>
      </c>
    </row>
    <row r="2781" spans="1:6" ht="20" customHeight="1" x14ac:dyDescent="0.15">
      <c r="A2781" s="6" t="s">
        <v>36</v>
      </c>
      <c r="B2781" s="7" t="s">
        <v>111</v>
      </c>
      <c r="C2781" s="8">
        <v>51</v>
      </c>
      <c r="D2781" s="8">
        <v>21.504117063492298</v>
      </c>
      <c r="E2781" s="8">
        <v>76.403064842959097</v>
      </c>
      <c r="F2781" s="8">
        <v>126.57529</v>
      </c>
    </row>
    <row r="2782" spans="1:6" ht="20" customHeight="1" x14ac:dyDescent="0.15">
      <c r="A2782" s="6" t="s">
        <v>37</v>
      </c>
      <c r="B2782" s="7" t="s">
        <v>111</v>
      </c>
      <c r="C2782" s="8">
        <v>80</v>
      </c>
      <c r="D2782" s="8">
        <v>21.504117063492298</v>
      </c>
      <c r="E2782" s="8">
        <v>72.319894099848497</v>
      </c>
      <c r="F2782" s="8">
        <v>334.37643305555599</v>
      </c>
    </row>
    <row r="2783" spans="1:6" ht="20" customHeight="1" x14ac:dyDescent="0.15">
      <c r="A2783" s="6" t="s">
        <v>38</v>
      </c>
      <c r="B2783" s="7" t="s">
        <v>111</v>
      </c>
      <c r="C2783" s="8">
        <v>-100</v>
      </c>
      <c r="D2783" s="8">
        <v>21.504117063492298</v>
      </c>
      <c r="E2783" s="8">
        <v>-100</v>
      </c>
      <c r="F2783" s="8">
        <v>-100</v>
      </c>
    </row>
    <row r="2784" spans="1:6" ht="20" customHeight="1" x14ac:dyDescent="0.15">
      <c r="A2784" s="6" t="s">
        <v>39</v>
      </c>
      <c r="B2784" s="7" t="s">
        <v>111</v>
      </c>
      <c r="C2784" s="8">
        <v>89</v>
      </c>
      <c r="D2784" s="8">
        <v>21.504117063492298</v>
      </c>
      <c r="E2784" s="8">
        <v>71.147373737373698</v>
      </c>
      <c r="F2784" s="8">
        <v>112.97378</v>
      </c>
    </row>
    <row r="2785" spans="1:6" ht="20" customHeight="1" x14ac:dyDescent="0.15">
      <c r="A2785" s="6" t="s">
        <v>40</v>
      </c>
      <c r="B2785" s="7" t="s">
        <v>111</v>
      </c>
      <c r="C2785" s="8">
        <v>-100</v>
      </c>
      <c r="D2785" s="8">
        <v>21.504117063492298</v>
      </c>
      <c r="E2785" s="8">
        <v>-100</v>
      </c>
      <c r="F2785" s="8">
        <v>-100</v>
      </c>
    </row>
    <row r="2786" spans="1:6" ht="20" customHeight="1" x14ac:dyDescent="0.15">
      <c r="A2786" s="6" t="s">
        <v>41</v>
      </c>
      <c r="B2786" s="7" t="s">
        <v>111</v>
      </c>
      <c r="C2786" s="8">
        <v>91</v>
      </c>
      <c r="D2786" s="8">
        <v>21.504117063492298</v>
      </c>
      <c r="E2786" s="8">
        <v>69.520080321285107</v>
      </c>
      <c r="F2786" s="8">
        <v>225.961231111111</v>
      </c>
    </row>
    <row r="2787" spans="1:6" ht="20" customHeight="1" x14ac:dyDescent="0.15">
      <c r="A2787" s="6" t="s">
        <v>42</v>
      </c>
      <c r="B2787" s="7" t="s">
        <v>111</v>
      </c>
      <c r="C2787" s="8">
        <v>39</v>
      </c>
      <c r="D2787" s="8">
        <v>21.504117063492298</v>
      </c>
      <c r="E2787" s="8">
        <v>75.982574607991694</v>
      </c>
      <c r="F2787" s="8">
        <v>260.41530916666699</v>
      </c>
    </row>
    <row r="2788" spans="1:6" ht="20" customHeight="1" x14ac:dyDescent="0.15">
      <c r="A2788" s="6" t="s">
        <v>43</v>
      </c>
      <c r="B2788" s="7" t="s">
        <v>111</v>
      </c>
      <c r="C2788" s="8">
        <v>66</v>
      </c>
      <c r="D2788" s="8">
        <v>21.504117063492298</v>
      </c>
      <c r="E2788" s="8">
        <v>74.108658658658797</v>
      </c>
      <c r="F2788" s="8">
        <v>55.998633888888897</v>
      </c>
    </row>
    <row r="2789" spans="1:6" ht="20" customHeight="1" x14ac:dyDescent="0.15">
      <c r="A2789" s="6" t="s">
        <v>44</v>
      </c>
      <c r="B2789" s="7" t="s">
        <v>111</v>
      </c>
      <c r="C2789" s="8">
        <v>24</v>
      </c>
      <c r="D2789" s="8">
        <v>21.504117063492298</v>
      </c>
      <c r="E2789" s="8">
        <v>76.951601601601595</v>
      </c>
      <c r="F2789" s="8">
        <v>237.736597777778</v>
      </c>
    </row>
    <row r="2790" spans="1:6" ht="20" customHeight="1" x14ac:dyDescent="0.15">
      <c r="A2790" s="6" t="s">
        <v>45</v>
      </c>
      <c r="B2790" s="7" t="s">
        <v>111</v>
      </c>
      <c r="C2790" s="8">
        <v>71</v>
      </c>
      <c r="D2790" s="8">
        <v>21.504117063492298</v>
      </c>
      <c r="E2790" s="8">
        <v>74.241387195122002</v>
      </c>
      <c r="F2790" s="8">
        <v>160.41703055555601</v>
      </c>
    </row>
    <row r="2791" spans="1:6" ht="20" customHeight="1" x14ac:dyDescent="0.15">
      <c r="A2791" s="6" t="s">
        <v>46</v>
      </c>
      <c r="B2791" s="7" t="s">
        <v>111</v>
      </c>
      <c r="C2791" s="8">
        <v>60</v>
      </c>
      <c r="D2791" s="8">
        <v>21.504117063492298</v>
      </c>
      <c r="E2791" s="8">
        <v>75.831284774911694</v>
      </c>
      <c r="F2791" s="8">
        <v>237.33413777777801</v>
      </c>
    </row>
    <row r="2792" spans="1:6" ht="20" customHeight="1" x14ac:dyDescent="0.15">
      <c r="A2792" s="6" t="s">
        <v>47</v>
      </c>
      <c r="B2792" s="7" t="s">
        <v>111</v>
      </c>
      <c r="C2792" s="8">
        <v>91</v>
      </c>
      <c r="D2792" s="8">
        <v>21.504117063492298</v>
      </c>
      <c r="E2792" s="8">
        <v>68.0536671724835</v>
      </c>
      <c r="F2792" s="8">
        <v>0</v>
      </c>
    </row>
    <row r="2793" spans="1:6" ht="20" customHeight="1" x14ac:dyDescent="0.15">
      <c r="A2793" s="6" t="s">
        <v>48</v>
      </c>
      <c r="B2793" s="7" t="s">
        <v>111</v>
      </c>
      <c r="C2793" s="8">
        <v>-100</v>
      </c>
      <c r="D2793" s="8">
        <v>21.504117063492298</v>
      </c>
      <c r="E2793" s="8">
        <v>-100</v>
      </c>
      <c r="F2793" s="8">
        <v>-100</v>
      </c>
    </row>
    <row r="2794" spans="1:6" ht="20" customHeight="1" x14ac:dyDescent="0.15">
      <c r="A2794" s="6" t="s">
        <v>49</v>
      </c>
      <c r="B2794" s="7" t="s">
        <v>111</v>
      </c>
      <c r="C2794" s="8">
        <v>32</v>
      </c>
      <c r="D2794" s="8">
        <v>21.504117063492298</v>
      </c>
      <c r="E2794" s="8">
        <v>78.364732142857306</v>
      </c>
      <c r="F2794" s="8">
        <v>305.96215444444499</v>
      </c>
    </row>
    <row r="2795" spans="1:6" ht="20" customHeight="1" x14ac:dyDescent="0.15">
      <c r="A2795" s="6" t="s">
        <v>50</v>
      </c>
      <c r="B2795" s="7" t="s">
        <v>111</v>
      </c>
      <c r="C2795" s="8">
        <v>27</v>
      </c>
      <c r="D2795" s="8">
        <v>21.504117063492298</v>
      </c>
      <c r="E2795" s="8">
        <v>78.293493493493202</v>
      </c>
      <c r="F2795" s="8">
        <v>323.06537916666701</v>
      </c>
    </row>
    <row r="2796" spans="1:6" ht="20" customHeight="1" x14ac:dyDescent="0.15">
      <c r="A2796" s="6" t="s">
        <v>51</v>
      </c>
      <c r="B2796" s="7" t="s">
        <v>111</v>
      </c>
      <c r="C2796" s="8">
        <v>49</v>
      </c>
      <c r="D2796" s="8">
        <v>21.504117063492298</v>
      </c>
      <c r="E2796" s="8">
        <v>76.862700803212803</v>
      </c>
      <c r="F2796" s="8">
        <v>355.660984722222</v>
      </c>
    </row>
    <row r="2797" spans="1:6" ht="20" customHeight="1" x14ac:dyDescent="0.15">
      <c r="A2797" s="6" t="s">
        <v>52</v>
      </c>
      <c r="B2797" s="7" t="s">
        <v>111</v>
      </c>
      <c r="C2797" s="8">
        <v>-100</v>
      </c>
      <c r="D2797" s="8">
        <v>21.504117063492298</v>
      </c>
      <c r="E2797" s="8">
        <v>-100</v>
      </c>
      <c r="F2797" s="8">
        <v>-100</v>
      </c>
    </row>
    <row r="2798" spans="1:6" ht="20" customHeight="1" x14ac:dyDescent="0.15">
      <c r="A2798" s="6" t="s">
        <v>53</v>
      </c>
      <c r="B2798" s="7" t="s">
        <v>111</v>
      </c>
      <c r="C2798" s="8">
        <v>66</v>
      </c>
      <c r="D2798" s="8">
        <v>21.504117063492298</v>
      </c>
      <c r="E2798" s="8">
        <v>73.419556243550204</v>
      </c>
      <c r="F2798" s="8">
        <v>305.34893777777802</v>
      </c>
    </row>
    <row r="2799" spans="1:6" ht="20" customHeight="1" x14ac:dyDescent="0.15">
      <c r="A2799" s="6" t="s">
        <v>54</v>
      </c>
      <c r="B2799" s="7" t="s">
        <v>111</v>
      </c>
      <c r="C2799" s="8">
        <v>44</v>
      </c>
      <c r="D2799" s="8">
        <v>21.504117063492298</v>
      </c>
      <c r="E2799" s="8">
        <v>75.604304304304407</v>
      </c>
      <c r="F2799" s="8">
        <v>414.13078444444398</v>
      </c>
    </row>
    <row r="2800" spans="1:6" ht="20" customHeight="1" x14ac:dyDescent="0.15">
      <c r="A2800" s="6" t="s">
        <v>55</v>
      </c>
      <c r="B2800" s="7" t="s">
        <v>111</v>
      </c>
      <c r="C2800" s="8">
        <v>91</v>
      </c>
      <c r="D2800" s="8">
        <v>21.504117063492298</v>
      </c>
      <c r="E2800" s="8">
        <v>70.020719351570307</v>
      </c>
      <c r="F2800" s="8">
        <v>74.491417777777798</v>
      </c>
    </row>
    <row r="2801" spans="1:6" ht="20" customHeight="1" x14ac:dyDescent="0.15">
      <c r="A2801" s="6" t="s">
        <v>56</v>
      </c>
      <c r="B2801" s="7" t="s">
        <v>111</v>
      </c>
      <c r="C2801" s="8">
        <v>53</v>
      </c>
      <c r="D2801" s="8">
        <v>21.504117063492298</v>
      </c>
      <c r="E2801" s="8">
        <v>76.005002513825801</v>
      </c>
      <c r="F2801" s="8">
        <v>319.46933805555602</v>
      </c>
    </row>
    <row r="2802" spans="1:6" ht="20" customHeight="1" x14ac:dyDescent="0.15">
      <c r="A2802" s="6" t="s">
        <v>6</v>
      </c>
      <c r="B2802" s="7" t="s">
        <v>112</v>
      </c>
      <c r="C2802" s="8">
        <v>96</v>
      </c>
      <c r="D2802" s="8">
        <v>15.982390873016699</v>
      </c>
      <c r="E2802" s="8">
        <v>69.219813695870897</v>
      </c>
      <c r="F2802" s="8">
        <v>170.68974972222199</v>
      </c>
    </row>
    <row r="2803" spans="1:6" ht="20" customHeight="1" x14ac:dyDescent="0.15">
      <c r="A2803" s="6" t="s">
        <v>8</v>
      </c>
      <c r="B2803" s="7" t="s">
        <v>112</v>
      </c>
      <c r="C2803" s="8">
        <v>61</v>
      </c>
      <c r="D2803" s="8">
        <v>15.982390873016699</v>
      </c>
      <c r="E2803" s="8">
        <v>73.431564524165594</v>
      </c>
      <c r="F2803" s="8">
        <v>267.57250138888901</v>
      </c>
    </row>
    <row r="2804" spans="1:6" ht="20" customHeight="1" x14ac:dyDescent="0.15">
      <c r="A2804" s="6" t="s">
        <v>9</v>
      </c>
      <c r="B2804" s="7" t="s">
        <v>112</v>
      </c>
      <c r="C2804" s="8">
        <v>55</v>
      </c>
      <c r="D2804" s="8">
        <v>15.982390873016699</v>
      </c>
      <c r="E2804" s="8">
        <v>73.485843373493793</v>
      </c>
      <c r="F2804" s="8">
        <v>473.86618972222197</v>
      </c>
    </row>
    <row r="2805" spans="1:6" ht="20" customHeight="1" x14ac:dyDescent="0.15">
      <c r="A2805" s="6" t="s">
        <v>10</v>
      </c>
      <c r="B2805" s="7" t="s">
        <v>112</v>
      </c>
      <c r="C2805" s="8">
        <v>57</v>
      </c>
      <c r="D2805" s="8">
        <v>15.982390873016699</v>
      </c>
      <c r="E2805" s="8">
        <v>74.058395615346498</v>
      </c>
      <c r="F2805" s="8">
        <v>127.450916111111</v>
      </c>
    </row>
    <row r="2806" spans="1:6" ht="20" customHeight="1" x14ac:dyDescent="0.15">
      <c r="A2806" s="6" t="s">
        <v>11</v>
      </c>
      <c r="B2806" s="7" t="s">
        <v>112</v>
      </c>
      <c r="C2806" s="8">
        <v>68</v>
      </c>
      <c r="D2806" s="8">
        <v>15.982390873016699</v>
      </c>
      <c r="E2806" s="8">
        <v>72.5578732106339</v>
      </c>
      <c r="F2806" s="8">
        <v>140.06940944444401</v>
      </c>
    </row>
    <row r="2807" spans="1:6" ht="20" customHeight="1" x14ac:dyDescent="0.15">
      <c r="A2807" s="6" t="s">
        <v>12</v>
      </c>
      <c r="B2807" s="7" t="s">
        <v>112</v>
      </c>
      <c r="C2807" s="8">
        <v>92</v>
      </c>
      <c r="D2807" s="8">
        <v>15.982390873016699</v>
      </c>
      <c r="E2807" s="8">
        <v>72.121757852077096</v>
      </c>
      <c r="F2807" s="8">
        <v>5.9227930555555597</v>
      </c>
    </row>
    <row r="2808" spans="1:6" ht="20" customHeight="1" x14ac:dyDescent="0.15">
      <c r="A2808" s="6" t="s">
        <v>13</v>
      </c>
      <c r="B2808" s="7" t="s">
        <v>112</v>
      </c>
      <c r="C2808" s="8">
        <v>1</v>
      </c>
      <c r="D2808" s="8">
        <v>15.982390873016699</v>
      </c>
      <c r="E2808" s="8">
        <v>80.118418418418699</v>
      </c>
      <c r="F2808" s="8">
        <v>616.01391222222196</v>
      </c>
    </row>
    <row r="2809" spans="1:6" ht="20" customHeight="1" x14ac:dyDescent="0.15">
      <c r="A2809" s="6" t="s">
        <v>14</v>
      </c>
      <c r="B2809" s="7" t="s">
        <v>112</v>
      </c>
      <c r="C2809" s="8">
        <v>12</v>
      </c>
      <c r="D2809" s="8">
        <v>15.982390873016699</v>
      </c>
      <c r="E2809" s="8">
        <v>72.496493055555604</v>
      </c>
      <c r="F2809" s="8">
        <v>434.55317638888903</v>
      </c>
    </row>
    <row r="2810" spans="1:6" ht="20" customHeight="1" x14ac:dyDescent="0.15">
      <c r="A2810" s="6" t="s">
        <v>15</v>
      </c>
      <c r="B2810" s="7" t="s">
        <v>112</v>
      </c>
      <c r="C2810" s="8">
        <v>52</v>
      </c>
      <c r="D2810" s="8">
        <v>15.982390873016699</v>
      </c>
      <c r="E2810" s="8">
        <v>74.663410256410202</v>
      </c>
      <c r="F2810" s="8">
        <v>551.83934527777797</v>
      </c>
    </row>
    <row r="2811" spans="1:6" ht="20" customHeight="1" x14ac:dyDescent="0.15">
      <c r="A2811" s="6" t="s">
        <v>16</v>
      </c>
      <c r="B2811" s="7" t="s">
        <v>112</v>
      </c>
      <c r="C2811" s="8">
        <v>54</v>
      </c>
      <c r="D2811" s="8">
        <v>15.982390873016699</v>
      </c>
      <c r="E2811" s="8">
        <v>73.950825825825405</v>
      </c>
      <c r="F2811" s="8">
        <v>397.937270277778</v>
      </c>
    </row>
    <row r="2812" spans="1:6" ht="20" customHeight="1" x14ac:dyDescent="0.15">
      <c r="A2812" s="6" t="s">
        <v>17</v>
      </c>
      <c r="B2812" s="7" t="s">
        <v>112</v>
      </c>
      <c r="C2812" s="8">
        <v>-100</v>
      </c>
      <c r="D2812" s="8">
        <v>15.982390873016699</v>
      </c>
      <c r="E2812" s="8">
        <v>-100</v>
      </c>
      <c r="F2812" s="8">
        <v>-100</v>
      </c>
    </row>
    <row r="2813" spans="1:6" ht="20" customHeight="1" x14ac:dyDescent="0.15">
      <c r="A2813" s="6" t="s">
        <v>18</v>
      </c>
      <c r="B2813" s="7" t="s">
        <v>112</v>
      </c>
      <c r="C2813" s="8">
        <v>88</v>
      </c>
      <c r="D2813" s="8">
        <v>15.982390873016699</v>
      </c>
      <c r="E2813" s="8">
        <v>75.479720976582101</v>
      </c>
      <c r="F2813" s="8">
        <v>70.563994444444504</v>
      </c>
    </row>
    <row r="2814" spans="1:6" ht="20" customHeight="1" x14ac:dyDescent="0.15">
      <c r="A2814" s="6" t="s">
        <v>19</v>
      </c>
      <c r="B2814" s="7" t="s">
        <v>112</v>
      </c>
      <c r="C2814" s="8">
        <v>55</v>
      </c>
      <c r="D2814" s="8">
        <v>15.982390873016699</v>
      </c>
      <c r="E2814" s="8">
        <v>74.584598214285506</v>
      </c>
      <c r="F2814" s="8">
        <v>301.20616166666701</v>
      </c>
    </row>
    <row r="2815" spans="1:6" ht="20" customHeight="1" x14ac:dyDescent="0.15">
      <c r="A2815" s="6" t="s">
        <v>20</v>
      </c>
      <c r="B2815" s="7" t="s">
        <v>112</v>
      </c>
      <c r="C2815" s="8">
        <v>44</v>
      </c>
      <c r="D2815" s="8">
        <v>15.982390873016699</v>
      </c>
      <c r="E2815" s="8">
        <v>77.510542168674704</v>
      </c>
      <c r="F2815" s="8">
        <v>228.39255638888901</v>
      </c>
    </row>
    <row r="2816" spans="1:6" ht="20" customHeight="1" x14ac:dyDescent="0.15">
      <c r="A2816" s="6" t="s">
        <v>21</v>
      </c>
      <c r="B2816" s="7" t="s">
        <v>112</v>
      </c>
      <c r="C2816" s="8">
        <v>54</v>
      </c>
      <c r="D2816" s="8">
        <v>15.982390873016699</v>
      </c>
      <c r="E2816" s="8">
        <v>75.094586466165296</v>
      </c>
      <c r="F2816" s="8">
        <v>345.29519611111101</v>
      </c>
    </row>
    <row r="2817" spans="1:6" ht="20" customHeight="1" x14ac:dyDescent="0.15">
      <c r="A2817" s="6" t="s">
        <v>22</v>
      </c>
      <c r="B2817" s="7" t="s">
        <v>112</v>
      </c>
      <c r="C2817" s="8">
        <v>51</v>
      </c>
      <c r="D2817" s="8">
        <v>15.982390873016699</v>
      </c>
      <c r="E2817" s="8">
        <v>75.427061469265198</v>
      </c>
      <c r="F2817" s="8">
        <v>319.96074305555601</v>
      </c>
    </row>
    <row r="2818" spans="1:6" ht="20" customHeight="1" x14ac:dyDescent="0.15">
      <c r="A2818" s="6" t="s">
        <v>23</v>
      </c>
      <c r="B2818" s="7" t="s">
        <v>112</v>
      </c>
      <c r="C2818" s="8">
        <v>59</v>
      </c>
      <c r="D2818" s="8">
        <v>15.982390873016699</v>
      </c>
      <c r="E2818" s="8">
        <v>73.119930244145294</v>
      </c>
      <c r="F2818" s="8">
        <v>356.30925722222202</v>
      </c>
    </row>
    <row r="2819" spans="1:6" ht="20" customHeight="1" x14ac:dyDescent="0.15">
      <c r="A2819" s="6" t="s">
        <v>24</v>
      </c>
      <c r="B2819" s="7" t="s">
        <v>112</v>
      </c>
      <c r="C2819" s="8">
        <v>71</v>
      </c>
      <c r="D2819" s="8">
        <v>15.982390873016699</v>
      </c>
      <c r="E2819" s="8">
        <v>70.405321285140602</v>
      </c>
      <c r="F2819" s="8">
        <v>371.44306166666701</v>
      </c>
    </row>
    <row r="2820" spans="1:6" ht="20" customHeight="1" x14ac:dyDescent="0.15">
      <c r="A2820" s="6" t="s">
        <v>25</v>
      </c>
      <c r="B2820" s="7" t="s">
        <v>112</v>
      </c>
      <c r="C2820" s="8">
        <v>43</v>
      </c>
      <c r="D2820" s="8">
        <v>15.982390873016699</v>
      </c>
      <c r="E2820" s="8">
        <v>73.232556390977294</v>
      </c>
      <c r="F2820" s="8">
        <v>0</v>
      </c>
    </row>
    <row r="2821" spans="1:6" ht="20" customHeight="1" x14ac:dyDescent="0.15">
      <c r="A2821" s="6" t="s">
        <v>26</v>
      </c>
      <c r="B2821" s="7" t="s">
        <v>112</v>
      </c>
      <c r="C2821" s="8">
        <v>75</v>
      </c>
      <c r="D2821" s="8">
        <v>15.982390873016699</v>
      </c>
      <c r="E2821" s="8">
        <v>75.070287698412798</v>
      </c>
      <c r="F2821" s="8">
        <v>97.8349975</v>
      </c>
    </row>
    <row r="2822" spans="1:6" ht="20" customHeight="1" x14ac:dyDescent="0.15">
      <c r="A2822" s="6" t="s">
        <v>27</v>
      </c>
      <c r="B2822" s="7" t="s">
        <v>112</v>
      </c>
      <c r="C2822" s="8">
        <v>9</v>
      </c>
      <c r="D2822" s="8">
        <v>15.982390873016699</v>
      </c>
      <c r="E2822" s="8">
        <v>77.132137518684303</v>
      </c>
      <c r="F2822" s="8">
        <v>0</v>
      </c>
    </row>
    <row r="2823" spans="1:6" ht="20" customHeight="1" x14ac:dyDescent="0.15">
      <c r="A2823" s="6" t="s">
        <v>28</v>
      </c>
      <c r="B2823" s="7" t="s">
        <v>112</v>
      </c>
      <c r="C2823" s="8">
        <v>52</v>
      </c>
      <c r="D2823" s="8">
        <v>15.982390873016699</v>
      </c>
      <c r="E2823" s="8">
        <v>77.876854674796704</v>
      </c>
      <c r="F2823" s="8">
        <v>116.14183777777799</v>
      </c>
    </row>
    <row r="2824" spans="1:6" ht="20" customHeight="1" x14ac:dyDescent="0.15">
      <c r="A2824" s="6" t="s">
        <v>29</v>
      </c>
      <c r="B2824" s="7" t="s">
        <v>112</v>
      </c>
      <c r="C2824" s="8">
        <v>36</v>
      </c>
      <c r="D2824" s="8">
        <v>15.982390873016699</v>
      </c>
      <c r="E2824" s="8">
        <v>78.281437125748496</v>
      </c>
      <c r="F2824" s="8">
        <v>194.273374166667</v>
      </c>
    </row>
    <row r="2825" spans="1:6" ht="20" customHeight="1" x14ac:dyDescent="0.15">
      <c r="A2825" s="6" t="s">
        <v>30</v>
      </c>
      <c r="B2825" s="7" t="s">
        <v>112</v>
      </c>
      <c r="C2825" s="8">
        <v>81</v>
      </c>
      <c r="D2825" s="8">
        <v>15.982390873016699</v>
      </c>
      <c r="E2825" s="8">
        <v>72.579460269865706</v>
      </c>
      <c r="F2825" s="8">
        <v>90.797902500000006</v>
      </c>
    </row>
    <row r="2826" spans="1:6" ht="20" customHeight="1" x14ac:dyDescent="0.15">
      <c r="A2826" s="6" t="s">
        <v>31</v>
      </c>
      <c r="B2826" s="7" t="s">
        <v>112</v>
      </c>
      <c r="C2826" s="8">
        <v>39</v>
      </c>
      <c r="D2826" s="8">
        <v>15.982390873016699</v>
      </c>
      <c r="E2826" s="8">
        <v>78.404315476190504</v>
      </c>
      <c r="F2826" s="8">
        <v>371.99387666666701</v>
      </c>
    </row>
    <row r="2827" spans="1:6" ht="20" customHeight="1" x14ac:dyDescent="0.15">
      <c r="A2827" s="6" t="s">
        <v>32</v>
      </c>
      <c r="B2827" s="7" t="s">
        <v>112</v>
      </c>
      <c r="C2827" s="8">
        <v>58</v>
      </c>
      <c r="D2827" s="8">
        <v>15.982390873016699</v>
      </c>
      <c r="E2827" s="8">
        <v>76.869270833333104</v>
      </c>
      <c r="F2827" s="8">
        <v>218.58884583333301</v>
      </c>
    </row>
    <row r="2828" spans="1:6" ht="20" customHeight="1" x14ac:dyDescent="0.15">
      <c r="A2828" s="6" t="s">
        <v>33</v>
      </c>
      <c r="B2828" s="7" t="s">
        <v>112</v>
      </c>
      <c r="C2828" s="8">
        <v>-100</v>
      </c>
      <c r="D2828" s="8">
        <v>15.982390873016699</v>
      </c>
      <c r="E2828" s="8">
        <v>-100</v>
      </c>
      <c r="F2828" s="8">
        <v>-100</v>
      </c>
    </row>
    <row r="2829" spans="1:6" ht="20" customHeight="1" x14ac:dyDescent="0.15">
      <c r="A2829" s="6" t="s">
        <v>34</v>
      </c>
      <c r="B2829" s="7" t="s">
        <v>112</v>
      </c>
      <c r="C2829" s="8">
        <v>44</v>
      </c>
      <c r="D2829" s="8">
        <v>15.982390873016699</v>
      </c>
      <c r="E2829" s="8">
        <v>73.343793793794006</v>
      </c>
      <c r="F2829" s="8">
        <v>41.383965555555598</v>
      </c>
    </row>
    <row r="2830" spans="1:6" ht="20" customHeight="1" x14ac:dyDescent="0.15">
      <c r="A2830" s="6" t="s">
        <v>35</v>
      </c>
      <c r="B2830" s="7" t="s">
        <v>112</v>
      </c>
      <c r="C2830" s="8">
        <v>83</v>
      </c>
      <c r="D2830" s="8">
        <v>15.982390873016699</v>
      </c>
      <c r="E2830" s="8">
        <v>72.115910237014603</v>
      </c>
      <c r="F2830" s="8">
        <v>204.92265027777799</v>
      </c>
    </row>
    <row r="2831" spans="1:6" ht="20" customHeight="1" x14ac:dyDescent="0.15">
      <c r="A2831" s="6" t="s">
        <v>36</v>
      </c>
      <c r="B2831" s="7" t="s">
        <v>112</v>
      </c>
      <c r="C2831" s="8">
        <v>44</v>
      </c>
      <c r="D2831" s="8">
        <v>15.982390873016699</v>
      </c>
      <c r="E2831" s="8">
        <v>77.596410642570106</v>
      </c>
      <c r="F2831" s="8">
        <v>183.106712777778</v>
      </c>
    </row>
    <row r="2832" spans="1:6" ht="20" customHeight="1" x14ac:dyDescent="0.15">
      <c r="A2832" s="6" t="s">
        <v>37</v>
      </c>
      <c r="B2832" s="7" t="s">
        <v>112</v>
      </c>
      <c r="C2832" s="8">
        <v>67</v>
      </c>
      <c r="D2832" s="8">
        <v>15.982390873016699</v>
      </c>
      <c r="E2832" s="8">
        <v>72.062405446293496</v>
      </c>
      <c r="F2832" s="8">
        <v>460.82516527777801</v>
      </c>
    </row>
    <row r="2833" spans="1:6" ht="20" customHeight="1" x14ac:dyDescent="0.15">
      <c r="A2833" s="6" t="s">
        <v>38</v>
      </c>
      <c r="B2833" s="7" t="s">
        <v>112</v>
      </c>
      <c r="C2833" s="8">
        <v>-100</v>
      </c>
      <c r="D2833" s="8">
        <v>15.982390873016699</v>
      </c>
      <c r="E2833" s="8">
        <v>-100</v>
      </c>
      <c r="F2833" s="8">
        <v>-100</v>
      </c>
    </row>
    <row r="2834" spans="1:6" ht="20" customHeight="1" x14ac:dyDescent="0.15">
      <c r="A2834" s="6" t="s">
        <v>39</v>
      </c>
      <c r="B2834" s="7" t="s">
        <v>112</v>
      </c>
      <c r="C2834" s="8">
        <v>84</v>
      </c>
      <c r="D2834" s="8">
        <v>15.982390873016699</v>
      </c>
      <c r="E2834" s="8">
        <v>71.440832087693096</v>
      </c>
      <c r="F2834" s="8">
        <v>221.400411666667</v>
      </c>
    </row>
    <row r="2835" spans="1:6" ht="20" customHeight="1" x14ac:dyDescent="0.15">
      <c r="A2835" s="6" t="s">
        <v>40</v>
      </c>
      <c r="B2835" s="7" t="s">
        <v>112</v>
      </c>
      <c r="C2835" s="8">
        <v>-100</v>
      </c>
      <c r="D2835" s="8">
        <v>15.982390873016699</v>
      </c>
      <c r="E2835" s="8">
        <v>-100</v>
      </c>
      <c r="F2835" s="8">
        <v>-100</v>
      </c>
    </row>
    <row r="2836" spans="1:6" ht="20" customHeight="1" x14ac:dyDescent="0.15">
      <c r="A2836" s="6" t="s">
        <v>41</v>
      </c>
      <c r="B2836" s="7" t="s">
        <v>112</v>
      </c>
      <c r="C2836" s="8">
        <v>90</v>
      </c>
      <c r="D2836" s="8">
        <v>15.982390873016699</v>
      </c>
      <c r="E2836" s="8">
        <v>70.251339285714195</v>
      </c>
      <c r="F2836" s="8">
        <v>243.70020416666699</v>
      </c>
    </row>
    <row r="2837" spans="1:6" ht="20" customHeight="1" x14ac:dyDescent="0.15">
      <c r="A2837" s="6" t="s">
        <v>42</v>
      </c>
      <c r="B2837" s="7" t="s">
        <v>112</v>
      </c>
      <c r="C2837" s="8">
        <v>33</v>
      </c>
      <c r="D2837" s="8">
        <v>15.982390873016699</v>
      </c>
      <c r="E2837" s="8">
        <v>77.659545227386303</v>
      </c>
      <c r="F2837" s="8">
        <v>377.10488277777802</v>
      </c>
    </row>
    <row r="2838" spans="1:6" ht="20" customHeight="1" x14ac:dyDescent="0.15">
      <c r="A2838" s="6" t="s">
        <v>43</v>
      </c>
      <c r="B2838" s="7" t="s">
        <v>112</v>
      </c>
      <c r="C2838" s="8">
        <v>74</v>
      </c>
      <c r="D2838" s="8">
        <v>15.982390873016699</v>
      </c>
      <c r="E2838" s="8">
        <v>74.728050595238201</v>
      </c>
      <c r="F2838" s="8">
        <v>29.826352777777799</v>
      </c>
    </row>
    <row r="2839" spans="1:6" ht="20" customHeight="1" x14ac:dyDescent="0.15">
      <c r="A2839" s="6" t="s">
        <v>44</v>
      </c>
      <c r="B2839" s="7" t="s">
        <v>112</v>
      </c>
      <c r="C2839" s="8">
        <v>27</v>
      </c>
      <c r="D2839" s="8">
        <v>15.982390873016699</v>
      </c>
      <c r="E2839" s="8">
        <v>76.531730279898298</v>
      </c>
      <c r="F2839" s="8">
        <v>280.48812972222203</v>
      </c>
    </row>
    <row r="2840" spans="1:6" ht="20" customHeight="1" x14ac:dyDescent="0.15">
      <c r="A2840" s="6" t="s">
        <v>45</v>
      </c>
      <c r="B2840" s="7" t="s">
        <v>112</v>
      </c>
      <c r="C2840" s="8">
        <v>51</v>
      </c>
      <c r="D2840" s="8">
        <v>15.982390873016699</v>
      </c>
      <c r="E2840" s="8">
        <v>74.141679312088996</v>
      </c>
      <c r="F2840" s="8">
        <v>190.53776472222199</v>
      </c>
    </row>
    <row r="2841" spans="1:6" ht="20" customHeight="1" x14ac:dyDescent="0.15">
      <c r="A2841" s="6" t="s">
        <v>46</v>
      </c>
      <c r="B2841" s="7" t="s">
        <v>112</v>
      </c>
      <c r="C2841" s="8">
        <v>53</v>
      </c>
      <c r="D2841" s="8">
        <v>15.982390873016699</v>
      </c>
      <c r="E2841" s="8">
        <v>75.407774390243901</v>
      </c>
      <c r="F2841" s="8">
        <v>319.42169472222201</v>
      </c>
    </row>
    <row r="2842" spans="1:6" ht="20" customHeight="1" x14ac:dyDescent="0.15">
      <c r="A2842" s="6" t="s">
        <v>47</v>
      </c>
      <c r="B2842" s="7" t="s">
        <v>112</v>
      </c>
      <c r="C2842" s="8">
        <v>99</v>
      </c>
      <c r="D2842" s="8">
        <v>15.982390873016699</v>
      </c>
      <c r="E2842" s="8">
        <v>67.220448814926797</v>
      </c>
      <c r="F2842" s="8">
        <v>0</v>
      </c>
    </row>
    <row r="2843" spans="1:6" ht="20" customHeight="1" x14ac:dyDescent="0.15">
      <c r="A2843" s="6" t="s">
        <v>48</v>
      </c>
      <c r="B2843" s="7" t="s">
        <v>112</v>
      </c>
      <c r="C2843" s="8">
        <v>-100</v>
      </c>
      <c r="D2843" s="8">
        <v>15.982390873016699</v>
      </c>
      <c r="E2843" s="8">
        <v>-100</v>
      </c>
      <c r="F2843" s="8">
        <v>-100</v>
      </c>
    </row>
    <row r="2844" spans="1:6" ht="20" customHeight="1" x14ac:dyDescent="0.15">
      <c r="A2844" s="6" t="s">
        <v>49</v>
      </c>
      <c r="B2844" s="7" t="s">
        <v>112</v>
      </c>
      <c r="C2844" s="8">
        <v>36</v>
      </c>
      <c r="D2844" s="8">
        <v>15.982390873016699</v>
      </c>
      <c r="E2844" s="8">
        <v>77.765363408521395</v>
      </c>
      <c r="F2844" s="8">
        <v>275.76458944444403</v>
      </c>
    </row>
    <row r="2845" spans="1:6" ht="20" customHeight="1" x14ac:dyDescent="0.15">
      <c r="A2845" s="6" t="s">
        <v>50</v>
      </c>
      <c r="B2845" s="7" t="s">
        <v>112</v>
      </c>
      <c r="C2845" s="8">
        <v>45</v>
      </c>
      <c r="D2845" s="8">
        <v>15.982390873016699</v>
      </c>
      <c r="E2845" s="8">
        <v>77.451412002016895</v>
      </c>
      <c r="F2845" s="8">
        <v>374.24295333333299</v>
      </c>
    </row>
    <row r="2846" spans="1:6" ht="20" customHeight="1" x14ac:dyDescent="0.15">
      <c r="A2846" s="6" t="s">
        <v>51</v>
      </c>
      <c r="B2846" s="7" t="s">
        <v>112</v>
      </c>
      <c r="C2846" s="8">
        <v>40</v>
      </c>
      <c r="D2846" s="8">
        <v>15.982390873016699</v>
      </c>
      <c r="E2846" s="8">
        <v>76.895758928571396</v>
      </c>
      <c r="F2846" s="8">
        <v>381.16794305555601</v>
      </c>
    </row>
    <row r="2847" spans="1:6" ht="20" customHeight="1" x14ac:dyDescent="0.15">
      <c r="A2847" s="6" t="s">
        <v>52</v>
      </c>
      <c r="B2847" s="7" t="s">
        <v>112</v>
      </c>
      <c r="C2847" s="8">
        <v>-100</v>
      </c>
      <c r="D2847" s="8">
        <v>15.982390873016699</v>
      </c>
      <c r="E2847" s="8">
        <v>-100</v>
      </c>
      <c r="F2847" s="8">
        <v>-100</v>
      </c>
    </row>
    <row r="2848" spans="1:6" ht="20" customHeight="1" x14ac:dyDescent="0.15">
      <c r="A2848" s="6" t="s">
        <v>53</v>
      </c>
      <c r="B2848" s="7" t="s">
        <v>112</v>
      </c>
      <c r="C2848" s="8">
        <v>75</v>
      </c>
      <c r="D2848" s="8">
        <v>15.982390873016699</v>
      </c>
      <c r="E2848" s="8">
        <v>72.792390219560602</v>
      </c>
      <c r="F2848" s="8">
        <v>300.12018027777799</v>
      </c>
    </row>
    <row r="2849" spans="1:6" ht="20" customHeight="1" x14ac:dyDescent="0.15">
      <c r="A2849" s="6" t="s">
        <v>54</v>
      </c>
      <c r="B2849" s="7" t="s">
        <v>112</v>
      </c>
      <c r="C2849" s="8">
        <v>40</v>
      </c>
      <c r="D2849" s="8">
        <v>15.982390873016699</v>
      </c>
      <c r="E2849" s="8">
        <v>75.727743902438903</v>
      </c>
      <c r="F2849" s="8">
        <v>469.05635055555598</v>
      </c>
    </row>
    <row r="2850" spans="1:6" ht="20" customHeight="1" x14ac:dyDescent="0.15">
      <c r="A2850" s="6" t="s">
        <v>55</v>
      </c>
      <c r="B2850" s="7" t="s">
        <v>112</v>
      </c>
      <c r="C2850" s="8">
        <v>92</v>
      </c>
      <c r="D2850" s="8">
        <v>15.982390873016699</v>
      </c>
      <c r="E2850" s="8">
        <v>69.519834087481101</v>
      </c>
      <c r="F2850" s="8">
        <v>134.61646194444401</v>
      </c>
    </row>
    <row r="2851" spans="1:6" ht="20" customHeight="1" x14ac:dyDescent="0.15">
      <c r="A2851" s="6" t="s">
        <v>56</v>
      </c>
      <c r="B2851" s="7" t="s">
        <v>112</v>
      </c>
      <c r="C2851" s="8">
        <v>49</v>
      </c>
      <c r="D2851" s="8">
        <v>15.982390873016699</v>
      </c>
      <c r="E2851" s="8">
        <v>76.145184630738498</v>
      </c>
      <c r="F2851" s="8">
        <v>366.26534527777801</v>
      </c>
    </row>
    <row r="2852" spans="1:6" ht="20" customHeight="1" x14ac:dyDescent="0.15">
      <c r="A2852" s="6" t="s">
        <v>6</v>
      </c>
      <c r="B2852" s="7" t="s">
        <v>113</v>
      </c>
      <c r="C2852" s="8">
        <v>89</v>
      </c>
      <c r="D2852" s="8">
        <v>38.192807539685099</v>
      </c>
      <c r="E2852" s="8">
        <v>71.755780051150893</v>
      </c>
      <c r="F2852" s="8">
        <v>46.865428055555597</v>
      </c>
    </row>
    <row r="2853" spans="1:6" ht="20" customHeight="1" x14ac:dyDescent="0.15">
      <c r="A2853" s="6" t="s">
        <v>8</v>
      </c>
      <c r="B2853" s="7" t="s">
        <v>113</v>
      </c>
      <c r="C2853" s="8">
        <v>88</v>
      </c>
      <c r="D2853" s="8">
        <v>38.192807539685099</v>
      </c>
      <c r="E2853" s="8">
        <v>73.630168884339696</v>
      </c>
      <c r="F2853" s="8">
        <v>104.377523333333</v>
      </c>
    </row>
    <row r="2854" spans="1:6" ht="20" customHeight="1" x14ac:dyDescent="0.15">
      <c r="A2854" s="6" t="s">
        <v>9</v>
      </c>
      <c r="B2854" s="7" t="s">
        <v>113</v>
      </c>
      <c r="C2854" s="8">
        <v>84</v>
      </c>
      <c r="D2854" s="8">
        <v>38.192807539685099</v>
      </c>
      <c r="E2854" s="8">
        <v>73.251668377823293</v>
      </c>
      <c r="F2854" s="8">
        <v>152.612359444444</v>
      </c>
    </row>
    <row r="2855" spans="1:6" ht="20" customHeight="1" x14ac:dyDescent="0.15">
      <c r="A2855" s="6" t="s">
        <v>10</v>
      </c>
      <c r="B2855" s="7" t="s">
        <v>113</v>
      </c>
      <c r="C2855" s="8">
        <v>71</v>
      </c>
      <c r="D2855" s="8">
        <v>38.192807539685099</v>
      </c>
      <c r="E2855" s="8">
        <v>74.918237391747596</v>
      </c>
      <c r="F2855" s="8">
        <v>86.330241944444396</v>
      </c>
    </row>
    <row r="2856" spans="1:6" ht="20" customHeight="1" x14ac:dyDescent="0.15">
      <c r="A2856" s="6" t="s">
        <v>11</v>
      </c>
      <c r="B2856" s="7" t="s">
        <v>113</v>
      </c>
      <c r="C2856" s="8">
        <v>8</v>
      </c>
      <c r="D2856" s="8">
        <v>38.192807539685099</v>
      </c>
      <c r="E2856" s="8">
        <v>76.872414671420302</v>
      </c>
      <c r="F2856" s="8">
        <v>348.27290527777802</v>
      </c>
    </row>
    <row r="2857" spans="1:6" ht="20" customHeight="1" x14ac:dyDescent="0.15">
      <c r="A2857" s="6" t="s">
        <v>12</v>
      </c>
      <c r="B2857" s="7" t="s">
        <v>113</v>
      </c>
      <c r="C2857" s="8">
        <v>80</v>
      </c>
      <c r="D2857" s="8">
        <v>38.192807539685099</v>
      </c>
      <c r="E2857" s="8">
        <v>72.813041263372099</v>
      </c>
      <c r="F2857" s="8">
        <v>6.2776497222222201</v>
      </c>
    </row>
    <row r="2858" spans="1:6" ht="20" customHeight="1" x14ac:dyDescent="0.15">
      <c r="A2858" s="6" t="s">
        <v>13</v>
      </c>
      <c r="B2858" s="7" t="s">
        <v>113</v>
      </c>
      <c r="C2858" s="8">
        <v>29</v>
      </c>
      <c r="D2858" s="8">
        <v>38.192807539685099</v>
      </c>
      <c r="E2858" s="8">
        <v>79.602521650535195</v>
      </c>
      <c r="F2858" s="8">
        <v>438.76094333333299</v>
      </c>
    </row>
    <row r="2859" spans="1:6" ht="20" customHeight="1" x14ac:dyDescent="0.15">
      <c r="A2859" s="6" t="s">
        <v>14</v>
      </c>
      <c r="B2859" s="7" t="s">
        <v>113</v>
      </c>
      <c r="C2859" s="8">
        <v>-100</v>
      </c>
      <c r="D2859" s="8">
        <v>38.192807539685099</v>
      </c>
      <c r="E2859" s="8">
        <v>-100</v>
      </c>
      <c r="F2859" s="8">
        <v>-100</v>
      </c>
    </row>
    <row r="2860" spans="1:6" ht="20" customHeight="1" x14ac:dyDescent="0.15">
      <c r="A2860" s="6" t="s">
        <v>15</v>
      </c>
      <c r="B2860" s="7" t="s">
        <v>113</v>
      </c>
      <c r="C2860" s="8">
        <v>82</v>
      </c>
      <c r="D2860" s="8">
        <v>38.192807539685099</v>
      </c>
      <c r="E2860" s="8">
        <v>73.237268993839905</v>
      </c>
      <c r="F2860" s="8">
        <v>164.08261111111099</v>
      </c>
    </row>
    <row r="2861" spans="1:6" ht="20" customHeight="1" x14ac:dyDescent="0.15">
      <c r="A2861" s="6" t="s">
        <v>16</v>
      </c>
      <c r="B2861" s="7" t="s">
        <v>113</v>
      </c>
      <c r="C2861" s="8">
        <v>48</v>
      </c>
      <c r="D2861" s="8">
        <v>38.192807539685099</v>
      </c>
      <c r="E2861" s="8">
        <v>74.547045338767504</v>
      </c>
      <c r="F2861" s="8">
        <v>236.38197611111099</v>
      </c>
    </row>
    <row r="2862" spans="1:6" ht="20" customHeight="1" x14ac:dyDescent="0.15">
      <c r="A2862" s="6" t="s">
        <v>17</v>
      </c>
      <c r="B2862" s="7" t="s">
        <v>113</v>
      </c>
      <c r="C2862" s="8">
        <v>-100</v>
      </c>
      <c r="D2862" s="8">
        <v>38.192807539685099</v>
      </c>
      <c r="E2862" s="8">
        <v>-100</v>
      </c>
      <c r="F2862" s="8">
        <v>-100</v>
      </c>
    </row>
    <row r="2863" spans="1:6" ht="20" customHeight="1" x14ac:dyDescent="0.15">
      <c r="A2863" s="6" t="s">
        <v>18</v>
      </c>
      <c r="B2863" s="7" t="s">
        <v>113</v>
      </c>
      <c r="C2863" s="8">
        <v>92</v>
      </c>
      <c r="D2863" s="8">
        <v>38.192807539685099</v>
      </c>
      <c r="E2863" s="8">
        <v>76.057034853920896</v>
      </c>
      <c r="F2863" s="8">
        <v>28.844143333333299</v>
      </c>
    </row>
    <row r="2864" spans="1:6" ht="20" customHeight="1" x14ac:dyDescent="0.15">
      <c r="A2864" s="6" t="s">
        <v>19</v>
      </c>
      <c r="B2864" s="7" t="s">
        <v>113</v>
      </c>
      <c r="C2864" s="8">
        <v>58</v>
      </c>
      <c r="D2864" s="8">
        <v>38.192807539685099</v>
      </c>
      <c r="E2864" s="8">
        <v>74.758009211873002</v>
      </c>
      <c r="F2864" s="8">
        <v>125.125448611111</v>
      </c>
    </row>
    <row r="2865" spans="1:6" ht="20" customHeight="1" x14ac:dyDescent="0.15">
      <c r="A2865" s="6" t="s">
        <v>20</v>
      </c>
      <c r="B2865" s="7" t="s">
        <v>113</v>
      </c>
      <c r="C2865" s="8">
        <v>48</v>
      </c>
      <c r="D2865" s="8">
        <v>38.192807539685099</v>
      </c>
      <c r="E2865" s="8">
        <v>77.286067244014404</v>
      </c>
      <c r="F2865" s="8">
        <v>94.227452777777799</v>
      </c>
    </row>
    <row r="2866" spans="1:6" ht="20" customHeight="1" x14ac:dyDescent="0.15">
      <c r="A2866" s="6" t="s">
        <v>21</v>
      </c>
      <c r="B2866" s="7" t="s">
        <v>113</v>
      </c>
      <c r="C2866" s="8">
        <v>62</v>
      </c>
      <c r="D2866" s="8">
        <v>38.192807539685099</v>
      </c>
      <c r="E2866" s="8">
        <v>75.243695873662901</v>
      </c>
      <c r="F2866" s="8">
        <v>145.69138861111099</v>
      </c>
    </row>
    <row r="2867" spans="1:6" ht="20" customHeight="1" x14ac:dyDescent="0.15">
      <c r="A2867" s="6" t="s">
        <v>22</v>
      </c>
      <c r="B2867" s="7" t="s">
        <v>113</v>
      </c>
      <c r="C2867" s="8">
        <v>58</v>
      </c>
      <c r="D2867" s="8">
        <v>38.192807539685099</v>
      </c>
      <c r="E2867" s="8">
        <v>75.801935812531894</v>
      </c>
      <c r="F2867" s="8">
        <v>175.105788611111</v>
      </c>
    </row>
    <row r="2868" spans="1:6" ht="20" customHeight="1" x14ac:dyDescent="0.15">
      <c r="A2868" s="6" t="s">
        <v>23</v>
      </c>
      <c r="B2868" s="7" t="s">
        <v>113</v>
      </c>
      <c r="C2868" s="8">
        <v>78</v>
      </c>
      <c r="D2868" s="8">
        <v>38.192807539685099</v>
      </c>
      <c r="E2868" s="8">
        <v>72.548716632443501</v>
      </c>
      <c r="F2868" s="8">
        <v>177.159712777778</v>
      </c>
    </row>
    <row r="2869" spans="1:6" ht="20" customHeight="1" x14ac:dyDescent="0.15">
      <c r="A2869" s="6" t="s">
        <v>24</v>
      </c>
      <c r="B2869" s="7" t="s">
        <v>113</v>
      </c>
      <c r="C2869" s="8">
        <v>95</v>
      </c>
      <c r="D2869" s="8">
        <v>38.192807539685099</v>
      </c>
      <c r="E2869" s="8">
        <v>69.858439571647096</v>
      </c>
      <c r="F2869" s="8">
        <v>81.468642500000001</v>
      </c>
    </row>
    <row r="2870" spans="1:6" ht="20" customHeight="1" x14ac:dyDescent="0.15">
      <c r="A2870" s="6" t="s">
        <v>25</v>
      </c>
      <c r="B2870" s="7" t="s">
        <v>113</v>
      </c>
      <c r="C2870" s="8">
        <v>65</v>
      </c>
      <c r="D2870" s="8">
        <v>38.192807539685099</v>
      </c>
      <c r="E2870" s="8">
        <v>73.4177584442171</v>
      </c>
      <c r="F2870" s="8">
        <v>0</v>
      </c>
    </row>
    <row r="2871" spans="1:6" ht="20" customHeight="1" x14ac:dyDescent="0.15">
      <c r="A2871" s="6" t="s">
        <v>26</v>
      </c>
      <c r="B2871" s="7" t="s">
        <v>113</v>
      </c>
      <c r="C2871" s="8">
        <v>91</v>
      </c>
      <c r="D2871" s="8">
        <v>38.192807539685099</v>
      </c>
      <c r="E2871" s="8">
        <v>75.377432501273702</v>
      </c>
      <c r="F2871" s="8">
        <v>25.720485833333299</v>
      </c>
    </row>
    <row r="2872" spans="1:6" ht="20" customHeight="1" x14ac:dyDescent="0.15">
      <c r="A2872" s="6" t="s">
        <v>27</v>
      </c>
      <c r="B2872" s="7" t="s">
        <v>113</v>
      </c>
      <c r="C2872" s="8">
        <v>36</v>
      </c>
      <c r="D2872" s="8">
        <v>38.192807539685099</v>
      </c>
      <c r="E2872" s="8">
        <v>75.988869077942098</v>
      </c>
      <c r="F2872" s="8">
        <v>0</v>
      </c>
    </row>
    <row r="2873" spans="1:6" ht="20" customHeight="1" x14ac:dyDescent="0.15">
      <c r="A2873" s="6" t="s">
        <v>28</v>
      </c>
      <c r="B2873" s="7" t="s">
        <v>113</v>
      </c>
      <c r="C2873" s="8">
        <v>65</v>
      </c>
      <c r="D2873" s="8">
        <v>38.192807539685099</v>
      </c>
      <c r="E2873" s="8">
        <v>78.412684666327095</v>
      </c>
      <c r="F2873" s="8">
        <v>83.113829166666704</v>
      </c>
    </row>
    <row r="2874" spans="1:6" ht="20" customHeight="1" x14ac:dyDescent="0.15">
      <c r="A2874" s="6" t="s">
        <v>29</v>
      </c>
      <c r="B2874" s="7" t="s">
        <v>113</v>
      </c>
      <c r="C2874" s="8">
        <v>40</v>
      </c>
      <c r="D2874" s="8">
        <v>38.192807539685099</v>
      </c>
      <c r="E2874" s="8">
        <v>78.334246051961401</v>
      </c>
      <c r="F2874" s="8">
        <v>86.583587499999993</v>
      </c>
    </row>
    <row r="2875" spans="1:6" ht="20" customHeight="1" x14ac:dyDescent="0.15">
      <c r="A2875" s="6" t="s">
        <v>30</v>
      </c>
      <c r="B2875" s="7" t="s">
        <v>113</v>
      </c>
      <c r="C2875" s="8">
        <v>82</v>
      </c>
      <c r="D2875" s="8">
        <v>38.192807539685099</v>
      </c>
      <c r="E2875" s="8">
        <v>75.177865511971405</v>
      </c>
      <c r="F2875" s="8">
        <v>105.84405388888899</v>
      </c>
    </row>
    <row r="2876" spans="1:6" ht="20" customHeight="1" x14ac:dyDescent="0.15">
      <c r="A2876" s="6" t="s">
        <v>31</v>
      </c>
      <c r="B2876" s="7" t="s">
        <v>113</v>
      </c>
      <c r="C2876" s="8">
        <v>38</v>
      </c>
      <c r="D2876" s="8">
        <v>38.192807539685099</v>
      </c>
      <c r="E2876" s="8">
        <v>78.640261404407994</v>
      </c>
      <c r="F2876" s="8">
        <v>163.958859722222</v>
      </c>
    </row>
    <row r="2877" spans="1:6" ht="20" customHeight="1" x14ac:dyDescent="0.15">
      <c r="A2877" s="6" t="s">
        <v>32</v>
      </c>
      <c r="B2877" s="7" t="s">
        <v>113</v>
      </c>
      <c r="C2877" s="8">
        <v>73</v>
      </c>
      <c r="D2877" s="8">
        <v>38.192807539685099</v>
      </c>
      <c r="E2877" s="8">
        <v>76.179258312020806</v>
      </c>
      <c r="F2877" s="8">
        <v>116.826300555556</v>
      </c>
    </row>
    <row r="2878" spans="1:6" ht="20" customHeight="1" x14ac:dyDescent="0.15">
      <c r="A2878" s="6" t="s">
        <v>33</v>
      </c>
      <c r="B2878" s="7" t="s">
        <v>113</v>
      </c>
      <c r="C2878" s="8">
        <v>-100</v>
      </c>
      <c r="D2878" s="8">
        <v>38.192807539685099</v>
      </c>
      <c r="E2878" s="8">
        <v>-100</v>
      </c>
      <c r="F2878" s="8">
        <v>-100</v>
      </c>
    </row>
    <row r="2879" spans="1:6" ht="20" customHeight="1" x14ac:dyDescent="0.15">
      <c r="A2879" s="6" t="s">
        <v>34</v>
      </c>
      <c r="B2879" s="7" t="s">
        <v>113</v>
      </c>
      <c r="C2879" s="8">
        <v>49</v>
      </c>
      <c r="D2879" s="8">
        <v>38.192807539685099</v>
      </c>
      <c r="E2879" s="8">
        <v>73.968346980552596</v>
      </c>
      <c r="F2879" s="8">
        <v>12.313201944444399</v>
      </c>
    </row>
    <row r="2880" spans="1:6" ht="20" customHeight="1" x14ac:dyDescent="0.15">
      <c r="A2880" s="6" t="s">
        <v>35</v>
      </c>
      <c r="B2880" s="7" t="s">
        <v>113</v>
      </c>
      <c r="C2880" s="8">
        <v>92</v>
      </c>
      <c r="D2880" s="8">
        <v>38.192807539685099</v>
      </c>
      <c r="E2880" s="8">
        <v>72.666938359653599</v>
      </c>
      <c r="F2880" s="8">
        <v>65.970149722222203</v>
      </c>
    </row>
    <row r="2881" spans="1:6" ht="20" customHeight="1" x14ac:dyDescent="0.15">
      <c r="A2881" s="6" t="s">
        <v>36</v>
      </c>
      <c r="B2881" s="7" t="s">
        <v>113</v>
      </c>
      <c r="C2881" s="8">
        <v>47</v>
      </c>
      <c r="D2881" s="8">
        <v>38.192807539685099</v>
      </c>
      <c r="E2881" s="8">
        <v>77.6542464136528</v>
      </c>
      <c r="F2881" s="8">
        <v>76.594341111111106</v>
      </c>
    </row>
    <row r="2882" spans="1:6" ht="20" customHeight="1" x14ac:dyDescent="0.15">
      <c r="A2882" s="6" t="s">
        <v>37</v>
      </c>
      <c r="B2882" s="7" t="s">
        <v>113</v>
      </c>
      <c r="C2882" s="8">
        <v>89</v>
      </c>
      <c r="D2882" s="8">
        <v>38.192807539685099</v>
      </c>
      <c r="E2882" s="8">
        <v>71.958124038954395</v>
      </c>
      <c r="F2882" s="8">
        <v>136.88874000000001</v>
      </c>
    </row>
    <row r="2883" spans="1:6" ht="20" customHeight="1" x14ac:dyDescent="0.15">
      <c r="A2883" s="6" t="s">
        <v>38</v>
      </c>
      <c r="B2883" s="7" t="s">
        <v>113</v>
      </c>
      <c r="C2883" s="8">
        <v>-100</v>
      </c>
      <c r="D2883" s="8">
        <v>38.192807539685099</v>
      </c>
      <c r="E2883" s="8">
        <v>-100</v>
      </c>
      <c r="F2883" s="8">
        <v>-100</v>
      </c>
    </row>
    <row r="2884" spans="1:6" ht="20" customHeight="1" x14ac:dyDescent="0.15">
      <c r="A2884" s="6" t="s">
        <v>39</v>
      </c>
      <c r="B2884" s="7" t="s">
        <v>113</v>
      </c>
      <c r="C2884" s="8">
        <v>96</v>
      </c>
      <c r="D2884" s="8">
        <v>38.192807539685099</v>
      </c>
      <c r="E2884" s="8">
        <v>74.022185430463495</v>
      </c>
      <c r="F2884" s="8">
        <v>26.107471666666701</v>
      </c>
    </row>
    <row r="2885" spans="1:6" ht="20" customHeight="1" x14ac:dyDescent="0.15">
      <c r="A2885" s="6" t="s">
        <v>40</v>
      </c>
      <c r="B2885" s="7" t="s">
        <v>113</v>
      </c>
      <c r="C2885" s="8">
        <v>-100</v>
      </c>
      <c r="D2885" s="8">
        <v>38.192807539685099</v>
      </c>
      <c r="E2885" s="8">
        <v>-100</v>
      </c>
      <c r="F2885" s="8">
        <v>-100</v>
      </c>
    </row>
    <row r="2886" spans="1:6" ht="20" customHeight="1" x14ac:dyDescent="0.15">
      <c r="A2886" s="6" t="s">
        <v>41</v>
      </c>
      <c r="B2886" s="7" t="s">
        <v>113</v>
      </c>
      <c r="C2886" s="8">
        <v>95</v>
      </c>
      <c r="D2886" s="8">
        <v>38.192807539685099</v>
      </c>
      <c r="E2886" s="8">
        <v>71.291951095262405</v>
      </c>
      <c r="F2886" s="8">
        <v>126.136171666667</v>
      </c>
    </row>
    <row r="2887" spans="1:6" ht="20" customHeight="1" x14ac:dyDescent="0.15">
      <c r="A2887" s="6" t="s">
        <v>42</v>
      </c>
      <c r="B2887" s="7" t="s">
        <v>113</v>
      </c>
      <c r="C2887" s="8">
        <v>48</v>
      </c>
      <c r="D2887" s="8">
        <v>38.192807539685099</v>
      </c>
      <c r="E2887" s="8">
        <v>77.052175025588696</v>
      </c>
      <c r="F2887" s="8">
        <v>177.20092861111101</v>
      </c>
    </row>
    <row r="2888" spans="1:6" ht="20" customHeight="1" x14ac:dyDescent="0.15">
      <c r="A2888" s="6" t="s">
        <v>43</v>
      </c>
      <c r="B2888" s="7" t="s">
        <v>113</v>
      </c>
      <c r="C2888" s="8">
        <v>73</v>
      </c>
      <c r="D2888" s="8">
        <v>38.192807539685099</v>
      </c>
      <c r="E2888" s="8">
        <v>75.449471986653094</v>
      </c>
      <c r="F2888" s="8">
        <v>59.818040000000003</v>
      </c>
    </row>
    <row r="2889" spans="1:6" ht="20" customHeight="1" x14ac:dyDescent="0.15">
      <c r="A2889" s="6" t="s">
        <v>44</v>
      </c>
      <c r="B2889" s="7" t="s">
        <v>113</v>
      </c>
      <c r="C2889" s="8">
        <v>45</v>
      </c>
      <c r="D2889" s="8">
        <v>38.192807539685099</v>
      </c>
      <c r="E2889" s="8">
        <v>75.968568517575406</v>
      </c>
      <c r="F2889" s="8">
        <v>101.219361388889</v>
      </c>
    </row>
    <row r="2890" spans="1:6" ht="20" customHeight="1" x14ac:dyDescent="0.15">
      <c r="A2890" s="6" t="s">
        <v>45</v>
      </c>
      <c r="B2890" s="7" t="s">
        <v>113</v>
      </c>
      <c r="C2890" s="8">
        <v>73</v>
      </c>
      <c r="D2890" s="8">
        <v>38.192807539685099</v>
      </c>
      <c r="E2890" s="8">
        <v>73.365914915427993</v>
      </c>
      <c r="F2890" s="8">
        <v>72.8530061111111</v>
      </c>
    </row>
    <row r="2891" spans="1:6" ht="20" customHeight="1" x14ac:dyDescent="0.15">
      <c r="A2891" s="6" t="s">
        <v>46</v>
      </c>
      <c r="B2891" s="7" t="s">
        <v>113</v>
      </c>
      <c r="C2891" s="8">
        <v>89</v>
      </c>
      <c r="D2891" s="8">
        <v>38.192807539685099</v>
      </c>
      <c r="E2891" s="8">
        <v>74.739097938144297</v>
      </c>
      <c r="F2891" s="8">
        <v>97.671243055555607</v>
      </c>
    </row>
    <row r="2892" spans="1:6" ht="20" customHeight="1" x14ac:dyDescent="0.15">
      <c r="A2892" s="6" t="s">
        <v>47</v>
      </c>
      <c r="B2892" s="7" t="s">
        <v>113</v>
      </c>
      <c r="C2892" s="8">
        <v>98</v>
      </c>
      <c r="D2892" s="8">
        <v>38.192807539685099</v>
      </c>
      <c r="E2892" s="8">
        <v>69.709704533876902</v>
      </c>
      <c r="F2892" s="8">
        <v>0</v>
      </c>
    </row>
    <row r="2893" spans="1:6" ht="20" customHeight="1" x14ac:dyDescent="0.15">
      <c r="A2893" s="6" t="s">
        <v>48</v>
      </c>
      <c r="B2893" s="7" t="s">
        <v>113</v>
      </c>
      <c r="C2893" s="8">
        <v>-100</v>
      </c>
      <c r="D2893" s="8">
        <v>38.192807539685099</v>
      </c>
      <c r="E2893" s="8">
        <v>-100</v>
      </c>
      <c r="F2893" s="8">
        <v>-100</v>
      </c>
    </row>
    <row r="2894" spans="1:6" ht="20" customHeight="1" x14ac:dyDescent="0.15">
      <c r="A2894" s="6" t="s">
        <v>49</v>
      </c>
      <c r="B2894" s="7" t="s">
        <v>113</v>
      </c>
      <c r="C2894" s="8">
        <v>43</v>
      </c>
      <c r="D2894" s="8">
        <v>38.192807539685099</v>
      </c>
      <c r="E2894" s="8">
        <v>77.4540748334189</v>
      </c>
      <c r="F2894" s="8">
        <v>181.321264722222</v>
      </c>
    </row>
    <row r="2895" spans="1:6" ht="20" customHeight="1" x14ac:dyDescent="0.15">
      <c r="A2895" s="6" t="s">
        <v>50</v>
      </c>
      <c r="B2895" s="7" t="s">
        <v>113</v>
      </c>
      <c r="C2895" s="8">
        <v>56</v>
      </c>
      <c r="D2895" s="8">
        <v>38.192807539685099</v>
      </c>
      <c r="E2895" s="8">
        <v>77.428196637799402</v>
      </c>
      <c r="F2895" s="8">
        <v>180.20102333333301</v>
      </c>
    </row>
    <row r="2896" spans="1:6" ht="20" customHeight="1" x14ac:dyDescent="0.15">
      <c r="A2896" s="6" t="s">
        <v>51</v>
      </c>
      <c r="B2896" s="7" t="s">
        <v>113</v>
      </c>
      <c r="C2896" s="8">
        <v>81</v>
      </c>
      <c r="D2896" s="8">
        <v>38.192807539685099</v>
      </c>
      <c r="E2896" s="8">
        <v>74.908481915435601</v>
      </c>
      <c r="F2896" s="8">
        <v>131.01011277777801</v>
      </c>
    </row>
    <row r="2897" spans="1:6" ht="20" customHeight="1" x14ac:dyDescent="0.15">
      <c r="A2897" s="6" t="s">
        <v>52</v>
      </c>
      <c r="B2897" s="7" t="s">
        <v>113</v>
      </c>
      <c r="C2897" s="8">
        <v>-100</v>
      </c>
      <c r="D2897" s="8">
        <v>38.192807539685099</v>
      </c>
      <c r="E2897" s="8">
        <v>-100</v>
      </c>
      <c r="F2897" s="8">
        <v>-100</v>
      </c>
    </row>
    <row r="2898" spans="1:6" ht="20" customHeight="1" x14ac:dyDescent="0.15">
      <c r="A2898" s="6" t="s">
        <v>53</v>
      </c>
      <c r="B2898" s="7" t="s">
        <v>113</v>
      </c>
      <c r="C2898" s="8">
        <v>80</v>
      </c>
      <c r="D2898" s="8">
        <v>38.192807539685099</v>
      </c>
      <c r="E2898" s="8">
        <v>72.436878523834096</v>
      </c>
      <c r="F2898" s="8">
        <v>130.11656666666701</v>
      </c>
    </row>
    <row r="2899" spans="1:6" ht="20" customHeight="1" x14ac:dyDescent="0.15">
      <c r="A2899" s="6" t="s">
        <v>54</v>
      </c>
      <c r="B2899" s="7" t="s">
        <v>113</v>
      </c>
      <c r="C2899" s="8">
        <v>61</v>
      </c>
      <c r="D2899" s="8">
        <v>38.192807539685099</v>
      </c>
      <c r="E2899" s="8">
        <v>76.020143516145595</v>
      </c>
      <c r="F2899" s="8">
        <v>176.02008916666699</v>
      </c>
    </row>
    <row r="2900" spans="1:6" ht="20" customHeight="1" x14ac:dyDescent="0.15">
      <c r="A2900" s="6" t="s">
        <v>55</v>
      </c>
      <c r="B2900" s="7" t="s">
        <v>113</v>
      </c>
      <c r="C2900" s="8">
        <v>95</v>
      </c>
      <c r="D2900" s="8">
        <v>38.192807539685099</v>
      </c>
      <c r="E2900" s="8">
        <v>72.341008660214101</v>
      </c>
      <c r="F2900" s="8">
        <v>36.539804166666698</v>
      </c>
    </row>
    <row r="2901" spans="1:6" ht="20" customHeight="1" x14ac:dyDescent="0.15">
      <c r="A2901" s="6" t="s">
        <v>56</v>
      </c>
      <c r="B2901" s="7" t="s">
        <v>113</v>
      </c>
      <c r="C2901" s="8">
        <v>55</v>
      </c>
      <c r="D2901" s="8">
        <v>38.192807539685099</v>
      </c>
      <c r="E2901" s="8">
        <v>75.232368148914105</v>
      </c>
      <c r="F2901" s="8">
        <v>187.555803611111</v>
      </c>
    </row>
    <row r="2902" spans="1:6" ht="20" customHeight="1" x14ac:dyDescent="0.15">
      <c r="A2902" s="6" t="s">
        <v>6</v>
      </c>
      <c r="B2902" s="7" t="s">
        <v>114</v>
      </c>
      <c r="C2902" s="8">
        <v>93</v>
      </c>
      <c r="D2902" s="8">
        <v>32.423164682540403</v>
      </c>
      <c r="E2902" s="8">
        <v>71.524554707379096</v>
      </c>
      <c r="F2902" s="8">
        <v>57.507355555555598</v>
      </c>
    </row>
    <row r="2903" spans="1:6" ht="20" customHeight="1" x14ac:dyDescent="0.15">
      <c r="A2903" s="6" t="s">
        <v>8</v>
      </c>
      <c r="B2903" s="7" t="s">
        <v>114</v>
      </c>
      <c r="C2903" s="8">
        <v>87</v>
      </c>
      <c r="D2903" s="8">
        <v>32.423164682540403</v>
      </c>
      <c r="E2903" s="8">
        <v>72.587143584521201</v>
      </c>
      <c r="F2903" s="8">
        <v>42.948918055555602</v>
      </c>
    </row>
    <row r="2904" spans="1:6" ht="20" customHeight="1" x14ac:dyDescent="0.15">
      <c r="A2904" s="6" t="s">
        <v>9</v>
      </c>
      <c r="B2904" s="7" t="s">
        <v>114</v>
      </c>
      <c r="C2904" s="8">
        <v>83</v>
      </c>
      <c r="D2904" s="8">
        <v>32.423164682540403</v>
      </c>
      <c r="E2904" s="8">
        <v>73.442035623409893</v>
      </c>
      <c r="F2904" s="8">
        <v>160.22026500000001</v>
      </c>
    </row>
    <row r="2905" spans="1:6" ht="20" customHeight="1" x14ac:dyDescent="0.15">
      <c r="A2905" s="6" t="s">
        <v>10</v>
      </c>
      <c r="B2905" s="7" t="s">
        <v>114</v>
      </c>
      <c r="C2905" s="8">
        <v>72</v>
      </c>
      <c r="D2905" s="8">
        <v>32.423164682540403</v>
      </c>
      <c r="E2905" s="8">
        <v>73.680687022900898</v>
      </c>
      <c r="F2905" s="8">
        <v>74.203607222222203</v>
      </c>
    </row>
    <row r="2906" spans="1:6" ht="20" customHeight="1" x14ac:dyDescent="0.15">
      <c r="A2906" s="6" t="s">
        <v>11</v>
      </c>
      <c r="B2906" s="7" t="s">
        <v>114</v>
      </c>
      <c r="C2906" s="8">
        <v>5</v>
      </c>
      <c r="D2906" s="8">
        <v>32.423164682540403</v>
      </c>
      <c r="E2906" s="8">
        <v>76.144885496182795</v>
      </c>
      <c r="F2906" s="8">
        <v>341.82953694444399</v>
      </c>
    </row>
    <row r="2907" spans="1:6" ht="20" customHeight="1" x14ac:dyDescent="0.15">
      <c r="A2907" s="6" t="s">
        <v>12</v>
      </c>
      <c r="B2907" s="7" t="s">
        <v>114</v>
      </c>
      <c r="C2907" s="8">
        <v>86</v>
      </c>
      <c r="D2907" s="8">
        <v>32.423164682540403</v>
      </c>
      <c r="E2907" s="8">
        <v>72.153486005089206</v>
      </c>
      <c r="F2907" s="8">
        <v>6.9171591666666696</v>
      </c>
    </row>
    <row r="2908" spans="1:6" ht="20" customHeight="1" x14ac:dyDescent="0.15">
      <c r="A2908" s="6" t="s">
        <v>13</v>
      </c>
      <c r="B2908" s="7" t="s">
        <v>114</v>
      </c>
      <c r="C2908" s="8">
        <v>10</v>
      </c>
      <c r="D2908" s="8">
        <v>32.423164682540403</v>
      </c>
      <c r="E2908" s="8">
        <v>80.400946291560103</v>
      </c>
      <c r="F2908" s="8">
        <v>556.794023888889</v>
      </c>
    </row>
    <row r="2909" spans="1:6" ht="20" customHeight="1" x14ac:dyDescent="0.15">
      <c r="A2909" s="6" t="s">
        <v>14</v>
      </c>
      <c r="B2909" s="7" t="s">
        <v>114</v>
      </c>
      <c r="C2909" s="8">
        <v>-100</v>
      </c>
      <c r="D2909" s="8">
        <v>32.423164682540403</v>
      </c>
      <c r="E2909" s="8">
        <v>-100</v>
      </c>
      <c r="F2909" s="8">
        <v>-100</v>
      </c>
    </row>
    <row r="2910" spans="1:6" ht="20" customHeight="1" x14ac:dyDescent="0.15">
      <c r="A2910" s="6" t="s">
        <v>15</v>
      </c>
      <c r="B2910" s="7" t="s">
        <v>114</v>
      </c>
      <c r="C2910" s="8">
        <v>72</v>
      </c>
      <c r="D2910" s="8">
        <v>32.423164682540403</v>
      </c>
      <c r="E2910" s="8">
        <v>74.399363867684599</v>
      </c>
      <c r="F2910" s="8">
        <v>231.25241750000001</v>
      </c>
    </row>
    <row r="2911" spans="1:6" ht="20" customHeight="1" x14ac:dyDescent="0.15">
      <c r="A2911" s="6" t="s">
        <v>16</v>
      </c>
      <c r="B2911" s="7" t="s">
        <v>114</v>
      </c>
      <c r="C2911" s="8">
        <v>50</v>
      </c>
      <c r="D2911" s="8">
        <v>32.423164682540403</v>
      </c>
      <c r="E2911" s="8">
        <v>74.578218829516601</v>
      </c>
      <c r="F2911" s="8">
        <v>243.133189722222</v>
      </c>
    </row>
    <row r="2912" spans="1:6" ht="20" customHeight="1" x14ac:dyDescent="0.15">
      <c r="A2912" s="6" t="s">
        <v>17</v>
      </c>
      <c r="B2912" s="7" t="s">
        <v>114</v>
      </c>
      <c r="C2912" s="8">
        <v>-100</v>
      </c>
      <c r="D2912" s="8">
        <v>32.423164682540403</v>
      </c>
      <c r="E2912" s="8">
        <v>-100</v>
      </c>
      <c r="F2912" s="8">
        <v>-100</v>
      </c>
    </row>
    <row r="2913" spans="1:6" ht="20" customHeight="1" x14ac:dyDescent="0.15">
      <c r="A2913" s="6" t="s">
        <v>18</v>
      </c>
      <c r="B2913" s="7" t="s">
        <v>114</v>
      </c>
      <c r="C2913" s="8">
        <v>90</v>
      </c>
      <c r="D2913" s="8">
        <v>32.423164682540403</v>
      </c>
      <c r="E2913" s="8">
        <v>75.602875318066197</v>
      </c>
      <c r="F2913" s="8">
        <v>65.379822222222202</v>
      </c>
    </row>
    <row r="2914" spans="1:6" ht="20" customHeight="1" x14ac:dyDescent="0.15">
      <c r="A2914" s="6" t="s">
        <v>19</v>
      </c>
      <c r="B2914" s="7" t="s">
        <v>114</v>
      </c>
      <c r="C2914" s="8">
        <v>74</v>
      </c>
      <c r="D2914" s="8">
        <v>32.423164682540403</v>
      </c>
      <c r="E2914" s="8">
        <v>74.766539440203701</v>
      </c>
      <c r="F2914" s="8">
        <v>140.72254861111099</v>
      </c>
    </row>
    <row r="2915" spans="1:6" ht="20" customHeight="1" x14ac:dyDescent="0.15">
      <c r="A2915" s="6" t="s">
        <v>20</v>
      </c>
      <c r="B2915" s="7" t="s">
        <v>114</v>
      </c>
      <c r="C2915" s="8">
        <v>67</v>
      </c>
      <c r="D2915" s="8">
        <v>32.423164682540403</v>
      </c>
      <c r="E2915" s="8">
        <v>75.790992366411999</v>
      </c>
      <c r="F2915" s="8">
        <v>81.636843611111104</v>
      </c>
    </row>
    <row r="2916" spans="1:6" ht="20" customHeight="1" x14ac:dyDescent="0.15">
      <c r="A2916" s="6" t="s">
        <v>21</v>
      </c>
      <c r="B2916" s="7" t="s">
        <v>114</v>
      </c>
      <c r="C2916" s="8">
        <v>66</v>
      </c>
      <c r="D2916" s="8">
        <v>32.423164682540403</v>
      </c>
      <c r="E2916" s="8">
        <v>74.419338422392002</v>
      </c>
      <c r="F2916" s="8">
        <v>127.80885027777801</v>
      </c>
    </row>
    <row r="2917" spans="1:6" ht="20" customHeight="1" x14ac:dyDescent="0.15">
      <c r="A2917" s="6" t="s">
        <v>22</v>
      </c>
      <c r="B2917" s="7" t="s">
        <v>114</v>
      </c>
      <c r="C2917" s="8">
        <v>52</v>
      </c>
      <c r="D2917" s="8">
        <v>32.423164682540403</v>
      </c>
      <c r="E2917" s="8">
        <v>77.025012722646395</v>
      </c>
      <c r="F2917" s="8">
        <v>239.616167222222</v>
      </c>
    </row>
    <row r="2918" spans="1:6" ht="20" customHeight="1" x14ac:dyDescent="0.15">
      <c r="A2918" s="6" t="s">
        <v>23</v>
      </c>
      <c r="B2918" s="7" t="s">
        <v>114</v>
      </c>
      <c r="C2918" s="8">
        <v>75</v>
      </c>
      <c r="D2918" s="8">
        <v>32.423164682540403</v>
      </c>
      <c r="E2918" s="8">
        <v>73.1783570701933</v>
      </c>
      <c r="F2918" s="8">
        <v>206.494926666667</v>
      </c>
    </row>
    <row r="2919" spans="1:6" ht="20" customHeight="1" x14ac:dyDescent="0.15">
      <c r="A2919" s="6" t="s">
        <v>24</v>
      </c>
      <c r="B2919" s="7" t="s">
        <v>114</v>
      </c>
      <c r="C2919" s="8">
        <v>91</v>
      </c>
      <c r="D2919" s="8">
        <v>32.423164682540403</v>
      </c>
      <c r="E2919" s="8">
        <v>69.960376398779502</v>
      </c>
      <c r="F2919" s="8">
        <v>171.076771944444</v>
      </c>
    </row>
    <row r="2920" spans="1:6" ht="20" customHeight="1" x14ac:dyDescent="0.15">
      <c r="A2920" s="6" t="s">
        <v>25</v>
      </c>
      <c r="B2920" s="7" t="s">
        <v>114</v>
      </c>
      <c r="C2920" s="8">
        <v>72</v>
      </c>
      <c r="D2920" s="8">
        <v>32.423164682540403</v>
      </c>
      <c r="E2920" s="8">
        <v>72.519633774160994</v>
      </c>
      <c r="F2920" s="8">
        <v>0</v>
      </c>
    </row>
    <row r="2921" spans="1:6" ht="20" customHeight="1" x14ac:dyDescent="0.15">
      <c r="A2921" s="6" t="s">
        <v>26</v>
      </c>
      <c r="B2921" s="7" t="s">
        <v>114</v>
      </c>
      <c r="C2921" s="8">
        <v>85</v>
      </c>
      <c r="D2921" s="8">
        <v>32.423164682540403</v>
      </c>
      <c r="E2921" s="8">
        <v>75.242217700915702</v>
      </c>
      <c r="F2921" s="8">
        <v>52.577353055555598</v>
      </c>
    </row>
    <row r="2922" spans="1:6" ht="20" customHeight="1" x14ac:dyDescent="0.15">
      <c r="A2922" s="6" t="s">
        <v>27</v>
      </c>
      <c r="B2922" s="7" t="s">
        <v>114</v>
      </c>
      <c r="C2922" s="8">
        <v>57</v>
      </c>
      <c r="D2922" s="8">
        <v>32.423164682540403</v>
      </c>
      <c r="E2922" s="8">
        <v>75.782146490335606</v>
      </c>
      <c r="F2922" s="8">
        <v>0</v>
      </c>
    </row>
    <row r="2923" spans="1:6" ht="20" customHeight="1" x14ac:dyDescent="0.15">
      <c r="A2923" s="6" t="s">
        <v>28</v>
      </c>
      <c r="B2923" s="7" t="s">
        <v>114</v>
      </c>
      <c r="C2923" s="8">
        <v>43</v>
      </c>
      <c r="D2923" s="8">
        <v>32.423164682540403</v>
      </c>
      <c r="E2923" s="8">
        <v>78.487105798575698</v>
      </c>
      <c r="F2923" s="8">
        <v>127.60473638888899</v>
      </c>
    </row>
    <row r="2924" spans="1:6" ht="20" customHeight="1" x14ac:dyDescent="0.15">
      <c r="A2924" s="6" t="s">
        <v>29</v>
      </c>
      <c r="B2924" s="7" t="s">
        <v>114</v>
      </c>
      <c r="C2924" s="8">
        <v>50</v>
      </c>
      <c r="D2924" s="8">
        <v>32.423164682540403</v>
      </c>
      <c r="E2924" s="8">
        <v>78.487868769074197</v>
      </c>
      <c r="F2924" s="8">
        <v>96.106088888888905</v>
      </c>
    </row>
    <row r="2925" spans="1:6" ht="20" customHeight="1" x14ac:dyDescent="0.15">
      <c r="A2925" s="6" t="s">
        <v>30</v>
      </c>
      <c r="B2925" s="7" t="s">
        <v>114</v>
      </c>
      <c r="C2925" s="8">
        <v>83</v>
      </c>
      <c r="D2925" s="8">
        <v>32.423164682540403</v>
      </c>
      <c r="E2925" s="8">
        <v>74.579501525941197</v>
      </c>
      <c r="F2925" s="8">
        <v>74.174239166666695</v>
      </c>
    </row>
    <row r="2926" spans="1:6" ht="20" customHeight="1" x14ac:dyDescent="0.15">
      <c r="A2926" s="6" t="s">
        <v>31</v>
      </c>
      <c r="B2926" s="7" t="s">
        <v>114</v>
      </c>
      <c r="C2926" s="8">
        <v>42</v>
      </c>
      <c r="D2926" s="8">
        <v>32.423164682540403</v>
      </c>
      <c r="E2926" s="8">
        <v>78.664740325865495</v>
      </c>
      <c r="F2926" s="8">
        <v>179.516496111111</v>
      </c>
    </row>
    <row r="2927" spans="1:6" ht="20" customHeight="1" x14ac:dyDescent="0.15">
      <c r="A2927" s="6" t="s">
        <v>32</v>
      </c>
      <c r="B2927" s="7" t="s">
        <v>114</v>
      </c>
      <c r="C2927" s="8">
        <v>82</v>
      </c>
      <c r="D2927" s="8">
        <v>32.423164682540403</v>
      </c>
      <c r="E2927" s="8">
        <v>74.273346897253404</v>
      </c>
      <c r="F2927" s="8">
        <v>132.56523166666699</v>
      </c>
    </row>
    <row r="2928" spans="1:6" ht="20" customHeight="1" x14ac:dyDescent="0.15">
      <c r="A2928" s="6" t="s">
        <v>33</v>
      </c>
      <c r="B2928" s="7" t="s">
        <v>114</v>
      </c>
      <c r="C2928" s="8">
        <v>-100</v>
      </c>
      <c r="D2928" s="8">
        <v>32.423164682540403</v>
      </c>
      <c r="E2928" s="8">
        <v>-100</v>
      </c>
      <c r="F2928" s="8">
        <v>-100</v>
      </c>
    </row>
    <row r="2929" spans="1:6" ht="20" customHeight="1" x14ac:dyDescent="0.15">
      <c r="A2929" s="6" t="s">
        <v>34</v>
      </c>
      <c r="B2929" s="7" t="s">
        <v>114</v>
      </c>
      <c r="C2929" s="8">
        <v>45</v>
      </c>
      <c r="D2929" s="8">
        <v>32.423164682540403</v>
      </c>
      <c r="E2929" s="8">
        <v>71.496134282807802</v>
      </c>
      <c r="F2929" s="8">
        <v>29.833613055555599</v>
      </c>
    </row>
    <row r="2930" spans="1:6" ht="20" customHeight="1" x14ac:dyDescent="0.15">
      <c r="A2930" s="6" t="s">
        <v>35</v>
      </c>
      <c r="B2930" s="7" t="s">
        <v>114</v>
      </c>
      <c r="C2930" s="8">
        <v>89</v>
      </c>
      <c r="D2930" s="8">
        <v>32.423164682540403</v>
      </c>
      <c r="E2930" s="8">
        <v>72.021744659206803</v>
      </c>
      <c r="F2930" s="8">
        <v>88.992455277777793</v>
      </c>
    </row>
    <row r="2931" spans="1:6" ht="20" customHeight="1" x14ac:dyDescent="0.15">
      <c r="A2931" s="6" t="s">
        <v>36</v>
      </c>
      <c r="B2931" s="7" t="s">
        <v>114</v>
      </c>
      <c r="C2931" s="8">
        <v>60</v>
      </c>
      <c r="D2931" s="8">
        <v>32.423164682540403</v>
      </c>
      <c r="E2931" s="8">
        <v>77.568311291963795</v>
      </c>
      <c r="F2931" s="8">
        <v>76.358253055555593</v>
      </c>
    </row>
    <row r="2932" spans="1:6" ht="20" customHeight="1" x14ac:dyDescent="0.15">
      <c r="A2932" s="6" t="s">
        <v>37</v>
      </c>
      <c r="B2932" s="7" t="s">
        <v>114</v>
      </c>
      <c r="C2932" s="8">
        <v>88</v>
      </c>
      <c r="D2932" s="8">
        <v>32.423164682540403</v>
      </c>
      <c r="E2932" s="8">
        <v>72.366522403258699</v>
      </c>
      <c r="F2932" s="8">
        <v>172.74569805555601</v>
      </c>
    </row>
    <row r="2933" spans="1:6" ht="20" customHeight="1" x14ac:dyDescent="0.15">
      <c r="A2933" s="6" t="s">
        <v>38</v>
      </c>
      <c r="B2933" s="7" t="s">
        <v>114</v>
      </c>
      <c r="C2933" s="8">
        <v>-100</v>
      </c>
      <c r="D2933" s="8">
        <v>32.423164682540403</v>
      </c>
      <c r="E2933" s="8">
        <v>-100</v>
      </c>
      <c r="F2933" s="8">
        <v>-100</v>
      </c>
    </row>
    <row r="2934" spans="1:6" ht="20" customHeight="1" x14ac:dyDescent="0.15">
      <c r="A2934" s="6" t="s">
        <v>39</v>
      </c>
      <c r="B2934" s="7" t="s">
        <v>114</v>
      </c>
      <c r="C2934" s="8">
        <v>95</v>
      </c>
      <c r="D2934" s="8">
        <v>32.423164682540403</v>
      </c>
      <c r="E2934" s="8">
        <v>72.861546286876802</v>
      </c>
      <c r="F2934" s="8">
        <v>32.115962777777803</v>
      </c>
    </row>
    <row r="2935" spans="1:6" ht="20" customHeight="1" x14ac:dyDescent="0.15">
      <c r="A2935" s="6" t="s">
        <v>40</v>
      </c>
      <c r="B2935" s="7" t="s">
        <v>114</v>
      </c>
      <c r="C2935" s="8">
        <v>-100</v>
      </c>
      <c r="D2935" s="8">
        <v>32.423164682540403</v>
      </c>
      <c r="E2935" s="8">
        <v>-100</v>
      </c>
      <c r="F2935" s="8">
        <v>-100</v>
      </c>
    </row>
    <row r="2936" spans="1:6" ht="20" customHeight="1" x14ac:dyDescent="0.15">
      <c r="A2936" s="6" t="s">
        <v>41</v>
      </c>
      <c r="B2936" s="7" t="s">
        <v>114</v>
      </c>
      <c r="C2936" s="8">
        <v>96</v>
      </c>
      <c r="D2936" s="8">
        <v>32.423164682540403</v>
      </c>
      <c r="E2936" s="8">
        <v>71.080117707267306</v>
      </c>
      <c r="F2936" s="8">
        <v>156.599596666667</v>
      </c>
    </row>
    <row r="2937" spans="1:6" ht="20" customHeight="1" x14ac:dyDescent="0.15">
      <c r="A2937" s="6" t="s">
        <v>42</v>
      </c>
      <c r="B2937" s="7" t="s">
        <v>114</v>
      </c>
      <c r="C2937" s="8">
        <v>53</v>
      </c>
      <c r="D2937" s="8">
        <v>32.423164682540403</v>
      </c>
      <c r="E2937" s="8">
        <v>76.851502036659795</v>
      </c>
      <c r="F2937" s="8">
        <v>173.93899944444399</v>
      </c>
    </row>
    <row r="2938" spans="1:6" ht="20" customHeight="1" x14ac:dyDescent="0.15">
      <c r="A2938" s="6" t="s">
        <v>43</v>
      </c>
      <c r="B2938" s="7" t="s">
        <v>114</v>
      </c>
      <c r="C2938" s="8">
        <v>73</v>
      </c>
      <c r="D2938" s="8">
        <v>32.423164682540403</v>
      </c>
      <c r="E2938" s="8">
        <v>75.357942973523507</v>
      </c>
      <c r="F2938" s="8">
        <v>63.325409166666702</v>
      </c>
    </row>
    <row r="2939" spans="1:6" ht="20" customHeight="1" x14ac:dyDescent="0.15">
      <c r="A2939" s="6" t="s">
        <v>44</v>
      </c>
      <c r="B2939" s="7" t="s">
        <v>114</v>
      </c>
      <c r="C2939" s="8">
        <v>69</v>
      </c>
      <c r="D2939" s="8">
        <v>32.423164682540403</v>
      </c>
      <c r="E2939" s="8">
        <v>77.699541751527605</v>
      </c>
      <c r="F2939" s="8">
        <v>32.254415000000002</v>
      </c>
    </row>
    <row r="2940" spans="1:6" ht="20" customHeight="1" x14ac:dyDescent="0.15">
      <c r="A2940" s="6" t="s">
        <v>45</v>
      </c>
      <c r="B2940" s="7" t="s">
        <v>114</v>
      </c>
      <c r="C2940" s="8">
        <v>72</v>
      </c>
      <c r="D2940" s="8">
        <v>32.423164682540403</v>
      </c>
      <c r="E2940" s="8">
        <v>72.795926680244307</v>
      </c>
      <c r="F2940" s="8">
        <v>119.330491111111</v>
      </c>
    </row>
    <row r="2941" spans="1:6" ht="20" customHeight="1" x14ac:dyDescent="0.15">
      <c r="A2941" s="6" t="s">
        <v>46</v>
      </c>
      <c r="B2941" s="7" t="s">
        <v>114</v>
      </c>
      <c r="C2941" s="8">
        <v>72</v>
      </c>
      <c r="D2941" s="8">
        <v>32.423164682540403</v>
      </c>
      <c r="E2941" s="8">
        <v>75.036125254582601</v>
      </c>
      <c r="F2941" s="8">
        <v>140.87188499999999</v>
      </c>
    </row>
    <row r="2942" spans="1:6" ht="20" customHeight="1" x14ac:dyDescent="0.15">
      <c r="A2942" s="6" t="s">
        <v>47</v>
      </c>
      <c r="B2942" s="7" t="s">
        <v>114</v>
      </c>
      <c r="C2942" s="8">
        <v>98</v>
      </c>
      <c r="D2942" s="8">
        <v>32.423164682540403</v>
      </c>
      <c r="E2942" s="8">
        <v>69.572581466395206</v>
      </c>
      <c r="F2942" s="8">
        <v>0</v>
      </c>
    </row>
    <row r="2943" spans="1:6" ht="20" customHeight="1" x14ac:dyDescent="0.15">
      <c r="A2943" s="6" t="s">
        <v>48</v>
      </c>
      <c r="B2943" s="7" t="s">
        <v>114</v>
      </c>
      <c r="C2943" s="8">
        <v>-100</v>
      </c>
      <c r="D2943" s="8">
        <v>32.423164682540403</v>
      </c>
      <c r="E2943" s="8">
        <v>-100</v>
      </c>
      <c r="F2943" s="8">
        <v>-100</v>
      </c>
    </row>
    <row r="2944" spans="1:6" ht="20" customHeight="1" x14ac:dyDescent="0.15">
      <c r="A2944" s="6" t="s">
        <v>49</v>
      </c>
      <c r="B2944" s="7" t="s">
        <v>114</v>
      </c>
      <c r="C2944" s="8">
        <v>51</v>
      </c>
      <c r="D2944" s="8">
        <v>32.423164682540403</v>
      </c>
      <c r="E2944" s="8">
        <v>77.606109979633501</v>
      </c>
      <c r="F2944" s="8">
        <v>157.80125527777801</v>
      </c>
    </row>
    <row r="2945" spans="1:6" ht="20" customHeight="1" x14ac:dyDescent="0.15">
      <c r="A2945" s="6" t="s">
        <v>50</v>
      </c>
      <c r="B2945" s="7" t="s">
        <v>114</v>
      </c>
      <c r="C2945" s="8">
        <v>43</v>
      </c>
      <c r="D2945" s="8">
        <v>32.423164682540403</v>
      </c>
      <c r="E2945" s="8">
        <v>77.781975560081307</v>
      </c>
      <c r="F2945" s="8">
        <v>211.22035305555599</v>
      </c>
    </row>
    <row r="2946" spans="1:6" ht="20" customHeight="1" x14ac:dyDescent="0.15">
      <c r="A2946" s="6" t="s">
        <v>51</v>
      </c>
      <c r="B2946" s="7" t="s">
        <v>114</v>
      </c>
      <c r="C2946" s="8">
        <v>55</v>
      </c>
      <c r="D2946" s="8">
        <v>32.423164682540403</v>
      </c>
      <c r="E2946" s="8">
        <v>77.365453156822895</v>
      </c>
      <c r="F2946" s="8">
        <v>299.91654972222199</v>
      </c>
    </row>
    <row r="2947" spans="1:6" ht="20" customHeight="1" x14ac:dyDescent="0.15">
      <c r="A2947" s="6" t="s">
        <v>52</v>
      </c>
      <c r="B2947" s="7" t="s">
        <v>114</v>
      </c>
      <c r="C2947" s="8">
        <v>-100</v>
      </c>
      <c r="D2947" s="8">
        <v>32.423164682540403</v>
      </c>
      <c r="E2947" s="8">
        <v>-100</v>
      </c>
      <c r="F2947" s="8">
        <v>-100</v>
      </c>
    </row>
    <row r="2948" spans="1:6" ht="20" customHeight="1" x14ac:dyDescent="0.15">
      <c r="A2948" s="6" t="s">
        <v>53</v>
      </c>
      <c r="B2948" s="7" t="s">
        <v>114</v>
      </c>
      <c r="C2948" s="8">
        <v>81</v>
      </c>
      <c r="D2948" s="8">
        <v>32.423164682540403</v>
      </c>
      <c r="E2948" s="8">
        <v>72.033630346232499</v>
      </c>
      <c r="F2948" s="8">
        <v>175.62998999999999</v>
      </c>
    </row>
    <row r="2949" spans="1:6" ht="20" customHeight="1" x14ac:dyDescent="0.15">
      <c r="A2949" s="6" t="s">
        <v>54</v>
      </c>
      <c r="B2949" s="7" t="s">
        <v>114</v>
      </c>
      <c r="C2949" s="8">
        <v>66</v>
      </c>
      <c r="D2949" s="8">
        <v>32.423164682540403</v>
      </c>
      <c r="E2949" s="8">
        <v>75.728571428571499</v>
      </c>
      <c r="F2949" s="8">
        <v>131.421291111111</v>
      </c>
    </row>
    <row r="2950" spans="1:6" ht="20" customHeight="1" x14ac:dyDescent="0.15">
      <c r="A2950" s="6" t="s">
        <v>55</v>
      </c>
      <c r="B2950" s="7" t="s">
        <v>114</v>
      </c>
      <c r="C2950" s="8">
        <v>97</v>
      </c>
      <c r="D2950" s="8">
        <v>32.423164682540403</v>
      </c>
      <c r="E2950" s="8">
        <v>69.909317718941097</v>
      </c>
      <c r="F2950" s="8">
        <v>52.136031666666703</v>
      </c>
    </row>
    <row r="2951" spans="1:6" ht="20" customHeight="1" x14ac:dyDescent="0.15">
      <c r="A2951" s="6" t="s">
        <v>56</v>
      </c>
      <c r="B2951" s="7" t="s">
        <v>114</v>
      </c>
      <c r="C2951" s="8">
        <v>56</v>
      </c>
      <c r="D2951" s="8">
        <v>32.423164682540403</v>
      </c>
      <c r="E2951" s="8">
        <v>75.705015274949005</v>
      </c>
      <c r="F2951" s="8">
        <v>173.832618611111</v>
      </c>
    </row>
    <row r="2952" spans="1:6" ht="20" customHeight="1" x14ac:dyDescent="0.15">
      <c r="A2952" s="6" t="s">
        <v>6</v>
      </c>
      <c r="B2952" s="7" t="s">
        <v>115</v>
      </c>
      <c r="C2952" s="8">
        <v>90</v>
      </c>
      <c r="D2952" s="8">
        <v>34.058457341270497</v>
      </c>
      <c r="E2952" s="8">
        <v>72.079934541792696</v>
      </c>
      <c r="F2952" s="8">
        <v>51.513177222222197</v>
      </c>
    </row>
    <row r="2953" spans="1:6" ht="20" customHeight="1" x14ac:dyDescent="0.15">
      <c r="A2953" s="6" t="s">
        <v>8</v>
      </c>
      <c r="B2953" s="7" t="s">
        <v>115</v>
      </c>
      <c r="C2953" s="8">
        <v>95</v>
      </c>
      <c r="D2953" s="8">
        <v>34.058457341270497</v>
      </c>
      <c r="E2953" s="8">
        <v>72.757124874118801</v>
      </c>
      <c r="F2953" s="8">
        <v>40.095229166666698</v>
      </c>
    </row>
    <row r="2954" spans="1:6" ht="20" customHeight="1" x14ac:dyDescent="0.15">
      <c r="A2954" s="6" t="s">
        <v>9</v>
      </c>
      <c r="B2954" s="7" t="s">
        <v>115</v>
      </c>
      <c r="C2954" s="8">
        <v>84</v>
      </c>
      <c r="D2954" s="8">
        <v>34.058457341270497</v>
      </c>
      <c r="E2954" s="8">
        <v>72.574546827794506</v>
      </c>
      <c r="F2954" s="8">
        <v>117.729967222222</v>
      </c>
    </row>
    <row r="2955" spans="1:6" ht="20" customHeight="1" x14ac:dyDescent="0.15">
      <c r="A2955" s="6" t="s">
        <v>10</v>
      </c>
      <c r="B2955" s="7" t="s">
        <v>115</v>
      </c>
      <c r="C2955" s="8">
        <v>65</v>
      </c>
      <c r="D2955" s="8">
        <v>34.058457341270497</v>
      </c>
      <c r="E2955" s="8">
        <v>73.916112789527105</v>
      </c>
      <c r="F2955" s="8">
        <v>103.406291111111</v>
      </c>
    </row>
    <row r="2956" spans="1:6" ht="20" customHeight="1" x14ac:dyDescent="0.15">
      <c r="A2956" s="6" t="s">
        <v>11</v>
      </c>
      <c r="B2956" s="7" t="s">
        <v>115</v>
      </c>
      <c r="C2956" s="8">
        <v>3</v>
      </c>
      <c r="D2956" s="8">
        <v>34.058457341270497</v>
      </c>
      <c r="E2956" s="8">
        <v>75.393718338399594</v>
      </c>
      <c r="F2956" s="8">
        <v>182.1374625</v>
      </c>
    </row>
    <row r="2957" spans="1:6" ht="20" customHeight="1" x14ac:dyDescent="0.15">
      <c r="A2957" s="6" t="s">
        <v>12</v>
      </c>
      <c r="B2957" s="7" t="s">
        <v>115</v>
      </c>
      <c r="C2957" s="8">
        <v>89</v>
      </c>
      <c r="D2957" s="8">
        <v>34.058457341270497</v>
      </c>
      <c r="E2957" s="8">
        <v>72.523237663645304</v>
      </c>
      <c r="F2957" s="8">
        <v>5.9424675000000002</v>
      </c>
    </row>
    <row r="2958" spans="1:6" ht="20" customHeight="1" x14ac:dyDescent="0.15">
      <c r="A2958" s="6" t="s">
        <v>13</v>
      </c>
      <c r="B2958" s="7" t="s">
        <v>115</v>
      </c>
      <c r="C2958" s="8">
        <v>8</v>
      </c>
      <c r="D2958" s="8">
        <v>34.058457341270497</v>
      </c>
      <c r="E2958" s="8">
        <v>80.708232628399301</v>
      </c>
      <c r="F2958" s="8">
        <v>618.23049138888905</v>
      </c>
    </row>
    <row r="2959" spans="1:6" ht="20" customHeight="1" x14ac:dyDescent="0.15">
      <c r="A2959" s="6" t="s">
        <v>14</v>
      </c>
      <c r="B2959" s="7" t="s">
        <v>115</v>
      </c>
      <c r="C2959" s="8">
        <v>36</v>
      </c>
      <c r="D2959" s="8">
        <v>34.058457341270497</v>
      </c>
      <c r="E2959" s="8">
        <v>77.355348133198703</v>
      </c>
      <c r="F2959" s="8">
        <v>232.80772250000001</v>
      </c>
    </row>
    <row r="2960" spans="1:6" ht="20" customHeight="1" x14ac:dyDescent="0.15">
      <c r="A2960" s="6" t="s">
        <v>15</v>
      </c>
      <c r="B2960" s="7" t="s">
        <v>115</v>
      </c>
      <c r="C2960" s="8">
        <v>70</v>
      </c>
      <c r="D2960" s="8">
        <v>34.058457341270497</v>
      </c>
      <c r="E2960" s="8">
        <v>74.142174160501</v>
      </c>
      <c r="F2960" s="8">
        <v>355.37447944444398</v>
      </c>
    </row>
    <row r="2961" spans="1:6" ht="20" customHeight="1" x14ac:dyDescent="0.15">
      <c r="A2961" s="6" t="s">
        <v>16</v>
      </c>
      <c r="B2961" s="7" t="s">
        <v>115</v>
      </c>
      <c r="C2961" s="8">
        <v>59</v>
      </c>
      <c r="D2961" s="8">
        <v>34.058457341270497</v>
      </c>
      <c r="E2961" s="8">
        <v>74.699395770392499</v>
      </c>
      <c r="F2961" s="8">
        <v>201.263048611111</v>
      </c>
    </row>
    <row r="2962" spans="1:6" ht="20" customHeight="1" x14ac:dyDescent="0.15">
      <c r="A2962" s="6" t="s">
        <v>17</v>
      </c>
      <c r="B2962" s="7" t="s">
        <v>115</v>
      </c>
      <c r="C2962" s="8">
        <v>-100</v>
      </c>
      <c r="D2962" s="8">
        <v>34.058457341270497</v>
      </c>
      <c r="E2962" s="8">
        <v>-100</v>
      </c>
      <c r="F2962" s="8">
        <v>-100</v>
      </c>
    </row>
    <row r="2963" spans="1:6" ht="20" customHeight="1" x14ac:dyDescent="0.15">
      <c r="A2963" s="6" t="s">
        <v>18</v>
      </c>
      <c r="B2963" s="7" t="s">
        <v>115</v>
      </c>
      <c r="C2963" s="8">
        <v>80</v>
      </c>
      <c r="D2963" s="8">
        <v>34.058457341270497</v>
      </c>
      <c r="E2963" s="8">
        <v>75.516893252769293</v>
      </c>
      <c r="F2963" s="8">
        <v>46.293972500000002</v>
      </c>
    </row>
    <row r="2964" spans="1:6" ht="20" customHeight="1" x14ac:dyDescent="0.15">
      <c r="A2964" s="6" t="s">
        <v>19</v>
      </c>
      <c r="B2964" s="7" t="s">
        <v>115</v>
      </c>
      <c r="C2964" s="8">
        <v>48</v>
      </c>
      <c r="D2964" s="8">
        <v>34.058457341270497</v>
      </c>
      <c r="E2964" s="8">
        <v>74.779003021148498</v>
      </c>
      <c r="F2964" s="8">
        <v>128.832824722222</v>
      </c>
    </row>
    <row r="2965" spans="1:6" ht="20" customHeight="1" x14ac:dyDescent="0.15">
      <c r="A2965" s="6" t="s">
        <v>20</v>
      </c>
      <c r="B2965" s="7" t="s">
        <v>115</v>
      </c>
      <c r="C2965" s="8">
        <v>68</v>
      </c>
      <c r="D2965" s="8">
        <v>34.058457341270497</v>
      </c>
      <c r="E2965" s="8">
        <v>76.266893252769705</v>
      </c>
      <c r="F2965" s="8">
        <v>79.389640277777801</v>
      </c>
    </row>
    <row r="2966" spans="1:6" ht="20" customHeight="1" x14ac:dyDescent="0.15">
      <c r="A2966" s="6" t="s">
        <v>21</v>
      </c>
      <c r="B2966" s="7" t="s">
        <v>115</v>
      </c>
      <c r="C2966" s="8">
        <v>80</v>
      </c>
      <c r="D2966" s="8">
        <v>34.058457341270497</v>
      </c>
      <c r="E2966" s="8">
        <v>73.808282980866196</v>
      </c>
      <c r="F2966" s="8">
        <v>88.588580277777794</v>
      </c>
    </row>
    <row r="2967" spans="1:6" ht="20" customHeight="1" x14ac:dyDescent="0.15">
      <c r="A2967" s="6" t="s">
        <v>22</v>
      </c>
      <c r="B2967" s="7" t="s">
        <v>115</v>
      </c>
      <c r="C2967" s="8">
        <v>51</v>
      </c>
      <c r="D2967" s="8">
        <v>34.058457341270497</v>
      </c>
      <c r="E2967" s="8">
        <v>78.099548832271793</v>
      </c>
      <c r="F2967" s="8">
        <v>185.26491944444399</v>
      </c>
    </row>
    <row r="2968" spans="1:6" ht="20" customHeight="1" x14ac:dyDescent="0.15">
      <c r="A2968" s="6" t="s">
        <v>23</v>
      </c>
      <c r="B2968" s="7" t="s">
        <v>115</v>
      </c>
      <c r="C2968" s="8">
        <v>77</v>
      </c>
      <c r="D2968" s="8">
        <v>34.058457341270497</v>
      </c>
      <c r="E2968" s="8">
        <v>72.130996963563007</v>
      </c>
      <c r="F2968" s="8">
        <v>216.683021111111</v>
      </c>
    </row>
    <row r="2969" spans="1:6" ht="20" customHeight="1" x14ac:dyDescent="0.15">
      <c r="A2969" s="6" t="s">
        <v>24</v>
      </c>
      <c r="B2969" s="7" t="s">
        <v>115</v>
      </c>
      <c r="C2969" s="8">
        <v>93</v>
      </c>
      <c r="D2969" s="8">
        <v>34.058457341270497</v>
      </c>
      <c r="E2969" s="8">
        <v>69.912707599396299</v>
      </c>
      <c r="F2969" s="8">
        <v>161.39142583333299</v>
      </c>
    </row>
    <row r="2970" spans="1:6" ht="20" customHeight="1" x14ac:dyDescent="0.15">
      <c r="A2970" s="6" t="s">
        <v>25</v>
      </c>
      <c r="B2970" s="7" t="s">
        <v>115</v>
      </c>
      <c r="C2970" s="8">
        <v>69</v>
      </c>
      <c r="D2970" s="8">
        <v>34.058457341270497</v>
      </c>
      <c r="E2970" s="8">
        <v>73.401711122295097</v>
      </c>
      <c r="F2970" s="8">
        <v>0</v>
      </c>
    </row>
    <row r="2971" spans="1:6" ht="20" customHeight="1" x14ac:dyDescent="0.15">
      <c r="A2971" s="6" t="s">
        <v>26</v>
      </c>
      <c r="B2971" s="7" t="s">
        <v>115</v>
      </c>
      <c r="C2971" s="8">
        <v>78</v>
      </c>
      <c r="D2971" s="8">
        <v>34.058457341270497</v>
      </c>
      <c r="E2971" s="8">
        <v>75.405435329642501</v>
      </c>
      <c r="F2971" s="8">
        <v>48.3594133333333</v>
      </c>
    </row>
    <row r="2972" spans="1:6" ht="20" customHeight="1" x14ac:dyDescent="0.15">
      <c r="A2972" s="6" t="s">
        <v>27</v>
      </c>
      <c r="B2972" s="7" t="s">
        <v>115</v>
      </c>
      <c r="C2972" s="8">
        <v>59</v>
      </c>
      <c r="D2972" s="8">
        <v>34.058457341270497</v>
      </c>
      <c r="E2972" s="8">
        <v>76.250528967254695</v>
      </c>
      <c r="F2972" s="8">
        <v>0</v>
      </c>
    </row>
    <row r="2973" spans="1:6" ht="20" customHeight="1" x14ac:dyDescent="0.15">
      <c r="A2973" s="6" t="s">
        <v>28</v>
      </c>
      <c r="B2973" s="7" t="s">
        <v>115</v>
      </c>
      <c r="C2973" s="8">
        <v>57</v>
      </c>
      <c r="D2973" s="8">
        <v>34.058457341270497</v>
      </c>
      <c r="E2973" s="8">
        <v>78.247861097131306</v>
      </c>
      <c r="F2973" s="8">
        <v>101.46927333333301</v>
      </c>
    </row>
    <row r="2974" spans="1:6" ht="20" customHeight="1" x14ac:dyDescent="0.15">
      <c r="A2974" s="6" t="s">
        <v>29</v>
      </c>
      <c r="B2974" s="7" t="s">
        <v>115</v>
      </c>
      <c r="C2974" s="8">
        <v>49</v>
      </c>
      <c r="D2974" s="8">
        <v>34.058457341270497</v>
      </c>
      <c r="E2974" s="8">
        <v>78.662657272269996</v>
      </c>
      <c r="F2974" s="8">
        <v>74.256878888888906</v>
      </c>
    </row>
    <row r="2975" spans="1:6" ht="20" customHeight="1" x14ac:dyDescent="0.15">
      <c r="A2975" s="6" t="s">
        <v>30</v>
      </c>
      <c r="B2975" s="7" t="s">
        <v>115</v>
      </c>
      <c r="C2975" s="8">
        <v>80</v>
      </c>
      <c r="D2975" s="8">
        <v>34.058457341270497</v>
      </c>
      <c r="E2975" s="8">
        <v>73.817035732259598</v>
      </c>
      <c r="F2975" s="8">
        <v>87.817579166666704</v>
      </c>
    </row>
    <row r="2976" spans="1:6" ht="20" customHeight="1" x14ac:dyDescent="0.15">
      <c r="A2976" s="6" t="s">
        <v>31</v>
      </c>
      <c r="B2976" s="7" t="s">
        <v>115</v>
      </c>
      <c r="C2976" s="8">
        <v>43</v>
      </c>
      <c r="D2976" s="8">
        <v>34.058457341270497</v>
      </c>
      <c r="E2976" s="8">
        <v>78.788428499242301</v>
      </c>
      <c r="F2976" s="8">
        <v>157.28385555555599</v>
      </c>
    </row>
    <row r="2977" spans="1:6" ht="20" customHeight="1" x14ac:dyDescent="0.15">
      <c r="A2977" s="6" t="s">
        <v>32</v>
      </c>
      <c r="B2977" s="7" t="s">
        <v>115</v>
      </c>
      <c r="C2977" s="8">
        <v>93</v>
      </c>
      <c r="D2977" s="8">
        <v>34.058457341270497</v>
      </c>
      <c r="E2977" s="8">
        <v>72.578535480624296</v>
      </c>
      <c r="F2977" s="8">
        <v>34.775590833333297</v>
      </c>
    </row>
    <row r="2978" spans="1:6" ht="20" customHeight="1" x14ac:dyDescent="0.15">
      <c r="A2978" s="6" t="s">
        <v>33</v>
      </c>
      <c r="B2978" s="7" t="s">
        <v>115</v>
      </c>
      <c r="C2978" s="8">
        <v>-100</v>
      </c>
      <c r="D2978" s="8">
        <v>34.058457341270497</v>
      </c>
      <c r="E2978" s="8">
        <v>-100</v>
      </c>
      <c r="F2978" s="8">
        <v>-100</v>
      </c>
    </row>
    <row r="2979" spans="1:6" ht="20" customHeight="1" x14ac:dyDescent="0.15">
      <c r="A2979" s="6" t="s">
        <v>34</v>
      </c>
      <c r="B2979" s="7" t="s">
        <v>115</v>
      </c>
      <c r="C2979" s="8">
        <v>58</v>
      </c>
      <c r="D2979" s="8">
        <v>34.058457341270497</v>
      </c>
      <c r="E2979" s="8">
        <v>73.535807750377401</v>
      </c>
      <c r="F2979" s="8">
        <v>9.4726122222222209</v>
      </c>
    </row>
    <row r="2980" spans="1:6" ht="20" customHeight="1" x14ac:dyDescent="0.15">
      <c r="A2980" s="6" t="s">
        <v>35</v>
      </c>
      <c r="B2980" s="7" t="s">
        <v>115</v>
      </c>
      <c r="C2980" s="8">
        <v>81</v>
      </c>
      <c r="D2980" s="8">
        <v>34.058457341270497</v>
      </c>
      <c r="E2980" s="8">
        <v>72.537884130982306</v>
      </c>
      <c r="F2980" s="8">
        <v>44.949116388888903</v>
      </c>
    </row>
    <row r="2981" spans="1:6" ht="20" customHeight="1" x14ac:dyDescent="0.15">
      <c r="A2981" s="6" t="s">
        <v>36</v>
      </c>
      <c r="B2981" s="7" t="s">
        <v>115</v>
      </c>
      <c r="C2981" s="8">
        <v>80</v>
      </c>
      <c r="D2981" s="8">
        <v>34.058457341270497</v>
      </c>
      <c r="E2981" s="8">
        <v>76.954831404126395</v>
      </c>
      <c r="F2981" s="8">
        <v>59.842824444444403</v>
      </c>
    </row>
    <row r="2982" spans="1:6" ht="20" customHeight="1" x14ac:dyDescent="0.15">
      <c r="A2982" s="6" t="s">
        <v>37</v>
      </c>
      <c r="B2982" s="7" t="s">
        <v>115</v>
      </c>
      <c r="C2982" s="8">
        <v>89</v>
      </c>
      <c r="D2982" s="8">
        <v>34.058457341270497</v>
      </c>
      <c r="E2982" s="8">
        <v>72.247382989431301</v>
      </c>
      <c r="F2982" s="8">
        <v>148.81728416666701</v>
      </c>
    </row>
    <row r="2983" spans="1:6" ht="20" customHeight="1" x14ac:dyDescent="0.15">
      <c r="A2983" s="6" t="s">
        <v>38</v>
      </c>
      <c r="B2983" s="7" t="s">
        <v>115</v>
      </c>
      <c r="C2983" s="8">
        <v>84</v>
      </c>
      <c r="D2983" s="8">
        <v>34.058457341270497</v>
      </c>
      <c r="E2983" s="8">
        <v>72.377197518097404</v>
      </c>
      <c r="F2983" s="8">
        <v>127.656048055556</v>
      </c>
    </row>
    <row r="2984" spans="1:6" ht="20" customHeight="1" x14ac:dyDescent="0.15">
      <c r="A2984" s="6" t="s">
        <v>39</v>
      </c>
      <c r="B2984" s="7" t="s">
        <v>115</v>
      </c>
      <c r="C2984" s="8">
        <v>94</v>
      </c>
      <c r="D2984" s="8">
        <v>34.058457341270497</v>
      </c>
      <c r="E2984" s="8">
        <v>72.352491192752794</v>
      </c>
      <c r="F2984" s="8">
        <v>32.946516666666703</v>
      </c>
    </row>
    <row r="2985" spans="1:6" ht="20" customHeight="1" x14ac:dyDescent="0.15">
      <c r="A2985" s="6" t="s">
        <v>40</v>
      </c>
      <c r="B2985" s="7" t="s">
        <v>115</v>
      </c>
      <c r="C2985" s="8">
        <v>73</v>
      </c>
      <c r="D2985" s="8">
        <v>34.058457341270497</v>
      </c>
      <c r="E2985" s="8">
        <v>72.217231947483498</v>
      </c>
      <c r="F2985" s="8">
        <v>79.6637477777778</v>
      </c>
    </row>
    <row r="2986" spans="1:6" ht="20" customHeight="1" x14ac:dyDescent="0.15">
      <c r="A2986" s="6" t="s">
        <v>41</v>
      </c>
      <c r="B2986" s="7" t="s">
        <v>115</v>
      </c>
      <c r="C2986" s="8">
        <v>98</v>
      </c>
      <c r="D2986" s="8">
        <v>34.058457341270497</v>
      </c>
      <c r="E2986" s="8">
        <v>71.039941921858301</v>
      </c>
      <c r="F2986" s="8">
        <v>152.46762777777801</v>
      </c>
    </row>
    <row r="2987" spans="1:6" ht="20" customHeight="1" x14ac:dyDescent="0.15">
      <c r="A2987" s="6" t="s">
        <v>42</v>
      </c>
      <c r="B2987" s="7" t="s">
        <v>115</v>
      </c>
      <c r="C2987" s="8">
        <v>45</v>
      </c>
      <c r="D2987" s="8">
        <v>34.058457341270497</v>
      </c>
      <c r="E2987" s="8">
        <v>76.064994720168997</v>
      </c>
      <c r="F2987" s="8">
        <v>129.52782194444401</v>
      </c>
    </row>
    <row r="2988" spans="1:6" ht="20" customHeight="1" x14ac:dyDescent="0.15">
      <c r="A2988" s="6" t="s">
        <v>43</v>
      </c>
      <c r="B2988" s="7" t="s">
        <v>115</v>
      </c>
      <c r="C2988" s="8">
        <v>69</v>
      </c>
      <c r="D2988" s="8">
        <v>34.058457341270497</v>
      </c>
      <c r="E2988" s="8">
        <v>75.329144667370798</v>
      </c>
      <c r="F2988" s="8">
        <v>61.770654166666702</v>
      </c>
    </row>
    <row r="2989" spans="1:6" ht="20" customHeight="1" x14ac:dyDescent="0.15">
      <c r="A2989" s="6" t="s">
        <v>44</v>
      </c>
      <c r="B2989" s="7" t="s">
        <v>115</v>
      </c>
      <c r="C2989" s="8">
        <v>54</v>
      </c>
      <c r="D2989" s="8">
        <v>34.058457341270497</v>
      </c>
      <c r="E2989" s="8">
        <v>75.827959830866902</v>
      </c>
      <c r="F2989" s="8">
        <v>31.651411111111099</v>
      </c>
    </row>
    <row r="2990" spans="1:6" ht="20" customHeight="1" x14ac:dyDescent="0.15">
      <c r="A2990" s="6" t="s">
        <v>45</v>
      </c>
      <c r="B2990" s="7" t="s">
        <v>115</v>
      </c>
      <c r="C2990" s="8">
        <v>62</v>
      </c>
      <c r="D2990" s="8">
        <v>34.058457341270497</v>
      </c>
      <c r="E2990" s="8">
        <v>73.402613516367495</v>
      </c>
      <c r="F2990" s="8">
        <v>165.33487611111099</v>
      </c>
    </row>
    <row r="2991" spans="1:6" ht="20" customHeight="1" x14ac:dyDescent="0.15">
      <c r="A2991" s="6" t="s">
        <v>46</v>
      </c>
      <c r="B2991" s="7" t="s">
        <v>115</v>
      </c>
      <c r="C2991" s="8">
        <v>79</v>
      </c>
      <c r="D2991" s="8">
        <v>34.058457341270497</v>
      </c>
      <c r="E2991" s="8">
        <v>75.082769556025298</v>
      </c>
      <c r="F2991" s="8">
        <v>85.213261944444397</v>
      </c>
    </row>
    <row r="2992" spans="1:6" ht="20" customHeight="1" x14ac:dyDescent="0.15">
      <c r="A2992" s="6" t="s">
        <v>47</v>
      </c>
      <c r="B2992" s="7" t="s">
        <v>115</v>
      </c>
      <c r="C2992" s="8">
        <v>98</v>
      </c>
      <c r="D2992" s="8">
        <v>34.058457341270497</v>
      </c>
      <c r="E2992" s="8">
        <v>69.505438225976803</v>
      </c>
      <c r="F2992" s="8">
        <v>0</v>
      </c>
    </row>
    <row r="2993" spans="1:6" ht="20" customHeight="1" x14ac:dyDescent="0.15">
      <c r="A2993" s="6" t="s">
        <v>48</v>
      </c>
      <c r="B2993" s="7" t="s">
        <v>115</v>
      </c>
      <c r="C2993" s="8">
        <v>61</v>
      </c>
      <c r="D2993" s="8">
        <v>34.058457341270497</v>
      </c>
      <c r="E2993" s="8">
        <v>78.926809210526301</v>
      </c>
      <c r="F2993" s="8">
        <v>8.8109252777777805</v>
      </c>
    </row>
    <row r="2994" spans="1:6" ht="20" customHeight="1" x14ac:dyDescent="0.15">
      <c r="A2994" s="6" t="s">
        <v>49</v>
      </c>
      <c r="B2994" s="7" t="s">
        <v>115</v>
      </c>
      <c r="C2994" s="8">
        <v>46</v>
      </c>
      <c r="D2994" s="8">
        <v>34.058457341270497</v>
      </c>
      <c r="E2994" s="8">
        <v>78.224709609292702</v>
      </c>
      <c r="F2994" s="8">
        <v>167.88723833333299</v>
      </c>
    </row>
    <row r="2995" spans="1:6" ht="20" customHeight="1" x14ac:dyDescent="0.15">
      <c r="A2995" s="6" t="s">
        <v>50</v>
      </c>
      <c r="B2995" s="7" t="s">
        <v>115</v>
      </c>
      <c r="C2995" s="8">
        <v>52</v>
      </c>
      <c r="D2995" s="8">
        <v>34.058457341270497</v>
      </c>
      <c r="E2995" s="8">
        <v>76.213768498942997</v>
      </c>
      <c r="F2995" s="8">
        <v>191.30754722222201</v>
      </c>
    </row>
    <row r="2996" spans="1:6" ht="20" customHeight="1" x14ac:dyDescent="0.15">
      <c r="A2996" s="6" t="s">
        <v>51</v>
      </c>
      <c r="B2996" s="7" t="s">
        <v>115</v>
      </c>
      <c r="C2996" s="8">
        <v>59</v>
      </c>
      <c r="D2996" s="8">
        <v>34.058457341270497</v>
      </c>
      <c r="E2996" s="8">
        <v>75.506867406233596</v>
      </c>
      <c r="F2996" s="8">
        <v>225.533106944444</v>
      </c>
    </row>
    <row r="2997" spans="1:6" ht="20" customHeight="1" x14ac:dyDescent="0.15">
      <c r="A2997" s="6" t="s">
        <v>52</v>
      </c>
      <c r="B2997" s="7" t="s">
        <v>115</v>
      </c>
      <c r="C2997" s="8">
        <v>65</v>
      </c>
      <c r="D2997" s="8">
        <v>34.058457341270497</v>
      </c>
      <c r="E2997" s="8">
        <v>76.929212253829405</v>
      </c>
      <c r="F2997" s="8">
        <v>0</v>
      </c>
    </row>
    <row r="2998" spans="1:6" ht="20" customHeight="1" x14ac:dyDescent="0.15">
      <c r="A2998" s="6" t="s">
        <v>53</v>
      </c>
      <c r="B2998" s="7" t="s">
        <v>115</v>
      </c>
      <c r="C2998" s="8">
        <v>74</v>
      </c>
      <c r="D2998" s="8">
        <v>34.058457341270497</v>
      </c>
      <c r="E2998" s="8">
        <v>73.214065817410102</v>
      </c>
      <c r="F2998" s="8">
        <v>141.172688611111</v>
      </c>
    </row>
    <row r="2999" spans="1:6" ht="20" customHeight="1" x14ac:dyDescent="0.15">
      <c r="A2999" s="6" t="s">
        <v>54</v>
      </c>
      <c r="B2999" s="7" t="s">
        <v>115</v>
      </c>
      <c r="C2999" s="8">
        <v>43</v>
      </c>
      <c r="D2999" s="8">
        <v>34.058457341270497</v>
      </c>
      <c r="E2999" s="8">
        <v>77.269537136706106</v>
      </c>
      <c r="F2999" s="8">
        <v>51.815824999999997</v>
      </c>
    </row>
    <row r="3000" spans="1:6" ht="20" customHeight="1" x14ac:dyDescent="0.15">
      <c r="A3000" s="6" t="s">
        <v>55</v>
      </c>
      <c r="B3000" s="7" t="s">
        <v>115</v>
      </c>
      <c r="C3000" s="8">
        <v>96</v>
      </c>
      <c r="D3000" s="8">
        <v>34.058457341270497</v>
      </c>
      <c r="E3000" s="8">
        <v>70.412737843551795</v>
      </c>
      <c r="F3000" s="8">
        <v>29.336552222222199</v>
      </c>
    </row>
    <row r="3001" spans="1:6" ht="20" customHeight="1" x14ac:dyDescent="0.15">
      <c r="A3001" s="6" t="s">
        <v>56</v>
      </c>
      <c r="B3001" s="7" t="s">
        <v>115</v>
      </c>
      <c r="C3001" s="8">
        <v>56</v>
      </c>
      <c r="D3001" s="8">
        <v>34.058457341270497</v>
      </c>
      <c r="E3001" s="8">
        <v>75.763912354804802</v>
      </c>
      <c r="F3001" s="8">
        <v>124.86615083333299</v>
      </c>
    </row>
    <row r="3002" spans="1:6" ht="20" customHeight="1" x14ac:dyDescent="0.15">
      <c r="A3002" s="6" t="s">
        <v>6</v>
      </c>
      <c r="B3002" s="7" t="s">
        <v>116</v>
      </c>
      <c r="C3002" s="8">
        <v>90</v>
      </c>
      <c r="D3002" s="8">
        <v>33.2030257936513</v>
      </c>
      <c r="E3002" s="8">
        <v>71.897790756729293</v>
      </c>
      <c r="F3002" s="8">
        <v>35.918074166666699</v>
      </c>
    </row>
    <row r="3003" spans="1:6" ht="20" customHeight="1" x14ac:dyDescent="0.15">
      <c r="A3003" s="6" t="s">
        <v>8</v>
      </c>
      <c r="B3003" s="7" t="s">
        <v>116</v>
      </c>
      <c r="C3003" s="8">
        <v>97</v>
      </c>
      <c r="D3003" s="8">
        <v>33.2030257936513</v>
      </c>
      <c r="E3003" s="8">
        <v>71.861477907567306</v>
      </c>
      <c r="F3003" s="8">
        <v>27.504364722222199</v>
      </c>
    </row>
    <row r="3004" spans="1:6" ht="20" customHeight="1" x14ac:dyDescent="0.15">
      <c r="A3004" s="6" t="s">
        <v>9</v>
      </c>
      <c r="B3004" s="7" t="s">
        <v>116</v>
      </c>
      <c r="C3004" s="8">
        <v>91</v>
      </c>
      <c r="D3004" s="8">
        <v>33.2030257936513</v>
      </c>
      <c r="E3004" s="8">
        <v>72.263814118842603</v>
      </c>
      <c r="F3004" s="8">
        <v>95.783669444444399</v>
      </c>
    </row>
    <row r="3005" spans="1:6" ht="20" customHeight="1" x14ac:dyDescent="0.15">
      <c r="A3005" s="6" t="s">
        <v>10</v>
      </c>
      <c r="B3005" s="7" t="s">
        <v>116</v>
      </c>
      <c r="C3005" s="8">
        <v>63</v>
      </c>
      <c r="D3005" s="8">
        <v>33.2030257936513</v>
      </c>
      <c r="E3005" s="8">
        <v>74.196521076688896</v>
      </c>
      <c r="F3005" s="8">
        <v>94.380246944444494</v>
      </c>
    </row>
    <row r="3006" spans="1:6" ht="20" customHeight="1" x14ac:dyDescent="0.15">
      <c r="A3006" s="6" t="s">
        <v>11</v>
      </c>
      <c r="B3006" s="7" t="s">
        <v>116</v>
      </c>
      <c r="C3006" s="8">
        <v>-100</v>
      </c>
      <c r="D3006" s="8">
        <v>33.2030257936513</v>
      </c>
      <c r="E3006" s="8">
        <v>-100</v>
      </c>
      <c r="F3006" s="8">
        <v>-100</v>
      </c>
    </row>
    <row r="3007" spans="1:6" ht="20" customHeight="1" x14ac:dyDescent="0.15">
      <c r="A3007" s="6" t="s">
        <v>12</v>
      </c>
      <c r="B3007" s="7" t="s">
        <v>116</v>
      </c>
      <c r="C3007" s="8">
        <v>83</v>
      </c>
      <c r="D3007" s="8">
        <v>33.2030257936513</v>
      </c>
      <c r="E3007" s="8">
        <v>72.608286445012396</v>
      </c>
      <c r="F3007" s="8">
        <v>5.8536163888888897</v>
      </c>
    </row>
    <row r="3008" spans="1:6" ht="20" customHeight="1" x14ac:dyDescent="0.15">
      <c r="A3008" s="6" t="s">
        <v>13</v>
      </c>
      <c r="B3008" s="7" t="s">
        <v>116</v>
      </c>
      <c r="C3008" s="8">
        <v>14</v>
      </c>
      <c r="D3008" s="8">
        <v>33.2030257936513</v>
      </c>
      <c r="E3008" s="8">
        <v>80.638801422041695</v>
      </c>
      <c r="F3008" s="8">
        <v>616.65335500000003</v>
      </c>
    </row>
    <row r="3009" spans="1:6" ht="20" customHeight="1" x14ac:dyDescent="0.15">
      <c r="A3009" s="6" t="s">
        <v>14</v>
      </c>
      <c r="B3009" s="7" t="s">
        <v>116</v>
      </c>
      <c r="C3009" s="8">
        <v>42</v>
      </c>
      <c r="D3009" s="8">
        <v>33.2030257936513</v>
      </c>
      <c r="E3009" s="8">
        <v>77.058151345860693</v>
      </c>
      <c r="F3009" s="8">
        <v>490.7210225</v>
      </c>
    </row>
    <row r="3010" spans="1:6" ht="20" customHeight="1" x14ac:dyDescent="0.15">
      <c r="A3010" s="6" t="s">
        <v>15</v>
      </c>
      <c r="B3010" s="7" t="s">
        <v>116</v>
      </c>
      <c r="C3010" s="8">
        <v>74</v>
      </c>
      <c r="D3010" s="8">
        <v>33.2030257936513</v>
      </c>
      <c r="E3010" s="8">
        <v>74.3111731843575</v>
      </c>
      <c r="F3010" s="8">
        <v>211.766353888889</v>
      </c>
    </row>
    <row r="3011" spans="1:6" ht="20" customHeight="1" x14ac:dyDescent="0.15">
      <c r="A3011" s="6" t="s">
        <v>16</v>
      </c>
      <c r="B3011" s="7" t="s">
        <v>116</v>
      </c>
      <c r="C3011" s="8">
        <v>51</v>
      </c>
      <c r="D3011" s="8">
        <v>33.2030257936513</v>
      </c>
      <c r="E3011" s="8">
        <v>74.750843127235598</v>
      </c>
      <c r="F3011" s="8">
        <v>141.72601222222201</v>
      </c>
    </row>
    <row r="3012" spans="1:6" ht="20" customHeight="1" x14ac:dyDescent="0.15">
      <c r="A3012" s="6" t="s">
        <v>17</v>
      </c>
      <c r="B3012" s="7" t="s">
        <v>116</v>
      </c>
      <c r="C3012" s="8">
        <v>-100</v>
      </c>
      <c r="D3012" s="8">
        <v>33.2030257936513</v>
      </c>
      <c r="E3012" s="8">
        <v>-100</v>
      </c>
      <c r="F3012" s="8">
        <v>-100</v>
      </c>
    </row>
    <row r="3013" spans="1:6" ht="20" customHeight="1" x14ac:dyDescent="0.15">
      <c r="A3013" s="6" t="s">
        <v>18</v>
      </c>
      <c r="B3013" s="7" t="s">
        <v>116</v>
      </c>
      <c r="C3013" s="8">
        <v>61</v>
      </c>
      <c r="D3013" s="8">
        <v>33.2030257936513</v>
      </c>
      <c r="E3013" s="8">
        <v>75.281361097003597</v>
      </c>
      <c r="F3013" s="8">
        <v>53.0091483333333</v>
      </c>
    </row>
    <row r="3014" spans="1:6" ht="20" customHeight="1" x14ac:dyDescent="0.15">
      <c r="A3014" s="6" t="s">
        <v>19</v>
      </c>
      <c r="B3014" s="7" t="s">
        <v>116</v>
      </c>
      <c r="C3014" s="8">
        <v>25</v>
      </c>
      <c r="D3014" s="8">
        <v>33.2030257936513</v>
      </c>
      <c r="E3014" s="8">
        <v>74.765038363171698</v>
      </c>
      <c r="F3014" s="8">
        <v>139.086455555556</v>
      </c>
    </row>
    <row r="3015" spans="1:6" ht="20" customHeight="1" x14ac:dyDescent="0.15">
      <c r="A3015" s="6" t="s">
        <v>20</v>
      </c>
      <c r="B3015" s="7" t="s">
        <v>116</v>
      </c>
      <c r="C3015" s="8">
        <v>72</v>
      </c>
      <c r="D3015" s="8">
        <v>33.2030257936513</v>
      </c>
      <c r="E3015" s="8">
        <v>76.254538500765193</v>
      </c>
      <c r="F3015" s="8">
        <v>83.676109166666706</v>
      </c>
    </row>
    <row r="3016" spans="1:6" ht="20" customHeight="1" x14ac:dyDescent="0.15">
      <c r="A3016" s="6" t="s">
        <v>21</v>
      </c>
      <c r="B3016" s="7" t="s">
        <v>116</v>
      </c>
      <c r="C3016" s="8">
        <v>72</v>
      </c>
      <c r="D3016" s="8">
        <v>33.2030257936513</v>
      </c>
      <c r="E3016" s="8">
        <v>74.951269680040696</v>
      </c>
      <c r="F3016" s="8">
        <v>134.38353805555599</v>
      </c>
    </row>
    <row r="3017" spans="1:6" ht="20" customHeight="1" x14ac:dyDescent="0.15">
      <c r="A3017" s="6" t="s">
        <v>22</v>
      </c>
      <c r="B3017" s="7" t="s">
        <v>116</v>
      </c>
      <c r="C3017" s="8">
        <v>53</v>
      </c>
      <c r="D3017" s="8">
        <v>33.2030257936513</v>
      </c>
      <c r="E3017" s="8">
        <v>76.978002043944599</v>
      </c>
      <c r="F3017" s="8">
        <v>178.76175888888901</v>
      </c>
    </row>
    <row r="3018" spans="1:6" ht="20" customHeight="1" x14ac:dyDescent="0.15">
      <c r="A3018" s="6" t="s">
        <v>23</v>
      </c>
      <c r="B3018" s="7" t="s">
        <v>116</v>
      </c>
      <c r="C3018" s="8">
        <v>78</v>
      </c>
      <c r="D3018" s="8">
        <v>33.2030257936513</v>
      </c>
      <c r="E3018" s="8">
        <v>72.418195564516097</v>
      </c>
      <c r="F3018" s="8">
        <v>184.96451527777799</v>
      </c>
    </row>
    <row r="3019" spans="1:6" ht="20" customHeight="1" x14ac:dyDescent="0.15">
      <c r="A3019" s="6" t="s">
        <v>24</v>
      </c>
      <c r="B3019" s="7" t="s">
        <v>116</v>
      </c>
      <c r="C3019" s="8">
        <v>78</v>
      </c>
      <c r="D3019" s="8">
        <v>33.2030257936513</v>
      </c>
      <c r="E3019" s="8">
        <v>71.486869959677406</v>
      </c>
      <c r="F3019" s="8">
        <v>210.49579277777801</v>
      </c>
    </row>
    <row r="3020" spans="1:6" ht="20" customHeight="1" x14ac:dyDescent="0.15">
      <c r="A3020" s="6" t="s">
        <v>25</v>
      </c>
      <c r="B3020" s="7" t="s">
        <v>116</v>
      </c>
      <c r="C3020" s="8">
        <v>49</v>
      </c>
      <c r="D3020" s="8">
        <v>33.2030257936513</v>
      </c>
      <c r="E3020" s="8">
        <v>74.226234879032503</v>
      </c>
      <c r="F3020" s="8">
        <v>0</v>
      </c>
    </row>
    <row r="3021" spans="1:6" ht="20" customHeight="1" x14ac:dyDescent="0.15">
      <c r="A3021" s="6" t="s">
        <v>26</v>
      </c>
      <c r="B3021" s="7" t="s">
        <v>116</v>
      </c>
      <c r="C3021" s="8">
        <v>90</v>
      </c>
      <c r="D3021" s="8">
        <v>33.2030257936513</v>
      </c>
      <c r="E3021" s="8">
        <v>74.693819655521807</v>
      </c>
      <c r="F3021" s="8">
        <v>18.384112500000001</v>
      </c>
    </row>
    <row r="3022" spans="1:6" ht="20" customHeight="1" x14ac:dyDescent="0.15">
      <c r="A3022" s="6" t="s">
        <v>27</v>
      </c>
      <c r="B3022" s="7" t="s">
        <v>116</v>
      </c>
      <c r="C3022" s="8">
        <v>54</v>
      </c>
      <c r="D3022" s="8">
        <v>33.2030257936513</v>
      </c>
      <c r="E3022" s="8">
        <v>76.274092741935902</v>
      </c>
      <c r="F3022" s="8">
        <v>0</v>
      </c>
    </row>
    <row r="3023" spans="1:6" ht="20" customHeight="1" x14ac:dyDescent="0.15">
      <c r="A3023" s="6" t="s">
        <v>28</v>
      </c>
      <c r="B3023" s="7" t="s">
        <v>116</v>
      </c>
      <c r="C3023" s="8">
        <v>55</v>
      </c>
      <c r="D3023" s="8">
        <v>33.2030257936513</v>
      </c>
      <c r="E3023" s="8">
        <v>78.653125000000202</v>
      </c>
      <c r="F3023" s="8">
        <v>127.55059194444399</v>
      </c>
    </row>
    <row r="3024" spans="1:6" ht="20" customHeight="1" x14ac:dyDescent="0.15">
      <c r="A3024" s="6" t="s">
        <v>29</v>
      </c>
      <c r="B3024" s="7" t="s">
        <v>116</v>
      </c>
      <c r="C3024" s="8">
        <v>42</v>
      </c>
      <c r="D3024" s="8">
        <v>33.2030257936513</v>
      </c>
      <c r="E3024" s="8">
        <v>78.668069556451997</v>
      </c>
      <c r="F3024" s="8">
        <v>98.561403055555601</v>
      </c>
    </row>
    <row r="3025" spans="1:6" ht="20" customHeight="1" x14ac:dyDescent="0.15">
      <c r="A3025" s="6" t="s">
        <v>30</v>
      </c>
      <c r="B3025" s="7" t="s">
        <v>116</v>
      </c>
      <c r="C3025" s="8">
        <v>86</v>
      </c>
      <c r="D3025" s="8">
        <v>33.2030257936513</v>
      </c>
      <c r="E3025" s="8">
        <v>73.901738911290295</v>
      </c>
      <c r="F3025" s="8">
        <v>58.484816666666703</v>
      </c>
    </row>
    <row r="3026" spans="1:6" ht="20" customHeight="1" x14ac:dyDescent="0.15">
      <c r="A3026" s="6" t="s">
        <v>31</v>
      </c>
      <c r="B3026" s="7" t="s">
        <v>116</v>
      </c>
      <c r="C3026" s="8">
        <v>46</v>
      </c>
      <c r="D3026" s="8">
        <v>33.2030257936513</v>
      </c>
      <c r="E3026" s="8">
        <v>78.648311491935502</v>
      </c>
      <c r="F3026" s="8">
        <v>170.38089555555601</v>
      </c>
    </row>
    <row r="3027" spans="1:6" ht="20" customHeight="1" x14ac:dyDescent="0.15">
      <c r="A3027" s="6" t="s">
        <v>32</v>
      </c>
      <c r="B3027" s="7" t="s">
        <v>116</v>
      </c>
      <c r="C3027" s="8">
        <v>86</v>
      </c>
      <c r="D3027" s="8">
        <v>33.2030257936513</v>
      </c>
      <c r="E3027" s="8">
        <v>73.358620689655297</v>
      </c>
      <c r="F3027" s="8">
        <v>34.155218333333302</v>
      </c>
    </row>
    <row r="3028" spans="1:6" ht="20" customHeight="1" x14ac:dyDescent="0.15">
      <c r="A3028" s="6" t="s">
        <v>33</v>
      </c>
      <c r="B3028" s="7" t="s">
        <v>116</v>
      </c>
      <c r="C3028" s="8">
        <v>-100</v>
      </c>
      <c r="D3028" s="8">
        <v>33.2030257936513</v>
      </c>
      <c r="E3028" s="8">
        <v>-100</v>
      </c>
      <c r="F3028" s="8">
        <v>-100</v>
      </c>
    </row>
    <row r="3029" spans="1:6" ht="20" customHeight="1" x14ac:dyDescent="0.15">
      <c r="A3029" s="6" t="s">
        <v>34</v>
      </c>
      <c r="B3029" s="7" t="s">
        <v>116</v>
      </c>
      <c r="C3029" s="8">
        <v>48</v>
      </c>
      <c r="D3029" s="8">
        <v>33.2030257936513</v>
      </c>
      <c r="E3029" s="8">
        <v>73.443623991935098</v>
      </c>
      <c r="F3029" s="8">
        <v>45.796190277777796</v>
      </c>
    </row>
    <row r="3030" spans="1:6" ht="20" customHeight="1" x14ac:dyDescent="0.15">
      <c r="A3030" s="6" t="s">
        <v>35</v>
      </c>
      <c r="B3030" s="7" t="s">
        <v>116</v>
      </c>
      <c r="C3030" s="8">
        <v>92</v>
      </c>
      <c r="D3030" s="8">
        <v>33.2030257936513</v>
      </c>
      <c r="E3030" s="8">
        <v>72.182636088709899</v>
      </c>
      <c r="F3030" s="8">
        <v>27.991616111111099</v>
      </c>
    </row>
    <row r="3031" spans="1:6" ht="20" customHeight="1" x14ac:dyDescent="0.15">
      <c r="A3031" s="6" t="s">
        <v>36</v>
      </c>
      <c r="B3031" s="7" t="s">
        <v>116</v>
      </c>
      <c r="C3031" s="8">
        <v>60</v>
      </c>
      <c r="D3031" s="8">
        <v>33.2030257936513</v>
      </c>
      <c r="E3031" s="8">
        <v>77.324218750000398</v>
      </c>
      <c r="F3031" s="8">
        <v>57.578706944444498</v>
      </c>
    </row>
    <row r="3032" spans="1:6" ht="20" customHeight="1" x14ac:dyDescent="0.15">
      <c r="A3032" s="6" t="s">
        <v>37</v>
      </c>
      <c r="B3032" s="7" t="s">
        <v>116</v>
      </c>
      <c r="C3032" s="8">
        <v>82</v>
      </c>
      <c r="D3032" s="8">
        <v>33.2030257936513</v>
      </c>
      <c r="E3032" s="8">
        <v>72.966809475806599</v>
      </c>
      <c r="F3032" s="8">
        <v>239.58013027777801</v>
      </c>
    </row>
    <row r="3033" spans="1:6" ht="20" customHeight="1" x14ac:dyDescent="0.15">
      <c r="A3033" s="6" t="s">
        <v>38</v>
      </c>
      <c r="B3033" s="7" t="s">
        <v>116</v>
      </c>
      <c r="C3033" s="8">
        <v>89</v>
      </c>
      <c r="D3033" s="8">
        <v>33.2030257936513</v>
      </c>
      <c r="E3033" s="8">
        <v>72.152822580644894</v>
      </c>
      <c r="F3033" s="8">
        <v>238.06124916666701</v>
      </c>
    </row>
    <row r="3034" spans="1:6" ht="20" customHeight="1" x14ac:dyDescent="0.15">
      <c r="A3034" s="6" t="s">
        <v>39</v>
      </c>
      <c r="B3034" s="7" t="s">
        <v>116</v>
      </c>
      <c r="C3034" s="8">
        <v>93</v>
      </c>
      <c r="D3034" s="8">
        <v>33.2030257936513</v>
      </c>
      <c r="E3034" s="8">
        <v>72.200907258064404</v>
      </c>
      <c r="F3034" s="8">
        <v>41.541757777777804</v>
      </c>
    </row>
    <row r="3035" spans="1:6" ht="20" customHeight="1" x14ac:dyDescent="0.15">
      <c r="A3035" s="6" t="s">
        <v>40</v>
      </c>
      <c r="B3035" s="7" t="s">
        <v>116</v>
      </c>
      <c r="C3035" s="8">
        <v>76</v>
      </c>
      <c r="D3035" s="8">
        <v>33.2030257936513</v>
      </c>
      <c r="E3035" s="8">
        <v>72.463306451612695</v>
      </c>
      <c r="F3035" s="8">
        <v>262.16445361111101</v>
      </c>
    </row>
    <row r="3036" spans="1:6" ht="20" customHeight="1" x14ac:dyDescent="0.15">
      <c r="A3036" s="6" t="s">
        <v>41</v>
      </c>
      <c r="B3036" s="7" t="s">
        <v>116</v>
      </c>
      <c r="C3036" s="8">
        <v>99</v>
      </c>
      <c r="D3036" s="8">
        <v>33.2030257936513</v>
      </c>
      <c r="E3036" s="8">
        <v>71.179536290322602</v>
      </c>
      <c r="F3036" s="8">
        <v>134.00741444444401</v>
      </c>
    </row>
    <row r="3037" spans="1:6" ht="20" customHeight="1" x14ac:dyDescent="0.15">
      <c r="A3037" s="6" t="s">
        <v>42</v>
      </c>
      <c r="B3037" s="7" t="s">
        <v>116</v>
      </c>
      <c r="C3037" s="8">
        <v>71</v>
      </c>
      <c r="D3037" s="8">
        <v>33.2030257936513</v>
      </c>
      <c r="E3037" s="8">
        <v>75.442079959514203</v>
      </c>
      <c r="F3037" s="8">
        <v>125.995502222222</v>
      </c>
    </row>
    <row r="3038" spans="1:6" ht="20" customHeight="1" x14ac:dyDescent="0.15">
      <c r="A3038" s="6" t="s">
        <v>43</v>
      </c>
      <c r="B3038" s="7" t="s">
        <v>116</v>
      </c>
      <c r="C3038" s="8">
        <v>74</v>
      </c>
      <c r="D3038" s="8">
        <v>33.2030257936513</v>
      </c>
      <c r="E3038" s="8">
        <v>75.368951612903402</v>
      </c>
      <c r="F3038" s="8">
        <v>50.117715555555598</v>
      </c>
    </row>
    <row r="3039" spans="1:6" ht="20" customHeight="1" x14ac:dyDescent="0.15">
      <c r="A3039" s="6" t="s">
        <v>44</v>
      </c>
      <c r="B3039" s="7" t="s">
        <v>116</v>
      </c>
      <c r="C3039" s="8">
        <v>64</v>
      </c>
      <c r="D3039" s="8">
        <v>33.2030257936513</v>
      </c>
      <c r="E3039" s="8">
        <v>76.611617943548396</v>
      </c>
      <c r="F3039" s="8">
        <v>42.696775833333298</v>
      </c>
    </row>
    <row r="3040" spans="1:6" ht="20" customHeight="1" x14ac:dyDescent="0.15">
      <c r="A3040" s="6" t="s">
        <v>45</v>
      </c>
      <c r="B3040" s="7" t="s">
        <v>116</v>
      </c>
      <c r="C3040" s="8">
        <v>64</v>
      </c>
      <c r="D3040" s="8">
        <v>33.2030257936513</v>
      </c>
      <c r="E3040" s="8">
        <v>73.626965725806599</v>
      </c>
      <c r="F3040" s="8">
        <v>145.871823888889</v>
      </c>
    </row>
    <row r="3041" spans="1:6" ht="20" customHeight="1" x14ac:dyDescent="0.15">
      <c r="A3041" s="6" t="s">
        <v>46</v>
      </c>
      <c r="B3041" s="7" t="s">
        <v>116</v>
      </c>
      <c r="C3041" s="8">
        <v>80</v>
      </c>
      <c r="D3041" s="8">
        <v>33.2030257936513</v>
      </c>
      <c r="E3041" s="8">
        <v>74.3389364919353</v>
      </c>
      <c r="F3041" s="8">
        <v>96.404753333333304</v>
      </c>
    </row>
    <row r="3042" spans="1:6" ht="20" customHeight="1" x14ac:dyDescent="0.15">
      <c r="A3042" s="6" t="s">
        <v>47</v>
      </c>
      <c r="B3042" s="7" t="s">
        <v>116</v>
      </c>
      <c r="C3042" s="8">
        <v>96</v>
      </c>
      <c r="D3042" s="8">
        <v>33.2030257936513</v>
      </c>
      <c r="E3042" s="8">
        <v>70.170614919354804</v>
      </c>
      <c r="F3042" s="8">
        <v>0</v>
      </c>
    </row>
    <row r="3043" spans="1:6" ht="20" customHeight="1" x14ac:dyDescent="0.15">
      <c r="A3043" s="6" t="s">
        <v>48</v>
      </c>
      <c r="B3043" s="7" t="s">
        <v>116</v>
      </c>
      <c r="C3043" s="8">
        <v>76</v>
      </c>
      <c r="D3043" s="8">
        <v>33.2030257936513</v>
      </c>
      <c r="E3043" s="8">
        <v>76.978377016129102</v>
      </c>
      <c r="F3043" s="8">
        <v>23.426078333333301</v>
      </c>
    </row>
    <row r="3044" spans="1:6" ht="20" customHeight="1" x14ac:dyDescent="0.15">
      <c r="A3044" s="6" t="s">
        <v>49</v>
      </c>
      <c r="B3044" s="7" t="s">
        <v>116</v>
      </c>
      <c r="C3044" s="8">
        <v>43</v>
      </c>
      <c r="D3044" s="8">
        <v>33.2030257936513</v>
      </c>
      <c r="E3044" s="8">
        <v>78.4666582661294</v>
      </c>
      <c r="F3044" s="8">
        <v>201.85926527777801</v>
      </c>
    </row>
    <row r="3045" spans="1:6" ht="20" customHeight="1" x14ac:dyDescent="0.15">
      <c r="A3045" s="6" t="s">
        <v>50</v>
      </c>
      <c r="B3045" s="7" t="s">
        <v>116</v>
      </c>
      <c r="C3045" s="8">
        <v>56</v>
      </c>
      <c r="D3045" s="8">
        <v>33.2030257936513</v>
      </c>
      <c r="E3045" s="8">
        <v>76.201317122593693</v>
      </c>
      <c r="F3045" s="8">
        <v>223.894688055556</v>
      </c>
    </row>
    <row r="3046" spans="1:6" ht="20" customHeight="1" x14ac:dyDescent="0.15">
      <c r="A3046" s="6" t="s">
        <v>51</v>
      </c>
      <c r="B3046" s="7" t="s">
        <v>116</v>
      </c>
      <c r="C3046" s="8">
        <v>47</v>
      </c>
      <c r="D3046" s="8">
        <v>33.2030257936513</v>
      </c>
      <c r="E3046" s="8">
        <v>77.081845688350995</v>
      </c>
      <c r="F3046" s="8">
        <v>211.79553416666701</v>
      </c>
    </row>
    <row r="3047" spans="1:6" ht="20" customHeight="1" x14ac:dyDescent="0.15">
      <c r="A3047" s="6" t="s">
        <v>52</v>
      </c>
      <c r="B3047" s="7" t="s">
        <v>116</v>
      </c>
      <c r="C3047" s="8">
        <v>46</v>
      </c>
      <c r="D3047" s="8">
        <v>33.2030257936513</v>
      </c>
      <c r="E3047" s="8">
        <v>79.056073588709694</v>
      </c>
      <c r="F3047" s="8">
        <v>0</v>
      </c>
    </row>
    <row r="3048" spans="1:6" ht="20" customHeight="1" x14ac:dyDescent="0.15">
      <c r="A3048" s="6" t="s">
        <v>53</v>
      </c>
      <c r="B3048" s="7" t="s">
        <v>116</v>
      </c>
      <c r="C3048" s="8">
        <v>75</v>
      </c>
      <c r="D3048" s="8">
        <v>33.2030257936513</v>
      </c>
      <c r="E3048" s="8">
        <v>72.623639112903405</v>
      </c>
      <c r="F3048" s="8">
        <v>152.357760833333</v>
      </c>
    </row>
    <row r="3049" spans="1:6" ht="20" customHeight="1" x14ac:dyDescent="0.15">
      <c r="A3049" s="6" t="s">
        <v>54</v>
      </c>
      <c r="B3049" s="7" t="s">
        <v>116</v>
      </c>
      <c r="C3049" s="8">
        <v>52</v>
      </c>
      <c r="D3049" s="8">
        <v>33.2030257936513</v>
      </c>
      <c r="E3049" s="8">
        <v>76.856409601634695</v>
      </c>
      <c r="F3049" s="8">
        <v>148.29520861111101</v>
      </c>
    </row>
    <row r="3050" spans="1:6" ht="20" customHeight="1" x14ac:dyDescent="0.15">
      <c r="A3050" s="6" t="s">
        <v>55</v>
      </c>
      <c r="B3050" s="7" t="s">
        <v>116</v>
      </c>
      <c r="C3050" s="8">
        <v>98</v>
      </c>
      <c r="D3050" s="8">
        <v>33.2030257936513</v>
      </c>
      <c r="E3050" s="8">
        <v>70.462777217742001</v>
      </c>
      <c r="F3050" s="8">
        <v>37.572220555555603</v>
      </c>
    </row>
    <row r="3051" spans="1:6" ht="20" customHeight="1" x14ac:dyDescent="0.15">
      <c r="A3051" s="6" t="s">
        <v>56</v>
      </c>
      <c r="B3051" s="7" t="s">
        <v>116</v>
      </c>
      <c r="C3051" s="8">
        <v>63</v>
      </c>
      <c r="D3051" s="8">
        <v>33.2030257936513</v>
      </c>
      <c r="E3051" s="8">
        <v>75.758266129032606</v>
      </c>
      <c r="F3051" s="8">
        <v>129.86373499999999</v>
      </c>
    </row>
    <row r="3052" spans="1:6" ht="20" customHeight="1" x14ac:dyDescent="0.15">
      <c r="A3052" s="6" t="s">
        <v>6</v>
      </c>
      <c r="B3052" s="7" t="s">
        <v>117</v>
      </c>
      <c r="C3052" s="8">
        <v>90</v>
      </c>
      <c r="D3052" s="8">
        <v>25.037251984126701</v>
      </c>
      <c r="E3052" s="8">
        <v>71.438058916359694</v>
      </c>
      <c r="F3052" s="8">
        <v>85.976324722222202</v>
      </c>
    </row>
    <row r="3053" spans="1:6" ht="20" customHeight="1" x14ac:dyDescent="0.15">
      <c r="A3053" s="6" t="s">
        <v>8</v>
      </c>
      <c r="B3053" s="7" t="s">
        <v>117</v>
      </c>
      <c r="C3053" s="8">
        <v>93</v>
      </c>
      <c r="D3053" s="8">
        <v>25.037251984126701</v>
      </c>
      <c r="E3053" s="8">
        <v>72.2896850393699</v>
      </c>
      <c r="F3053" s="8">
        <v>101.288634722222</v>
      </c>
    </row>
    <row r="3054" spans="1:6" ht="20" customHeight="1" x14ac:dyDescent="0.15">
      <c r="A3054" s="6" t="s">
        <v>9</v>
      </c>
      <c r="B3054" s="7" t="s">
        <v>117</v>
      </c>
      <c r="C3054" s="8">
        <v>90</v>
      </c>
      <c r="D3054" s="8">
        <v>25.037251984126701</v>
      </c>
      <c r="E3054" s="8">
        <v>72.127279874214395</v>
      </c>
      <c r="F3054" s="8">
        <v>227.89634333333299</v>
      </c>
    </row>
    <row r="3055" spans="1:6" ht="20" customHeight="1" x14ac:dyDescent="0.15">
      <c r="A3055" s="6" t="s">
        <v>10</v>
      </c>
      <c r="B3055" s="7" t="s">
        <v>117</v>
      </c>
      <c r="C3055" s="8">
        <v>58</v>
      </c>
      <c r="D3055" s="8">
        <v>25.037251984126701</v>
      </c>
      <c r="E3055" s="8">
        <v>74.049317943336703</v>
      </c>
      <c r="F3055" s="8">
        <v>178.75996749999999</v>
      </c>
    </row>
    <row r="3056" spans="1:6" ht="20" customHeight="1" x14ac:dyDescent="0.15">
      <c r="A3056" s="6" t="s">
        <v>11</v>
      </c>
      <c r="B3056" s="7" t="s">
        <v>117</v>
      </c>
      <c r="C3056" s="8">
        <v>-100</v>
      </c>
      <c r="D3056" s="8">
        <v>25.037251984126701</v>
      </c>
      <c r="E3056" s="8">
        <v>-100</v>
      </c>
      <c r="F3056" s="8">
        <v>-100</v>
      </c>
    </row>
    <row r="3057" spans="1:6" ht="20" customHeight="1" x14ac:dyDescent="0.15">
      <c r="A3057" s="6" t="s">
        <v>12</v>
      </c>
      <c r="B3057" s="7" t="s">
        <v>117</v>
      </c>
      <c r="C3057" s="8">
        <v>84</v>
      </c>
      <c r="D3057" s="8">
        <v>25.037251984126701</v>
      </c>
      <c r="E3057" s="8">
        <v>72.884086134454293</v>
      </c>
      <c r="F3057" s="8">
        <v>23.303533333333299</v>
      </c>
    </row>
    <row r="3058" spans="1:6" ht="20" customHeight="1" x14ac:dyDescent="0.15">
      <c r="A3058" s="6" t="s">
        <v>13</v>
      </c>
      <c r="B3058" s="7" t="s">
        <v>117</v>
      </c>
      <c r="C3058" s="8">
        <v>21</v>
      </c>
      <c r="D3058" s="8">
        <v>25.037251984126701</v>
      </c>
      <c r="E3058" s="8">
        <v>80.153884851872206</v>
      </c>
      <c r="F3058" s="8">
        <v>498.804831388889</v>
      </c>
    </row>
    <row r="3059" spans="1:6" ht="20" customHeight="1" x14ac:dyDescent="0.15">
      <c r="A3059" s="6" t="s">
        <v>14</v>
      </c>
      <c r="B3059" s="7" t="s">
        <v>117</v>
      </c>
      <c r="C3059" s="8">
        <v>64</v>
      </c>
      <c r="D3059" s="8">
        <v>25.037251984126701</v>
      </c>
      <c r="E3059" s="8">
        <v>75.033922558922498</v>
      </c>
      <c r="F3059" s="8">
        <v>516.25720111111104</v>
      </c>
    </row>
    <row r="3060" spans="1:6" ht="20" customHeight="1" x14ac:dyDescent="0.15">
      <c r="A3060" s="6" t="s">
        <v>15</v>
      </c>
      <c r="B3060" s="7" t="s">
        <v>117</v>
      </c>
      <c r="C3060" s="8">
        <v>55</v>
      </c>
      <c r="D3060" s="8">
        <v>25.037251984126701</v>
      </c>
      <c r="E3060" s="8">
        <v>75.678485324947701</v>
      </c>
      <c r="F3060" s="8">
        <v>398.43415972222198</v>
      </c>
    </row>
    <row r="3061" spans="1:6" ht="20" customHeight="1" x14ac:dyDescent="0.15">
      <c r="A3061" s="6" t="s">
        <v>16</v>
      </c>
      <c r="B3061" s="7" t="s">
        <v>117</v>
      </c>
      <c r="C3061" s="8">
        <v>52</v>
      </c>
      <c r="D3061" s="8">
        <v>25.037251984126701</v>
      </c>
      <c r="E3061" s="8">
        <v>74.612880377754493</v>
      </c>
      <c r="F3061" s="8">
        <v>287.232765555556</v>
      </c>
    </row>
    <row r="3062" spans="1:6" ht="20" customHeight="1" x14ac:dyDescent="0.15">
      <c r="A3062" s="6" t="s">
        <v>17</v>
      </c>
      <c r="B3062" s="7" t="s">
        <v>117</v>
      </c>
      <c r="C3062" s="8">
        <v>-100</v>
      </c>
      <c r="D3062" s="8">
        <v>25.037251984126701</v>
      </c>
      <c r="E3062" s="8">
        <v>-100</v>
      </c>
      <c r="F3062" s="8">
        <v>-100</v>
      </c>
    </row>
    <row r="3063" spans="1:6" ht="20" customHeight="1" x14ac:dyDescent="0.15">
      <c r="A3063" s="6" t="s">
        <v>18</v>
      </c>
      <c r="B3063" s="7" t="s">
        <v>117</v>
      </c>
      <c r="C3063" s="8">
        <v>81</v>
      </c>
      <c r="D3063" s="8">
        <v>25.037251984126701</v>
      </c>
      <c r="E3063" s="8">
        <v>75.567085953878504</v>
      </c>
      <c r="F3063" s="8">
        <v>55.114392777777802</v>
      </c>
    </row>
    <row r="3064" spans="1:6" ht="20" customHeight="1" x14ac:dyDescent="0.15">
      <c r="A3064" s="6" t="s">
        <v>19</v>
      </c>
      <c r="B3064" s="7" t="s">
        <v>117</v>
      </c>
      <c r="C3064" s="8">
        <v>44</v>
      </c>
      <c r="D3064" s="8">
        <v>25.037251984126701</v>
      </c>
      <c r="E3064" s="8">
        <v>74.592400419287401</v>
      </c>
      <c r="F3064" s="8">
        <v>229.366489444444</v>
      </c>
    </row>
    <row r="3065" spans="1:6" ht="20" customHeight="1" x14ac:dyDescent="0.15">
      <c r="A3065" s="6" t="s">
        <v>20</v>
      </c>
      <c r="B3065" s="7" t="s">
        <v>117</v>
      </c>
      <c r="C3065" s="8">
        <v>73</v>
      </c>
      <c r="D3065" s="8">
        <v>25.037251984126701</v>
      </c>
      <c r="E3065" s="8">
        <v>76.150737618545904</v>
      </c>
      <c r="F3065" s="8">
        <v>85.653297499999994</v>
      </c>
    </row>
    <row r="3066" spans="1:6" ht="20" customHeight="1" x14ac:dyDescent="0.15">
      <c r="A3066" s="6" t="s">
        <v>21</v>
      </c>
      <c r="B3066" s="7" t="s">
        <v>117</v>
      </c>
      <c r="C3066" s="8">
        <v>71</v>
      </c>
      <c r="D3066" s="8">
        <v>25.037251984126701</v>
      </c>
      <c r="E3066" s="8">
        <v>74.177672955974998</v>
      </c>
      <c r="F3066" s="8">
        <v>194.24357944444401</v>
      </c>
    </row>
    <row r="3067" spans="1:6" ht="20" customHeight="1" x14ac:dyDescent="0.15">
      <c r="A3067" s="6" t="s">
        <v>22</v>
      </c>
      <c r="B3067" s="7" t="s">
        <v>117</v>
      </c>
      <c r="C3067" s="8">
        <v>53</v>
      </c>
      <c r="D3067" s="8">
        <v>25.037251984126701</v>
      </c>
      <c r="E3067" s="8">
        <v>76.340015723270696</v>
      </c>
      <c r="F3067" s="8">
        <v>336.881516388889</v>
      </c>
    </row>
    <row r="3068" spans="1:6" ht="20" customHeight="1" x14ac:dyDescent="0.15">
      <c r="A3068" s="6" t="s">
        <v>23</v>
      </c>
      <c r="B3068" s="7" t="s">
        <v>117</v>
      </c>
      <c r="C3068" s="8">
        <v>78</v>
      </c>
      <c r="D3068" s="8">
        <v>25.037251984126701</v>
      </c>
      <c r="E3068" s="8">
        <v>73.029345549738295</v>
      </c>
      <c r="F3068" s="8">
        <v>218.92871305555599</v>
      </c>
    </row>
    <row r="3069" spans="1:6" ht="20" customHeight="1" x14ac:dyDescent="0.15">
      <c r="A3069" s="6" t="s">
        <v>24</v>
      </c>
      <c r="B3069" s="7" t="s">
        <v>117</v>
      </c>
      <c r="C3069" s="8">
        <v>86</v>
      </c>
      <c r="D3069" s="8">
        <v>25.037251984126701</v>
      </c>
      <c r="E3069" s="8">
        <v>70.2312172088144</v>
      </c>
      <c r="F3069" s="8">
        <v>261.51726916666701</v>
      </c>
    </row>
    <row r="3070" spans="1:6" ht="20" customHeight="1" x14ac:dyDescent="0.15">
      <c r="A3070" s="6" t="s">
        <v>25</v>
      </c>
      <c r="B3070" s="7" t="s">
        <v>117</v>
      </c>
      <c r="C3070" s="8">
        <v>39</v>
      </c>
      <c r="D3070" s="8">
        <v>25.037251984126701</v>
      </c>
      <c r="E3070" s="8">
        <v>74.783691460055394</v>
      </c>
      <c r="F3070" s="8">
        <v>0</v>
      </c>
    </row>
    <row r="3071" spans="1:6" ht="20" customHeight="1" x14ac:dyDescent="0.15">
      <c r="A3071" s="6" t="s">
        <v>26</v>
      </c>
      <c r="B3071" s="7" t="s">
        <v>117</v>
      </c>
      <c r="C3071" s="8">
        <v>85</v>
      </c>
      <c r="D3071" s="8">
        <v>25.037251984126701</v>
      </c>
      <c r="E3071" s="8">
        <v>74.618403141361298</v>
      </c>
      <c r="F3071" s="8">
        <v>55.679929166666703</v>
      </c>
    </row>
    <row r="3072" spans="1:6" ht="20" customHeight="1" x14ac:dyDescent="0.15">
      <c r="A3072" s="6" t="s">
        <v>27</v>
      </c>
      <c r="B3072" s="7" t="s">
        <v>117</v>
      </c>
      <c r="C3072" s="8">
        <v>56</v>
      </c>
      <c r="D3072" s="8">
        <v>25.037251984126701</v>
      </c>
      <c r="E3072" s="8">
        <v>76.281256544502597</v>
      </c>
      <c r="F3072" s="8">
        <v>0</v>
      </c>
    </row>
    <row r="3073" spans="1:6" ht="20" customHeight="1" x14ac:dyDescent="0.15">
      <c r="A3073" s="6" t="s">
        <v>28</v>
      </c>
      <c r="B3073" s="7" t="s">
        <v>117</v>
      </c>
      <c r="C3073" s="8">
        <v>42</v>
      </c>
      <c r="D3073" s="8">
        <v>25.037251984126701</v>
      </c>
      <c r="E3073" s="8">
        <v>78.672670157068197</v>
      </c>
      <c r="F3073" s="8">
        <v>186.16392777777801</v>
      </c>
    </row>
    <row r="3074" spans="1:6" ht="20" customHeight="1" x14ac:dyDescent="0.15">
      <c r="A3074" s="6" t="s">
        <v>29</v>
      </c>
      <c r="B3074" s="7" t="s">
        <v>117</v>
      </c>
      <c r="C3074" s="8">
        <v>48</v>
      </c>
      <c r="D3074" s="8">
        <v>25.037251984126701</v>
      </c>
      <c r="E3074" s="8">
        <v>78.673151546932601</v>
      </c>
      <c r="F3074" s="8">
        <v>156.28501249999999</v>
      </c>
    </row>
    <row r="3075" spans="1:6" ht="20" customHeight="1" x14ac:dyDescent="0.15">
      <c r="A3075" s="6" t="s">
        <v>30</v>
      </c>
      <c r="B3075" s="7" t="s">
        <v>117</v>
      </c>
      <c r="C3075" s="8">
        <v>83</v>
      </c>
      <c r="D3075" s="8">
        <v>25.037251984126701</v>
      </c>
      <c r="E3075" s="8">
        <v>74.015497382199101</v>
      </c>
      <c r="F3075" s="8">
        <v>95.930835555555603</v>
      </c>
    </row>
    <row r="3076" spans="1:6" ht="20" customHeight="1" x14ac:dyDescent="0.15">
      <c r="A3076" s="6" t="s">
        <v>31</v>
      </c>
      <c r="B3076" s="7" t="s">
        <v>117</v>
      </c>
      <c r="C3076" s="8">
        <v>61</v>
      </c>
      <c r="D3076" s="8">
        <v>25.037251984126701</v>
      </c>
      <c r="E3076" s="8">
        <v>76.935811518324698</v>
      </c>
      <c r="F3076" s="8">
        <v>247.455286944444</v>
      </c>
    </row>
    <row r="3077" spans="1:6" ht="20" customHeight="1" x14ac:dyDescent="0.15">
      <c r="A3077" s="6" t="s">
        <v>32</v>
      </c>
      <c r="B3077" s="7" t="s">
        <v>117</v>
      </c>
      <c r="C3077" s="8">
        <v>94</v>
      </c>
      <c r="D3077" s="8">
        <v>25.037251984126701</v>
      </c>
      <c r="E3077" s="8">
        <v>72.394162303665098</v>
      </c>
      <c r="F3077" s="8">
        <v>40.594754166666696</v>
      </c>
    </row>
    <row r="3078" spans="1:6" ht="20" customHeight="1" x14ac:dyDescent="0.15">
      <c r="A3078" s="6" t="s">
        <v>33</v>
      </c>
      <c r="B3078" s="7" t="s">
        <v>117</v>
      </c>
      <c r="C3078" s="8">
        <v>-100</v>
      </c>
      <c r="D3078" s="8">
        <v>25.037251984126701</v>
      </c>
      <c r="E3078" s="8">
        <v>-100</v>
      </c>
      <c r="F3078" s="8">
        <v>-100</v>
      </c>
    </row>
    <row r="3079" spans="1:6" ht="20" customHeight="1" x14ac:dyDescent="0.15">
      <c r="A3079" s="6" t="s">
        <v>34</v>
      </c>
      <c r="B3079" s="7" t="s">
        <v>117</v>
      </c>
      <c r="C3079" s="8">
        <v>54</v>
      </c>
      <c r="D3079" s="8">
        <v>25.037251984126701</v>
      </c>
      <c r="E3079" s="8">
        <v>74.088221406086205</v>
      </c>
      <c r="F3079" s="8">
        <v>22.760962500000002</v>
      </c>
    </row>
    <row r="3080" spans="1:6" ht="20" customHeight="1" x14ac:dyDescent="0.15">
      <c r="A3080" s="6" t="s">
        <v>35</v>
      </c>
      <c r="B3080" s="7" t="s">
        <v>117</v>
      </c>
      <c r="C3080" s="8">
        <v>82</v>
      </c>
      <c r="D3080" s="8">
        <v>25.037251984126701</v>
      </c>
      <c r="E3080" s="8">
        <v>73.016518324607105</v>
      </c>
      <c r="F3080" s="8">
        <v>102.6520075</v>
      </c>
    </row>
    <row r="3081" spans="1:6" ht="20" customHeight="1" x14ac:dyDescent="0.15">
      <c r="A3081" s="6" t="s">
        <v>36</v>
      </c>
      <c r="B3081" s="7" t="s">
        <v>117</v>
      </c>
      <c r="C3081" s="8">
        <v>42</v>
      </c>
      <c r="D3081" s="8">
        <v>25.037251984126701</v>
      </c>
      <c r="E3081" s="8">
        <v>77.7604614577874</v>
      </c>
      <c r="F3081" s="8">
        <v>123.313643333333</v>
      </c>
    </row>
    <row r="3082" spans="1:6" ht="20" customHeight="1" x14ac:dyDescent="0.15">
      <c r="A3082" s="6" t="s">
        <v>37</v>
      </c>
      <c r="B3082" s="7" t="s">
        <v>117</v>
      </c>
      <c r="C3082" s="8">
        <v>89</v>
      </c>
      <c r="D3082" s="8">
        <v>25.037251984126701</v>
      </c>
      <c r="E3082" s="8">
        <v>71.881446540880603</v>
      </c>
      <c r="F3082" s="8">
        <v>306.26819777777803</v>
      </c>
    </row>
    <row r="3083" spans="1:6" ht="20" customHeight="1" x14ac:dyDescent="0.15">
      <c r="A3083" s="6" t="s">
        <v>38</v>
      </c>
      <c r="B3083" s="7" t="s">
        <v>117</v>
      </c>
      <c r="C3083" s="8">
        <v>79</v>
      </c>
      <c r="D3083" s="8">
        <v>25.037251984126701</v>
      </c>
      <c r="E3083" s="8">
        <v>71.632277486911093</v>
      </c>
      <c r="F3083" s="8">
        <v>556.92386250000004</v>
      </c>
    </row>
    <row r="3084" spans="1:6" ht="20" customHeight="1" x14ac:dyDescent="0.15">
      <c r="A3084" s="6" t="s">
        <v>39</v>
      </c>
      <c r="B3084" s="7" t="s">
        <v>117</v>
      </c>
      <c r="C3084" s="8">
        <v>93</v>
      </c>
      <c r="D3084" s="8">
        <v>25.037251984126701</v>
      </c>
      <c r="E3084" s="8">
        <v>72.098154981550095</v>
      </c>
      <c r="F3084" s="8">
        <v>89.026775000000001</v>
      </c>
    </row>
    <row r="3085" spans="1:6" ht="20" customHeight="1" x14ac:dyDescent="0.15">
      <c r="A3085" s="6" t="s">
        <v>40</v>
      </c>
      <c r="B3085" s="7" t="s">
        <v>117</v>
      </c>
      <c r="C3085" s="8">
        <v>83</v>
      </c>
      <c r="D3085" s="8">
        <v>25.037251984126701</v>
      </c>
      <c r="E3085" s="8">
        <v>71.431210526315795</v>
      </c>
      <c r="F3085" s="8">
        <v>283.945226666667</v>
      </c>
    </row>
    <row r="3086" spans="1:6" ht="20" customHeight="1" x14ac:dyDescent="0.15">
      <c r="A3086" s="6" t="s">
        <v>41</v>
      </c>
      <c r="B3086" s="7" t="s">
        <v>117</v>
      </c>
      <c r="C3086" s="8">
        <v>98</v>
      </c>
      <c r="D3086" s="8">
        <v>25.037251984126701</v>
      </c>
      <c r="E3086" s="8">
        <v>70.208473684210603</v>
      </c>
      <c r="F3086" s="8">
        <v>201.62365388888901</v>
      </c>
    </row>
    <row r="3087" spans="1:6" ht="20" customHeight="1" x14ac:dyDescent="0.15">
      <c r="A3087" s="6" t="s">
        <v>42</v>
      </c>
      <c r="B3087" s="7" t="s">
        <v>117</v>
      </c>
      <c r="C3087" s="8">
        <v>67</v>
      </c>
      <c r="D3087" s="8">
        <v>25.037251984126701</v>
      </c>
      <c r="E3087" s="8">
        <v>75.871315789473798</v>
      </c>
      <c r="F3087" s="8">
        <v>241.23495222222201</v>
      </c>
    </row>
    <row r="3088" spans="1:6" ht="20" customHeight="1" x14ac:dyDescent="0.15">
      <c r="A3088" s="6" t="s">
        <v>43</v>
      </c>
      <c r="B3088" s="7" t="s">
        <v>117</v>
      </c>
      <c r="C3088" s="8">
        <v>78</v>
      </c>
      <c r="D3088" s="8">
        <v>25.037251984126701</v>
      </c>
      <c r="E3088" s="8">
        <v>74.419763157894806</v>
      </c>
      <c r="F3088" s="8">
        <v>107.382979444444</v>
      </c>
    </row>
    <row r="3089" spans="1:6" ht="20" customHeight="1" x14ac:dyDescent="0.15">
      <c r="A3089" s="6" t="s">
        <v>44</v>
      </c>
      <c r="B3089" s="7" t="s">
        <v>117</v>
      </c>
      <c r="C3089" s="8">
        <v>45</v>
      </c>
      <c r="D3089" s="8">
        <v>25.037251984126701</v>
      </c>
      <c r="E3089" s="8">
        <v>75.603315789473797</v>
      </c>
      <c r="F3089" s="8">
        <v>175.86867944444401</v>
      </c>
    </row>
    <row r="3090" spans="1:6" ht="20" customHeight="1" x14ac:dyDescent="0.15">
      <c r="A3090" s="6" t="s">
        <v>45</v>
      </c>
      <c r="B3090" s="7" t="s">
        <v>117</v>
      </c>
      <c r="C3090" s="8">
        <v>78</v>
      </c>
      <c r="D3090" s="8">
        <v>25.037251984126701</v>
      </c>
      <c r="E3090" s="8">
        <v>72.564868421052395</v>
      </c>
      <c r="F3090" s="8">
        <v>162.20460694444401</v>
      </c>
    </row>
    <row r="3091" spans="1:6" ht="20" customHeight="1" x14ac:dyDescent="0.15">
      <c r="A3091" s="6" t="s">
        <v>46</v>
      </c>
      <c r="B3091" s="7" t="s">
        <v>117</v>
      </c>
      <c r="C3091" s="8">
        <v>72</v>
      </c>
      <c r="D3091" s="8">
        <v>25.037251984126701</v>
      </c>
      <c r="E3091" s="8">
        <v>73.784967320261401</v>
      </c>
      <c r="F3091" s="8">
        <v>159.488013055556</v>
      </c>
    </row>
    <row r="3092" spans="1:6" ht="20" customHeight="1" x14ac:dyDescent="0.15">
      <c r="A3092" s="6" t="s">
        <v>47</v>
      </c>
      <c r="B3092" s="7" t="s">
        <v>117</v>
      </c>
      <c r="C3092" s="8">
        <v>94</v>
      </c>
      <c r="D3092" s="8">
        <v>25.037251984126701</v>
      </c>
      <c r="E3092" s="8">
        <v>70.940263157894705</v>
      </c>
      <c r="F3092" s="8">
        <v>26.752233333333301</v>
      </c>
    </row>
    <row r="3093" spans="1:6" ht="20" customHeight="1" x14ac:dyDescent="0.15">
      <c r="A3093" s="6" t="s">
        <v>48</v>
      </c>
      <c r="B3093" s="7" t="s">
        <v>117</v>
      </c>
      <c r="C3093" s="8">
        <v>60</v>
      </c>
      <c r="D3093" s="8">
        <v>25.037251984126701</v>
      </c>
      <c r="E3093" s="8">
        <v>77.080657894736802</v>
      </c>
      <c r="F3093" s="8">
        <v>147.95739277777801</v>
      </c>
    </row>
    <row r="3094" spans="1:6" ht="20" customHeight="1" x14ac:dyDescent="0.15">
      <c r="A3094" s="6" t="s">
        <v>49</v>
      </c>
      <c r="B3094" s="7" t="s">
        <v>117</v>
      </c>
      <c r="C3094" s="8">
        <v>42</v>
      </c>
      <c r="D3094" s="8">
        <v>25.037251984126701</v>
      </c>
      <c r="E3094" s="8">
        <v>78.010684210526605</v>
      </c>
      <c r="F3094" s="8">
        <v>254.17873027777799</v>
      </c>
    </row>
    <row r="3095" spans="1:6" ht="20" customHeight="1" x14ac:dyDescent="0.15">
      <c r="A3095" s="6" t="s">
        <v>50</v>
      </c>
      <c r="B3095" s="7" t="s">
        <v>117</v>
      </c>
      <c r="C3095" s="8">
        <v>48</v>
      </c>
      <c r="D3095" s="8">
        <v>25.037251984126701</v>
      </c>
      <c r="E3095" s="8">
        <v>77.510194942044293</v>
      </c>
      <c r="F3095" s="8">
        <v>300.94912277777797</v>
      </c>
    </row>
    <row r="3096" spans="1:6" ht="20" customHeight="1" x14ac:dyDescent="0.15">
      <c r="A3096" s="6" t="s">
        <v>51</v>
      </c>
      <c r="B3096" s="7" t="s">
        <v>117</v>
      </c>
      <c r="C3096" s="8">
        <v>60</v>
      </c>
      <c r="D3096" s="8">
        <v>25.037251984126701</v>
      </c>
      <c r="E3096" s="8">
        <v>76.178499999999801</v>
      </c>
      <c r="F3096" s="8">
        <v>227.707281111111</v>
      </c>
    </row>
    <row r="3097" spans="1:6" ht="20" customHeight="1" x14ac:dyDescent="0.15">
      <c r="A3097" s="6" t="s">
        <v>52</v>
      </c>
      <c r="B3097" s="7" t="s">
        <v>117</v>
      </c>
      <c r="C3097" s="8">
        <v>41</v>
      </c>
      <c r="D3097" s="8">
        <v>25.037251984126701</v>
      </c>
      <c r="E3097" s="8">
        <v>79.400432666306102</v>
      </c>
      <c r="F3097" s="8">
        <v>0</v>
      </c>
    </row>
    <row r="3098" spans="1:6" ht="20" customHeight="1" x14ac:dyDescent="0.15">
      <c r="A3098" s="6" t="s">
        <v>53</v>
      </c>
      <c r="B3098" s="7" t="s">
        <v>117</v>
      </c>
      <c r="C3098" s="8">
        <v>77</v>
      </c>
      <c r="D3098" s="8">
        <v>25.037251984126701</v>
      </c>
      <c r="E3098" s="8">
        <v>73.072184210526402</v>
      </c>
      <c r="F3098" s="8">
        <v>228.256291944444</v>
      </c>
    </row>
    <row r="3099" spans="1:6" ht="20" customHeight="1" x14ac:dyDescent="0.15">
      <c r="A3099" s="6" t="s">
        <v>54</v>
      </c>
      <c r="B3099" s="7" t="s">
        <v>117</v>
      </c>
      <c r="C3099" s="8">
        <v>42</v>
      </c>
      <c r="D3099" s="8">
        <v>25.037251984126701</v>
      </c>
      <c r="E3099" s="8">
        <v>77.671109200344105</v>
      </c>
      <c r="F3099" s="8">
        <v>179.62274722222199</v>
      </c>
    </row>
    <row r="3100" spans="1:6" ht="20" customHeight="1" x14ac:dyDescent="0.15">
      <c r="A3100" s="6" t="s">
        <v>55</v>
      </c>
      <c r="B3100" s="7" t="s">
        <v>117</v>
      </c>
      <c r="C3100" s="8">
        <v>96</v>
      </c>
      <c r="D3100" s="8">
        <v>25.037251984126701</v>
      </c>
      <c r="E3100" s="8">
        <v>69.698710526315907</v>
      </c>
      <c r="F3100" s="8">
        <v>101.219402222222</v>
      </c>
    </row>
    <row r="3101" spans="1:6" ht="20" customHeight="1" x14ac:dyDescent="0.15">
      <c r="A3101" s="6" t="s">
        <v>56</v>
      </c>
      <c r="B3101" s="7" t="s">
        <v>117</v>
      </c>
      <c r="C3101" s="8">
        <v>65</v>
      </c>
      <c r="D3101" s="8">
        <v>25.037251984126701</v>
      </c>
      <c r="E3101" s="8">
        <v>75.593456464379699</v>
      </c>
      <c r="F3101" s="8">
        <v>240.65322277777801</v>
      </c>
    </row>
    <row r="3102" spans="1:6" ht="20" customHeight="1" x14ac:dyDescent="0.15">
      <c r="A3102" s="6" t="s">
        <v>6</v>
      </c>
      <c r="B3102" s="7" t="s">
        <v>118</v>
      </c>
      <c r="C3102" s="8">
        <v>90</v>
      </c>
      <c r="D3102" s="8">
        <v>44.4244510978059</v>
      </c>
      <c r="E3102" s="8">
        <v>72.410989583333503</v>
      </c>
      <c r="F3102" s="8">
        <v>27.315024166666699</v>
      </c>
    </row>
    <row r="3103" spans="1:6" ht="20" customHeight="1" x14ac:dyDescent="0.15">
      <c r="A3103" s="6" t="s">
        <v>8</v>
      </c>
      <c r="B3103" s="7" t="s">
        <v>118</v>
      </c>
      <c r="C3103" s="8">
        <v>92</v>
      </c>
      <c r="D3103" s="8">
        <v>44.4244510978059</v>
      </c>
      <c r="E3103" s="8">
        <v>72.168827479338802</v>
      </c>
      <c r="F3103" s="8">
        <v>31.196484999999999</v>
      </c>
    </row>
    <row r="3104" spans="1:6" ht="20" customHeight="1" x14ac:dyDescent="0.15">
      <c r="A3104" s="6" t="s">
        <v>9</v>
      </c>
      <c r="B3104" s="7" t="s">
        <v>118</v>
      </c>
      <c r="C3104" s="8">
        <v>85</v>
      </c>
      <c r="D3104" s="8">
        <v>44.4244510978059</v>
      </c>
      <c r="E3104" s="8">
        <v>72.239311974789899</v>
      </c>
      <c r="F3104" s="8">
        <v>54.763842222222202</v>
      </c>
    </row>
    <row r="3105" spans="1:6" ht="20" customHeight="1" x14ac:dyDescent="0.15">
      <c r="A3105" s="6" t="s">
        <v>10</v>
      </c>
      <c r="B3105" s="7" t="s">
        <v>118</v>
      </c>
      <c r="C3105" s="8">
        <v>51</v>
      </c>
      <c r="D3105" s="8">
        <v>44.4244510978059</v>
      </c>
      <c r="E3105" s="8">
        <v>74.830449380165305</v>
      </c>
      <c r="F3105" s="8">
        <v>57.569330277777802</v>
      </c>
    </row>
    <row r="3106" spans="1:6" ht="20" customHeight="1" x14ac:dyDescent="0.15">
      <c r="A3106" s="6" t="s">
        <v>11</v>
      </c>
      <c r="B3106" s="7" t="s">
        <v>118</v>
      </c>
      <c r="C3106" s="8">
        <v>-100</v>
      </c>
      <c r="D3106" s="8">
        <v>44.4244510978059</v>
      </c>
      <c r="E3106" s="8">
        <v>-100</v>
      </c>
      <c r="F3106" s="8">
        <v>-100</v>
      </c>
    </row>
    <row r="3107" spans="1:6" ht="20" customHeight="1" x14ac:dyDescent="0.15">
      <c r="A3107" s="6" t="s">
        <v>12</v>
      </c>
      <c r="B3107" s="7" t="s">
        <v>118</v>
      </c>
      <c r="C3107" s="8">
        <v>90</v>
      </c>
      <c r="D3107" s="8">
        <v>44.4244510978059</v>
      </c>
      <c r="E3107" s="8">
        <v>73.531376099327503</v>
      </c>
      <c r="F3107" s="8">
        <v>9.9297933333333308</v>
      </c>
    </row>
    <row r="3108" spans="1:6" ht="20" customHeight="1" x14ac:dyDescent="0.15">
      <c r="A3108" s="6" t="s">
        <v>13</v>
      </c>
      <c r="B3108" s="7" t="s">
        <v>118</v>
      </c>
      <c r="C3108" s="8">
        <v>42</v>
      </c>
      <c r="D3108" s="8">
        <v>44.4244510978059</v>
      </c>
      <c r="E3108" s="8">
        <v>79.218117131910205</v>
      </c>
      <c r="F3108" s="8">
        <v>399.19328999999999</v>
      </c>
    </row>
    <row r="3109" spans="1:6" ht="20" customHeight="1" x14ac:dyDescent="0.15">
      <c r="A3109" s="6" t="s">
        <v>14</v>
      </c>
      <c r="B3109" s="7" t="s">
        <v>118</v>
      </c>
      <c r="C3109" s="8">
        <v>75</v>
      </c>
      <c r="D3109" s="8">
        <v>44.4244510978059</v>
      </c>
      <c r="E3109" s="8">
        <v>73.822927597061906</v>
      </c>
      <c r="F3109" s="8">
        <v>144.29722000000001</v>
      </c>
    </row>
    <row r="3110" spans="1:6" ht="20" customHeight="1" x14ac:dyDescent="0.15">
      <c r="A3110" s="6" t="s">
        <v>15</v>
      </c>
      <c r="B3110" s="7" t="s">
        <v>118</v>
      </c>
      <c r="C3110" s="8">
        <v>83</v>
      </c>
      <c r="D3110" s="8">
        <v>44.4244510978059</v>
      </c>
      <c r="E3110" s="8">
        <v>73.743362603305798</v>
      </c>
      <c r="F3110" s="8">
        <v>90.047450833333301</v>
      </c>
    </row>
    <row r="3111" spans="1:6" ht="20" customHeight="1" x14ac:dyDescent="0.15">
      <c r="A3111" s="6" t="s">
        <v>16</v>
      </c>
      <c r="B3111" s="7" t="s">
        <v>118</v>
      </c>
      <c r="C3111" s="8">
        <v>71</v>
      </c>
      <c r="D3111" s="8">
        <v>44.4244510978059</v>
      </c>
      <c r="E3111" s="8">
        <v>73.834245867768701</v>
      </c>
      <c r="F3111" s="8">
        <v>66.781810833333296</v>
      </c>
    </row>
    <row r="3112" spans="1:6" ht="20" customHeight="1" x14ac:dyDescent="0.15">
      <c r="A3112" s="6" t="s">
        <v>17</v>
      </c>
      <c r="B3112" s="7" t="s">
        <v>118</v>
      </c>
      <c r="C3112" s="8">
        <v>-100</v>
      </c>
      <c r="D3112" s="8">
        <v>44.4244510978059</v>
      </c>
      <c r="E3112" s="8">
        <v>-100</v>
      </c>
      <c r="F3112" s="8">
        <v>-100</v>
      </c>
    </row>
    <row r="3113" spans="1:6" ht="20" customHeight="1" x14ac:dyDescent="0.15">
      <c r="A3113" s="6" t="s">
        <v>18</v>
      </c>
      <c r="B3113" s="7" t="s">
        <v>118</v>
      </c>
      <c r="C3113" s="8">
        <v>87</v>
      </c>
      <c r="D3113" s="8">
        <v>44.4244510978059</v>
      </c>
      <c r="E3113" s="8">
        <v>75.979054752066006</v>
      </c>
      <c r="F3113" s="8">
        <v>16.9073058333333</v>
      </c>
    </row>
    <row r="3114" spans="1:6" ht="20" customHeight="1" x14ac:dyDescent="0.15">
      <c r="A3114" s="6" t="s">
        <v>19</v>
      </c>
      <c r="B3114" s="7" t="s">
        <v>118</v>
      </c>
      <c r="C3114" s="8">
        <v>88</v>
      </c>
      <c r="D3114" s="8">
        <v>44.4244510978059</v>
      </c>
      <c r="E3114" s="8">
        <v>72.392687338501503</v>
      </c>
      <c r="F3114" s="8">
        <v>29.1973813888889</v>
      </c>
    </row>
    <row r="3115" spans="1:6" ht="20" customHeight="1" x14ac:dyDescent="0.15">
      <c r="A3115" s="6" t="s">
        <v>20</v>
      </c>
      <c r="B3115" s="7" t="s">
        <v>118</v>
      </c>
      <c r="C3115" s="8">
        <v>86</v>
      </c>
      <c r="D3115" s="8">
        <v>44.4244510978059</v>
      </c>
      <c r="E3115" s="8">
        <v>76.267846074380103</v>
      </c>
      <c r="F3115" s="8">
        <v>16.998301666666698</v>
      </c>
    </row>
    <row r="3116" spans="1:6" ht="20" customHeight="1" x14ac:dyDescent="0.15">
      <c r="A3116" s="6" t="s">
        <v>21</v>
      </c>
      <c r="B3116" s="7" t="s">
        <v>118</v>
      </c>
      <c r="C3116" s="8">
        <v>95</v>
      </c>
      <c r="D3116" s="8">
        <v>44.4244510978059</v>
      </c>
      <c r="E3116" s="8">
        <v>72.372649793388405</v>
      </c>
      <c r="F3116" s="8">
        <v>18.136890277777798</v>
      </c>
    </row>
    <row r="3117" spans="1:6" ht="20" customHeight="1" x14ac:dyDescent="0.15">
      <c r="A3117" s="6" t="s">
        <v>22</v>
      </c>
      <c r="B3117" s="7" t="s">
        <v>118</v>
      </c>
      <c r="C3117" s="8">
        <v>82</v>
      </c>
      <c r="D3117" s="8">
        <v>44.4244510978059</v>
      </c>
      <c r="E3117" s="8">
        <v>74.846410123967502</v>
      </c>
      <c r="F3117" s="8">
        <v>84.075931111111103</v>
      </c>
    </row>
    <row r="3118" spans="1:6" ht="20" customHeight="1" x14ac:dyDescent="0.15">
      <c r="A3118" s="6" t="s">
        <v>23</v>
      </c>
      <c r="B3118" s="7" t="s">
        <v>118</v>
      </c>
      <c r="C3118" s="8">
        <v>87</v>
      </c>
      <c r="D3118" s="8">
        <v>44.4244510978059</v>
      </c>
      <c r="E3118" s="8">
        <v>71.062136929460706</v>
      </c>
      <c r="F3118" s="8">
        <v>124.023475277778</v>
      </c>
    </row>
    <row r="3119" spans="1:6" ht="20" customHeight="1" x14ac:dyDescent="0.15">
      <c r="A3119" s="6" t="s">
        <v>24</v>
      </c>
      <c r="B3119" s="7" t="s">
        <v>118</v>
      </c>
      <c r="C3119" s="8">
        <v>97</v>
      </c>
      <c r="D3119" s="8">
        <v>44.4244510978059</v>
      </c>
      <c r="E3119" s="8">
        <v>71.180113636363799</v>
      </c>
      <c r="F3119" s="8">
        <v>48.436119722222202</v>
      </c>
    </row>
    <row r="3120" spans="1:6" ht="20" customHeight="1" x14ac:dyDescent="0.15">
      <c r="A3120" s="6" t="s">
        <v>25</v>
      </c>
      <c r="B3120" s="7" t="s">
        <v>118</v>
      </c>
      <c r="C3120" s="8">
        <v>47</v>
      </c>
      <c r="D3120" s="8">
        <v>44.4244510978059</v>
      </c>
      <c r="E3120" s="8">
        <v>75.647314049586598</v>
      </c>
      <c r="F3120" s="8">
        <v>0</v>
      </c>
    </row>
    <row r="3121" spans="1:6" ht="20" customHeight="1" x14ac:dyDescent="0.15">
      <c r="A3121" s="6" t="s">
        <v>26</v>
      </c>
      <c r="B3121" s="7" t="s">
        <v>118</v>
      </c>
      <c r="C3121" s="8">
        <v>87</v>
      </c>
      <c r="D3121" s="8">
        <v>44.4244510978059</v>
      </c>
      <c r="E3121" s="8">
        <v>74.859917355372104</v>
      </c>
      <c r="F3121" s="8">
        <v>12.6177677777778</v>
      </c>
    </row>
    <row r="3122" spans="1:6" ht="20" customHeight="1" x14ac:dyDescent="0.15">
      <c r="A3122" s="6" t="s">
        <v>27</v>
      </c>
      <c r="B3122" s="7" t="s">
        <v>118</v>
      </c>
      <c r="C3122" s="8">
        <v>83</v>
      </c>
      <c r="D3122" s="8">
        <v>44.4244510978059</v>
      </c>
      <c r="E3122" s="8">
        <v>74.637913223140501</v>
      </c>
      <c r="F3122" s="8">
        <v>0</v>
      </c>
    </row>
    <row r="3123" spans="1:6" ht="20" customHeight="1" x14ac:dyDescent="0.15">
      <c r="A3123" s="6" t="s">
        <v>28</v>
      </c>
      <c r="B3123" s="7" t="s">
        <v>118</v>
      </c>
      <c r="C3123" s="8">
        <v>87</v>
      </c>
      <c r="D3123" s="8">
        <v>44.4244510978059</v>
      </c>
      <c r="E3123" s="8">
        <v>77.740986570248097</v>
      </c>
      <c r="F3123" s="8">
        <v>41.515407777777803</v>
      </c>
    </row>
    <row r="3124" spans="1:6" ht="20" customHeight="1" x14ac:dyDescent="0.15">
      <c r="A3124" s="6" t="s">
        <v>29</v>
      </c>
      <c r="B3124" s="7" t="s">
        <v>118</v>
      </c>
      <c r="C3124" s="8">
        <v>49</v>
      </c>
      <c r="D3124" s="8">
        <v>44.4244510978059</v>
      </c>
      <c r="E3124" s="8">
        <v>78.731714876033294</v>
      </c>
      <c r="F3124" s="8">
        <v>71.315841111111098</v>
      </c>
    </row>
    <row r="3125" spans="1:6" ht="20" customHeight="1" x14ac:dyDescent="0.15">
      <c r="A3125" s="6" t="s">
        <v>30</v>
      </c>
      <c r="B3125" s="7" t="s">
        <v>118</v>
      </c>
      <c r="C3125" s="8">
        <v>90</v>
      </c>
      <c r="D3125" s="8">
        <v>44.4244510978059</v>
      </c>
      <c r="E3125" s="8">
        <v>73.7668904958675</v>
      </c>
      <c r="F3125" s="8">
        <v>24.811767777777799</v>
      </c>
    </row>
    <row r="3126" spans="1:6" ht="20" customHeight="1" x14ac:dyDescent="0.15">
      <c r="A3126" s="6" t="s">
        <v>31</v>
      </c>
      <c r="B3126" s="7" t="s">
        <v>118</v>
      </c>
      <c r="C3126" s="8">
        <v>59</v>
      </c>
      <c r="D3126" s="8">
        <v>44.4244510978059</v>
      </c>
      <c r="E3126" s="8">
        <v>77.883522727272904</v>
      </c>
      <c r="F3126" s="8">
        <v>91.663851666666702</v>
      </c>
    </row>
    <row r="3127" spans="1:6" ht="20" customHeight="1" x14ac:dyDescent="0.15">
      <c r="A3127" s="6" t="s">
        <v>32</v>
      </c>
      <c r="B3127" s="7" t="s">
        <v>118</v>
      </c>
      <c r="C3127" s="8">
        <v>83</v>
      </c>
      <c r="D3127" s="8">
        <v>44.4244510978059</v>
      </c>
      <c r="E3127" s="8">
        <v>74.479958677686099</v>
      </c>
      <c r="F3127" s="8">
        <v>44.5151483333333</v>
      </c>
    </row>
    <row r="3128" spans="1:6" ht="20" customHeight="1" x14ac:dyDescent="0.15">
      <c r="A3128" s="6" t="s">
        <v>33</v>
      </c>
      <c r="B3128" s="7" t="s">
        <v>118</v>
      </c>
      <c r="C3128" s="8">
        <v>61</v>
      </c>
      <c r="D3128" s="8">
        <v>44.4244510978059</v>
      </c>
      <c r="E3128" s="8">
        <v>75.130908391069994</v>
      </c>
      <c r="F3128" s="8">
        <v>42.7072719444444</v>
      </c>
    </row>
    <row r="3129" spans="1:6" ht="20" customHeight="1" x14ac:dyDescent="0.15">
      <c r="A3129" s="6" t="s">
        <v>34</v>
      </c>
      <c r="B3129" s="7" t="s">
        <v>118</v>
      </c>
      <c r="C3129" s="8">
        <v>53</v>
      </c>
      <c r="D3129" s="8">
        <v>44.4244510978059</v>
      </c>
      <c r="E3129" s="8">
        <v>74.451058884297296</v>
      </c>
      <c r="F3129" s="8">
        <v>19.497512499999999</v>
      </c>
    </row>
    <row r="3130" spans="1:6" ht="20" customHeight="1" x14ac:dyDescent="0.15">
      <c r="A3130" s="6" t="s">
        <v>35</v>
      </c>
      <c r="B3130" s="7" t="s">
        <v>118</v>
      </c>
      <c r="C3130" s="8">
        <v>72</v>
      </c>
      <c r="D3130" s="8">
        <v>44.4244510978059</v>
      </c>
      <c r="E3130" s="8">
        <v>72.582412190082707</v>
      </c>
      <c r="F3130" s="8">
        <v>33.3437658333333</v>
      </c>
    </row>
    <row r="3131" spans="1:6" ht="20" customHeight="1" x14ac:dyDescent="0.15">
      <c r="A3131" s="6" t="s">
        <v>36</v>
      </c>
      <c r="B3131" s="7" t="s">
        <v>118</v>
      </c>
      <c r="C3131" s="8">
        <v>81</v>
      </c>
      <c r="D3131" s="8">
        <v>44.4244510978059</v>
      </c>
      <c r="E3131" s="8">
        <v>76.7246900826444</v>
      </c>
      <c r="F3131" s="8">
        <v>15.499136666666701</v>
      </c>
    </row>
    <row r="3132" spans="1:6" ht="20" customHeight="1" x14ac:dyDescent="0.15">
      <c r="A3132" s="6" t="s">
        <v>37</v>
      </c>
      <c r="B3132" s="7" t="s">
        <v>118</v>
      </c>
      <c r="C3132" s="8">
        <v>89</v>
      </c>
      <c r="D3132" s="8">
        <v>44.4244510978059</v>
      </c>
      <c r="E3132" s="8">
        <v>73.006844008264807</v>
      </c>
      <c r="F3132" s="8">
        <v>128.592226388889</v>
      </c>
    </row>
    <row r="3133" spans="1:6" ht="20" customHeight="1" x14ac:dyDescent="0.15">
      <c r="A3133" s="6" t="s">
        <v>38</v>
      </c>
      <c r="B3133" s="7" t="s">
        <v>118</v>
      </c>
      <c r="C3133" s="8">
        <v>92</v>
      </c>
      <c r="D3133" s="8">
        <v>44.4244510978059</v>
      </c>
      <c r="E3133" s="8">
        <v>71.326033057851205</v>
      </c>
      <c r="F3133" s="8">
        <v>171.779</v>
      </c>
    </row>
    <row r="3134" spans="1:6" ht="20" customHeight="1" x14ac:dyDescent="0.15">
      <c r="A3134" s="6" t="s">
        <v>39</v>
      </c>
      <c r="B3134" s="7" t="s">
        <v>118</v>
      </c>
      <c r="C3134" s="8">
        <v>91</v>
      </c>
      <c r="D3134" s="8">
        <v>44.4244510978059</v>
      </c>
      <c r="E3134" s="8">
        <v>73.080733229329397</v>
      </c>
      <c r="F3134" s="8">
        <v>20.878939722222199</v>
      </c>
    </row>
    <row r="3135" spans="1:6" ht="20" customHeight="1" x14ac:dyDescent="0.15">
      <c r="A3135" s="6" t="s">
        <v>40</v>
      </c>
      <c r="B3135" s="7" t="s">
        <v>118</v>
      </c>
      <c r="C3135" s="8">
        <v>94</v>
      </c>
      <c r="D3135" s="8">
        <v>44.4244510978059</v>
      </c>
      <c r="E3135" s="8">
        <v>70.718111053450997</v>
      </c>
      <c r="F3135" s="8">
        <v>90.326406388888898</v>
      </c>
    </row>
    <row r="3136" spans="1:6" ht="20" customHeight="1" x14ac:dyDescent="0.15">
      <c r="A3136" s="6" t="s">
        <v>41</v>
      </c>
      <c r="B3136" s="7" t="s">
        <v>118</v>
      </c>
      <c r="C3136" s="8">
        <v>99</v>
      </c>
      <c r="D3136" s="8">
        <v>44.4244510978059</v>
      </c>
      <c r="E3136" s="8">
        <v>69.873369848722007</v>
      </c>
      <c r="F3136" s="8">
        <v>14.0466608333333</v>
      </c>
    </row>
    <row r="3137" spans="1:6" ht="20" customHeight="1" x14ac:dyDescent="0.15">
      <c r="A3137" s="6" t="s">
        <v>42</v>
      </c>
      <c r="B3137" s="7" t="s">
        <v>118</v>
      </c>
      <c r="C3137" s="8">
        <v>79</v>
      </c>
      <c r="D3137" s="8">
        <v>44.4244510978059</v>
      </c>
      <c r="E3137" s="8">
        <v>75.111464304325096</v>
      </c>
      <c r="F3137" s="8">
        <v>63.023293888888901</v>
      </c>
    </row>
    <row r="3138" spans="1:6" ht="20" customHeight="1" x14ac:dyDescent="0.15">
      <c r="A3138" s="6" t="s">
        <v>43</v>
      </c>
      <c r="B3138" s="7" t="s">
        <v>118</v>
      </c>
      <c r="C3138" s="8">
        <v>82</v>
      </c>
      <c r="D3138" s="8">
        <v>44.4244510978059</v>
      </c>
      <c r="E3138" s="8">
        <v>74.194261867501197</v>
      </c>
      <c r="F3138" s="8">
        <v>14.046937777777799</v>
      </c>
    </row>
    <row r="3139" spans="1:6" ht="20" customHeight="1" x14ac:dyDescent="0.15">
      <c r="A3139" s="6" t="s">
        <v>44</v>
      </c>
      <c r="B3139" s="7" t="s">
        <v>118</v>
      </c>
      <c r="C3139" s="8">
        <v>70</v>
      </c>
      <c r="D3139" s="8">
        <v>44.4244510978059</v>
      </c>
      <c r="E3139" s="8">
        <v>76.693772798332603</v>
      </c>
      <c r="F3139" s="8">
        <v>7.86023416666667</v>
      </c>
    </row>
    <row r="3140" spans="1:6" ht="20" customHeight="1" x14ac:dyDescent="0.15">
      <c r="A3140" s="6" t="s">
        <v>45</v>
      </c>
      <c r="B3140" s="7" t="s">
        <v>118</v>
      </c>
      <c r="C3140" s="8">
        <v>70</v>
      </c>
      <c r="D3140" s="8">
        <v>44.4244510978059</v>
      </c>
      <c r="E3140" s="8">
        <v>73.034262636790004</v>
      </c>
      <c r="F3140" s="8">
        <v>69.252022499999995</v>
      </c>
    </row>
    <row r="3141" spans="1:6" ht="20" customHeight="1" x14ac:dyDescent="0.15">
      <c r="A3141" s="6" t="s">
        <v>46</v>
      </c>
      <c r="B3141" s="7" t="s">
        <v>118</v>
      </c>
      <c r="C3141" s="8">
        <v>96</v>
      </c>
      <c r="D3141" s="8">
        <v>44.4244510978059</v>
      </c>
      <c r="E3141" s="8">
        <v>74.240386303775296</v>
      </c>
      <c r="F3141" s="8">
        <v>9.7456869444444401</v>
      </c>
    </row>
    <row r="3142" spans="1:6" ht="20" customHeight="1" x14ac:dyDescent="0.15">
      <c r="A3142" s="6" t="s">
        <v>47</v>
      </c>
      <c r="B3142" s="7" t="s">
        <v>118</v>
      </c>
      <c r="C3142" s="8">
        <v>99</v>
      </c>
      <c r="D3142" s="8">
        <v>44.4244510978059</v>
      </c>
      <c r="E3142" s="8">
        <v>71.256201349247505</v>
      </c>
      <c r="F3142" s="8">
        <v>38.767700277777799</v>
      </c>
    </row>
    <row r="3143" spans="1:6" ht="20" customHeight="1" x14ac:dyDescent="0.15">
      <c r="A3143" s="6" t="s">
        <v>48</v>
      </c>
      <c r="B3143" s="7" t="s">
        <v>118</v>
      </c>
      <c r="C3143" s="8">
        <v>42</v>
      </c>
      <c r="D3143" s="8">
        <v>44.4244510978059</v>
      </c>
      <c r="E3143" s="8">
        <v>79.425143303803907</v>
      </c>
      <c r="F3143" s="8">
        <v>48.564617777777798</v>
      </c>
    </row>
    <row r="3144" spans="1:6" ht="20" customHeight="1" x14ac:dyDescent="0.15">
      <c r="A3144" s="6" t="s">
        <v>49</v>
      </c>
      <c r="B3144" s="7" t="s">
        <v>118</v>
      </c>
      <c r="C3144" s="8">
        <v>33</v>
      </c>
      <c r="D3144" s="8">
        <v>44.4244510978059</v>
      </c>
      <c r="E3144" s="8">
        <v>78.873970818134794</v>
      </c>
      <c r="F3144" s="8">
        <v>111.637444722222</v>
      </c>
    </row>
    <row r="3145" spans="1:6" ht="20" customHeight="1" x14ac:dyDescent="0.15">
      <c r="A3145" s="6" t="s">
        <v>50</v>
      </c>
      <c r="B3145" s="7" t="s">
        <v>118</v>
      </c>
      <c r="C3145" s="8">
        <v>68</v>
      </c>
      <c r="D3145" s="8">
        <v>44.4244510978059</v>
      </c>
      <c r="E3145" s="8">
        <v>75.882725377800895</v>
      </c>
      <c r="F3145" s="8">
        <v>139.33385416666701</v>
      </c>
    </row>
    <row r="3146" spans="1:6" ht="20" customHeight="1" x14ac:dyDescent="0.15">
      <c r="A3146" s="6" t="s">
        <v>51</v>
      </c>
      <c r="B3146" s="7" t="s">
        <v>118</v>
      </c>
      <c r="C3146" s="8">
        <v>35</v>
      </c>
      <c r="D3146" s="8">
        <v>44.4244510978059</v>
      </c>
      <c r="E3146" s="8">
        <v>78.703725898905702</v>
      </c>
      <c r="F3146" s="8">
        <v>211.89654138888901</v>
      </c>
    </row>
    <row r="3147" spans="1:6" ht="20" customHeight="1" x14ac:dyDescent="0.15">
      <c r="A3147" s="6" t="s">
        <v>52</v>
      </c>
      <c r="B3147" s="7" t="s">
        <v>118</v>
      </c>
      <c r="C3147" s="8">
        <v>-100</v>
      </c>
      <c r="D3147" s="8">
        <v>44.4244510978059</v>
      </c>
      <c r="E3147" s="8">
        <v>-100</v>
      </c>
      <c r="F3147" s="8">
        <v>-100</v>
      </c>
    </row>
    <row r="3148" spans="1:6" ht="20" customHeight="1" x14ac:dyDescent="0.15">
      <c r="A3148" s="6" t="s">
        <v>53</v>
      </c>
      <c r="B3148" s="7" t="s">
        <v>118</v>
      </c>
      <c r="C3148" s="8">
        <v>84</v>
      </c>
      <c r="D3148" s="8">
        <v>44.4244510978059</v>
      </c>
      <c r="E3148" s="8">
        <v>72.577670661802998</v>
      </c>
      <c r="F3148" s="8">
        <v>76.413409999999999</v>
      </c>
    </row>
    <row r="3149" spans="1:6" ht="20" customHeight="1" x14ac:dyDescent="0.15">
      <c r="A3149" s="6" t="s">
        <v>54</v>
      </c>
      <c r="B3149" s="7" t="s">
        <v>118</v>
      </c>
      <c r="C3149" s="8">
        <v>54</v>
      </c>
      <c r="D3149" s="8">
        <v>44.4244510978059</v>
      </c>
      <c r="E3149" s="8">
        <v>76.504012506513902</v>
      </c>
      <c r="F3149" s="8">
        <v>107.88188361111099</v>
      </c>
    </row>
    <row r="3150" spans="1:6" ht="20" customHeight="1" x14ac:dyDescent="0.15">
      <c r="A3150" s="6" t="s">
        <v>55</v>
      </c>
      <c r="B3150" s="7" t="s">
        <v>118</v>
      </c>
      <c r="C3150" s="8">
        <v>95</v>
      </c>
      <c r="D3150" s="8">
        <v>44.4244510978059</v>
      </c>
      <c r="E3150" s="8">
        <v>71.821380384016393</v>
      </c>
      <c r="F3150" s="8">
        <v>8.7226211111111098</v>
      </c>
    </row>
    <row r="3151" spans="1:6" ht="20" customHeight="1" x14ac:dyDescent="0.15">
      <c r="A3151" s="6" t="s">
        <v>56</v>
      </c>
      <c r="B3151" s="7" t="s">
        <v>118</v>
      </c>
      <c r="C3151" s="8">
        <v>70</v>
      </c>
      <c r="D3151" s="8">
        <v>44.4244510978059</v>
      </c>
      <c r="E3151" s="8">
        <v>74.989407446250397</v>
      </c>
      <c r="F3151" s="8">
        <v>66.120441388888906</v>
      </c>
    </row>
    <row r="3152" spans="1:6" ht="20" customHeight="1" x14ac:dyDescent="0.15">
      <c r="A3152" s="6" t="s">
        <v>6</v>
      </c>
      <c r="B3152" s="7" t="s">
        <v>119</v>
      </c>
      <c r="C3152" s="8">
        <v>86</v>
      </c>
      <c r="D3152" s="8">
        <v>39.116245039676897</v>
      </c>
      <c r="E3152" s="8">
        <v>72.570973406924296</v>
      </c>
      <c r="F3152" s="8">
        <v>30.936701944444401</v>
      </c>
    </row>
    <row r="3153" spans="1:6" ht="20" customHeight="1" x14ac:dyDescent="0.15">
      <c r="A3153" s="6" t="s">
        <v>8</v>
      </c>
      <c r="B3153" s="7" t="s">
        <v>119</v>
      </c>
      <c r="C3153" s="8">
        <v>93</v>
      </c>
      <c r="D3153" s="8">
        <v>39.116245039676897</v>
      </c>
      <c r="E3153" s="8">
        <v>72.201429287863604</v>
      </c>
      <c r="F3153" s="8">
        <v>18.759689722222198</v>
      </c>
    </row>
    <row r="3154" spans="1:6" ht="20" customHeight="1" x14ac:dyDescent="0.15">
      <c r="A3154" s="6" t="s">
        <v>9</v>
      </c>
      <c r="B3154" s="7" t="s">
        <v>119</v>
      </c>
      <c r="C3154" s="8">
        <v>93</v>
      </c>
      <c r="D3154" s="8">
        <v>39.116245039676897</v>
      </c>
      <c r="E3154" s="8">
        <v>71.361019076305595</v>
      </c>
      <c r="F3154" s="8">
        <v>28.881130833333302</v>
      </c>
    </row>
    <row r="3155" spans="1:6" ht="20" customHeight="1" x14ac:dyDescent="0.15">
      <c r="A3155" s="6" t="s">
        <v>10</v>
      </c>
      <c r="B3155" s="7" t="s">
        <v>119</v>
      </c>
      <c r="C3155" s="8">
        <v>65</v>
      </c>
      <c r="D3155" s="8">
        <v>39.116245039676897</v>
      </c>
      <c r="E3155" s="8">
        <v>73.179819729594598</v>
      </c>
      <c r="F3155" s="8">
        <v>48.233120555555601</v>
      </c>
    </row>
    <row r="3156" spans="1:6" ht="20" customHeight="1" x14ac:dyDescent="0.15">
      <c r="A3156" s="6" t="s">
        <v>11</v>
      </c>
      <c r="B3156" s="7" t="s">
        <v>119</v>
      </c>
      <c r="C3156" s="8">
        <v>-100</v>
      </c>
      <c r="D3156" s="8">
        <v>39.116245039676897</v>
      </c>
      <c r="E3156" s="8">
        <v>-100</v>
      </c>
      <c r="F3156" s="8">
        <v>-100</v>
      </c>
    </row>
    <row r="3157" spans="1:6" ht="20" customHeight="1" x14ac:dyDescent="0.15">
      <c r="A3157" s="6" t="s">
        <v>12</v>
      </c>
      <c r="B3157" s="7" t="s">
        <v>119</v>
      </c>
      <c r="C3157" s="8">
        <v>95</v>
      </c>
      <c r="D3157" s="8">
        <v>39.116245039676897</v>
      </c>
      <c r="E3157" s="8">
        <v>72.894226907630397</v>
      </c>
      <c r="F3157" s="8">
        <v>6.8404708333333302</v>
      </c>
    </row>
    <row r="3158" spans="1:6" ht="20" customHeight="1" x14ac:dyDescent="0.15">
      <c r="A3158" s="6" t="s">
        <v>13</v>
      </c>
      <c r="B3158" s="7" t="s">
        <v>119</v>
      </c>
      <c r="C3158" s="8">
        <v>54</v>
      </c>
      <c r="D3158" s="8">
        <v>39.116245039676897</v>
      </c>
      <c r="E3158" s="8">
        <v>78.460938283993698</v>
      </c>
      <c r="F3158" s="8">
        <v>409.58303861111102</v>
      </c>
    </row>
    <row r="3159" spans="1:6" ht="20" customHeight="1" x14ac:dyDescent="0.15">
      <c r="A3159" s="6" t="s">
        <v>14</v>
      </c>
      <c r="B3159" s="7" t="s">
        <v>119</v>
      </c>
      <c r="C3159" s="8">
        <v>43</v>
      </c>
      <c r="D3159" s="8">
        <v>39.116245039676897</v>
      </c>
      <c r="E3159" s="8">
        <v>75.370747616658207</v>
      </c>
      <c r="F3159" s="8">
        <v>369.89760222222202</v>
      </c>
    </row>
    <row r="3160" spans="1:6" ht="20" customHeight="1" x14ac:dyDescent="0.15">
      <c r="A3160" s="6" t="s">
        <v>15</v>
      </c>
      <c r="B3160" s="7" t="s">
        <v>119</v>
      </c>
      <c r="C3160" s="8">
        <v>79</v>
      </c>
      <c r="D3160" s="8">
        <v>39.116245039676897</v>
      </c>
      <c r="E3160" s="8">
        <v>73.777481296758296</v>
      </c>
      <c r="F3160" s="8">
        <v>154.292571388889</v>
      </c>
    </row>
    <row r="3161" spans="1:6" ht="20" customHeight="1" x14ac:dyDescent="0.15">
      <c r="A3161" s="6" t="s">
        <v>16</v>
      </c>
      <c r="B3161" s="7" t="s">
        <v>119</v>
      </c>
      <c r="C3161" s="8">
        <v>62</v>
      </c>
      <c r="D3161" s="8">
        <v>39.116245039676897</v>
      </c>
      <c r="E3161" s="8">
        <v>74.048046092184705</v>
      </c>
      <c r="F3161" s="8">
        <v>89.143717499999994</v>
      </c>
    </row>
    <row r="3162" spans="1:6" ht="20" customHeight="1" x14ac:dyDescent="0.15">
      <c r="A3162" s="6" t="s">
        <v>17</v>
      </c>
      <c r="B3162" s="7" t="s">
        <v>119</v>
      </c>
      <c r="C3162" s="8">
        <v>-100</v>
      </c>
      <c r="D3162" s="8">
        <v>39.116245039676897</v>
      </c>
      <c r="E3162" s="8">
        <v>-100</v>
      </c>
      <c r="F3162" s="8">
        <v>-100</v>
      </c>
    </row>
    <row r="3163" spans="1:6" ht="20" customHeight="1" x14ac:dyDescent="0.15">
      <c r="A3163" s="6" t="s">
        <v>18</v>
      </c>
      <c r="B3163" s="7" t="s">
        <v>119</v>
      </c>
      <c r="C3163" s="8">
        <v>93</v>
      </c>
      <c r="D3163" s="8">
        <v>39.116245039676897</v>
      </c>
      <c r="E3163" s="8">
        <v>75.101421446383796</v>
      </c>
      <c r="F3163" s="8">
        <v>20.3272041666667</v>
      </c>
    </row>
    <row r="3164" spans="1:6" ht="20" customHeight="1" x14ac:dyDescent="0.15">
      <c r="A3164" s="6" t="s">
        <v>19</v>
      </c>
      <c r="B3164" s="7" t="s">
        <v>119</v>
      </c>
      <c r="C3164" s="8">
        <v>89</v>
      </c>
      <c r="D3164" s="8">
        <v>39.116245039676897</v>
      </c>
      <c r="E3164" s="8">
        <v>72.424912368552995</v>
      </c>
      <c r="F3164" s="8">
        <v>32.612963888888899</v>
      </c>
    </row>
    <row r="3165" spans="1:6" ht="20" customHeight="1" x14ac:dyDescent="0.15">
      <c r="A3165" s="6" t="s">
        <v>20</v>
      </c>
      <c r="B3165" s="7" t="s">
        <v>119</v>
      </c>
      <c r="C3165" s="8">
        <v>79</v>
      </c>
      <c r="D3165" s="8">
        <v>39.116245039676897</v>
      </c>
      <c r="E3165" s="8">
        <v>76.769889779558696</v>
      </c>
      <c r="F3165" s="8">
        <v>21.764489444444401</v>
      </c>
    </row>
    <row r="3166" spans="1:6" ht="20" customHeight="1" x14ac:dyDescent="0.15">
      <c r="A3166" s="6" t="s">
        <v>21</v>
      </c>
      <c r="B3166" s="7" t="s">
        <v>119</v>
      </c>
      <c r="C3166" s="8">
        <v>91</v>
      </c>
      <c r="D3166" s="8">
        <v>39.116245039676897</v>
      </c>
      <c r="E3166" s="8">
        <v>72.397830423940107</v>
      </c>
      <c r="F3166" s="8">
        <v>24.246460833333298</v>
      </c>
    </row>
    <row r="3167" spans="1:6" ht="20" customHeight="1" x14ac:dyDescent="0.15">
      <c r="A3167" s="6" t="s">
        <v>22</v>
      </c>
      <c r="B3167" s="7" t="s">
        <v>119</v>
      </c>
      <c r="C3167" s="8">
        <v>83</v>
      </c>
      <c r="D3167" s="8">
        <v>39.116245039676897</v>
      </c>
      <c r="E3167" s="8">
        <v>73.862917705735796</v>
      </c>
      <c r="F3167" s="8">
        <v>83.7567241666667</v>
      </c>
    </row>
    <row r="3168" spans="1:6" ht="20" customHeight="1" x14ac:dyDescent="0.15">
      <c r="A3168" s="6" t="s">
        <v>23</v>
      </c>
      <c r="B3168" s="7" t="s">
        <v>119</v>
      </c>
      <c r="C3168" s="8">
        <v>85</v>
      </c>
      <c r="D3168" s="8">
        <v>39.116245039676897</v>
      </c>
      <c r="E3168" s="8">
        <v>71.254133064516097</v>
      </c>
      <c r="F3168" s="8">
        <v>117.60920666666701</v>
      </c>
    </row>
    <row r="3169" spans="1:6" ht="20" customHeight="1" x14ac:dyDescent="0.15">
      <c r="A3169" s="6" t="s">
        <v>24</v>
      </c>
      <c r="B3169" s="7" t="s">
        <v>119</v>
      </c>
      <c r="C3169" s="8">
        <v>90</v>
      </c>
      <c r="D3169" s="8">
        <v>39.116245039676897</v>
      </c>
      <c r="E3169" s="8">
        <v>71.248428927681104</v>
      </c>
      <c r="F3169" s="8">
        <v>107.547413333333</v>
      </c>
    </row>
    <row r="3170" spans="1:6" ht="20" customHeight="1" x14ac:dyDescent="0.15">
      <c r="A3170" s="6" t="s">
        <v>25</v>
      </c>
      <c r="B3170" s="7" t="s">
        <v>119</v>
      </c>
      <c r="C3170" s="8">
        <v>53</v>
      </c>
      <c r="D3170" s="8">
        <v>39.116245039676897</v>
      </c>
      <c r="E3170" s="8">
        <v>74.565162094763295</v>
      </c>
      <c r="F3170" s="8">
        <v>0</v>
      </c>
    </row>
    <row r="3171" spans="1:6" ht="20" customHeight="1" x14ac:dyDescent="0.15">
      <c r="A3171" s="6" t="s">
        <v>26</v>
      </c>
      <c r="B3171" s="7" t="s">
        <v>119</v>
      </c>
      <c r="C3171" s="8">
        <v>92</v>
      </c>
      <c r="D3171" s="8">
        <v>39.116245039676897</v>
      </c>
      <c r="E3171" s="8">
        <v>74.010374064838103</v>
      </c>
      <c r="F3171" s="8">
        <v>8.3389027777777809</v>
      </c>
    </row>
    <row r="3172" spans="1:6" ht="20" customHeight="1" x14ac:dyDescent="0.15">
      <c r="A3172" s="6" t="s">
        <v>27</v>
      </c>
      <c r="B3172" s="7" t="s">
        <v>119</v>
      </c>
      <c r="C3172" s="8">
        <v>95</v>
      </c>
      <c r="D3172" s="8">
        <v>39.116245039676897</v>
      </c>
      <c r="E3172" s="8">
        <v>72.796807980050005</v>
      </c>
      <c r="F3172" s="8">
        <v>0</v>
      </c>
    </row>
    <row r="3173" spans="1:6" ht="20" customHeight="1" x14ac:dyDescent="0.15">
      <c r="A3173" s="6" t="s">
        <v>28</v>
      </c>
      <c r="B3173" s="7" t="s">
        <v>119</v>
      </c>
      <c r="C3173" s="8">
        <v>94</v>
      </c>
      <c r="D3173" s="8">
        <v>39.116245039676897</v>
      </c>
      <c r="E3173" s="8">
        <v>77.155062344139793</v>
      </c>
      <c r="F3173" s="8">
        <v>41.924368055555597</v>
      </c>
    </row>
    <row r="3174" spans="1:6" ht="20" customHeight="1" x14ac:dyDescent="0.15">
      <c r="A3174" s="6" t="s">
        <v>29</v>
      </c>
      <c r="B3174" s="7" t="s">
        <v>119</v>
      </c>
      <c r="C3174" s="8">
        <v>45</v>
      </c>
      <c r="D3174" s="8">
        <v>39.116245039676897</v>
      </c>
      <c r="E3174" s="8">
        <v>78.756857855361602</v>
      </c>
      <c r="F3174" s="8">
        <v>84.306502222222207</v>
      </c>
    </row>
    <row r="3175" spans="1:6" ht="20" customHeight="1" x14ac:dyDescent="0.15">
      <c r="A3175" s="6" t="s">
        <v>30</v>
      </c>
      <c r="B3175" s="7" t="s">
        <v>119</v>
      </c>
      <c r="C3175" s="8">
        <v>92</v>
      </c>
      <c r="D3175" s="8">
        <v>39.116245039676897</v>
      </c>
      <c r="E3175" s="8">
        <v>73.302418952618495</v>
      </c>
      <c r="F3175" s="8">
        <v>25.873323888888901</v>
      </c>
    </row>
    <row r="3176" spans="1:6" ht="20" customHeight="1" x14ac:dyDescent="0.15">
      <c r="A3176" s="6" t="s">
        <v>31</v>
      </c>
      <c r="B3176" s="7" t="s">
        <v>119</v>
      </c>
      <c r="C3176" s="8">
        <v>52</v>
      </c>
      <c r="D3176" s="8">
        <v>39.116245039676897</v>
      </c>
      <c r="E3176" s="8">
        <v>78.395685785536202</v>
      </c>
      <c r="F3176" s="8">
        <v>96.260169166666699</v>
      </c>
    </row>
    <row r="3177" spans="1:6" ht="20" customHeight="1" x14ac:dyDescent="0.15">
      <c r="A3177" s="6" t="s">
        <v>32</v>
      </c>
      <c r="B3177" s="7" t="s">
        <v>119</v>
      </c>
      <c r="C3177" s="8">
        <v>99</v>
      </c>
      <c r="D3177" s="8">
        <v>39.116245039676897</v>
      </c>
      <c r="E3177" s="8">
        <v>72.893241895261596</v>
      </c>
      <c r="F3177" s="8">
        <v>25.6061613888889</v>
      </c>
    </row>
    <row r="3178" spans="1:6" ht="20" customHeight="1" x14ac:dyDescent="0.15">
      <c r="A3178" s="6" t="s">
        <v>33</v>
      </c>
      <c r="B3178" s="7" t="s">
        <v>119</v>
      </c>
      <c r="C3178" s="8">
        <v>71</v>
      </c>
      <c r="D3178" s="8">
        <v>39.116245039676897</v>
      </c>
      <c r="E3178" s="8">
        <v>74.739053106212296</v>
      </c>
      <c r="F3178" s="8">
        <v>100.59465083333301</v>
      </c>
    </row>
    <row r="3179" spans="1:6" ht="20" customHeight="1" x14ac:dyDescent="0.15">
      <c r="A3179" s="6" t="s">
        <v>34</v>
      </c>
      <c r="B3179" s="7" t="s">
        <v>119</v>
      </c>
      <c r="C3179" s="8">
        <v>60</v>
      </c>
      <c r="D3179" s="8">
        <v>39.116245039676897</v>
      </c>
      <c r="E3179" s="8">
        <v>74.1451371571072</v>
      </c>
      <c r="F3179" s="8">
        <v>23.253881111111099</v>
      </c>
    </row>
    <row r="3180" spans="1:6" ht="20" customHeight="1" x14ac:dyDescent="0.15">
      <c r="A3180" s="6" t="s">
        <v>35</v>
      </c>
      <c r="B3180" s="7" t="s">
        <v>119</v>
      </c>
      <c r="C3180" s="8">
        <v>69</v>
      </c>
      <c r="D3180" s="8">
        <v>39.116245039676897</v>
      </c>
      <c r="E3180" s="8">
        <v>71.873441396509193</v>
      </c>
      <c r="F3180" s="8">
        <v>32.888800555555598</v>
      </c>
    </row>
    <row r="3181" spans="1:6" ht="20" customHeight="1" x14ac:dyDescent="0.15">
      <c r="A3181" s="6" t="s">
        <v>36</v>
      </c>
      <c r="B3181" s="7" t="s">
        <v>119</v>
      </c>
      <c r="C3181" s="8">
        <v>92</v>
      </c>
      <c r="D3181" s="8">
        <v>39.116245039676897</v>
      </c>
      <c r="E3181" s="8">
        <v>76.3732917705738</v>
      </c>
      <c r="F3181" s="8">
        <v>13.7762975</v>
      </c>
    </row>
    <row r="3182" spans="1:6" ht="20" customHeight="1" x14ac:dyDescent="0.15">
      <c r="A3182" s="6" t="s">
        <v>37</v>
      </c>
      <c r="B3182" s="7" t="s">
        <v>119</v>
      </c>
      <c r="C3182" s="8">
        <v>87</v>
      </c>
      <c r="D3182" s="8">
        <v>39.116245039676897</v>
      </c>
      <c r="E3182" s="8">
        <v>72.733865336658596</v>
      </c>
      <c r="F3182" s="8">
        <v>153.45833250000001</v>
      </c>
    </row>
    <row r="3183" spans="1:6" ht="20" customHeight="1" x14ac:dyDescent="0.15">
      <c r="A3183" s="6" t="s">
        <v>38</v>
      </c>
      <c r="B3183" s="7" t="s">
        <v>119</v>
      </c>
      <c r="C3183" s="8">
        <v>90</v>
      </c>
      <c r="D3183" s="8">
        <v>39.116245039676897</v>
      </c>
      <c r="E3183" s="8">
        <v>71.060324189526199</v>
      </c>
      <c r="F3183" s="8">
        <v>214.91212472222199</v>
      </c>
    </row>
    <row r="3184" spans="1:6" ht="20" customHeight="1" x14ac:dyDescent="0.15">
      <c r="A3184" s="6" t="s">
        <v>39</v>
      </c>
      <c r="B3184" s="7" t="s">
        <v>119</v>
      </c>
      <c r="C3184" s="8">
        <v>100</v>
      </c>
      <c r="D3184" s="8">
        <v>39.116245039676897</v>
      </c>
      <c r="E3184" s="8">
        <v>73.646287004515898</v>
      </c>
      <c r="F3184" s="8">
        <v>7.3299572222222196</v>
      </c>
    </row>
    <row r="3185" spans="1:6" ht="20" customHeight="1" x14ac:dyDescent="0.15">
      <c r="A3185" s="6" t="s">
        <v>40</v>
      </c>
      <c r="B3185" s="7" t="s">
        <v>119</v>
      </c>
      <c r="C3185" s="8">
        <v>99</v>
      </c>
      <c r="D3185" s="8">
        <v>39.116245039676897</v>
      </c>
      <c r="E3185" s="8">
        <v>68.750955921401896</v>
      </c>
      <c r="F3185" s="8">
        <v>63.614182777777799</v>
      </c>
    </row>
    <row r="3186" spans="1:6" ht="20" customHeight="1" x14ac:dyDescent="0.15">
      <c r="A3186" s="6" t="s">
        <v>41</v>
      </c>
      <c r="B3186" s="7" t="s">
        <v>119</v>
      </c>
      <c r="C3186" s="8">
        <v>100</v>
      </c>
      <c r="D3186" s="8">
        <v>39.116245039676897</v>
      </c>
      <c r="E3186" s="8">
        <v>70.049655537890999</v>
      </c>
      <c r="F3186" s="8">
        <v>43.593147500000001</v>
      </c>
    </row>
    <row r="3187" spans="1:6" ht="20" customHeight="1" x14ac:dyDescent="0.15">
      <c r="A3187" s="6" t="s">
        <v>42</v>
      </c>
      <c r="B3187" s="7" t="s">
        <v>119</v>
      </c>
      <c r="C3187" s="8">
        <v>74</v>
      </c>
      <c r="D3187" s="8">
        <v>39.116245039676897</v>
      </c>
      <c r="E3187" s="8">
        <v>74.678854276663003</v>
      </c>
      <c r="F3187" s="8">
        <v>67.710774166666695</v>
      </c>
    </row>
    <row r="3188" spans="1:6" ht="20" customHeight="1" x14ac:dyDescent="0.15">
      <c r="A3188" s="6" t="s">
        <v>43</v>
      </c>
      <c r="B3188" s="7" t="s">
        <v>119</v>
      </c>
      <c r="C3188" s="8">
        <v>76</v>
      </c>
      <c r="D3188" s="8">
        <v>39.116245039676897</v>
      </c>
      <c r="E3188" s="8">
        <v>73.670701660417805</v>
      </c>
      <c r="F3188" s="8">
        <v>20.5624919444444</v>
      </c>
    </row>
    <row r="3189" spans="1:6" ht="20" customHeight="1" x14ac:dyDescent="0.15">
      <c r="A3189" s="6" t="s">
        <v>44</v>
      </c>
      <c r="B3189" s="7" t="s">
        <v>119</v>
      </c>
      <c r="C3189" s="8">
        <v>65</v>
      </c>
      <c r="D3189" s="8">
        <v>39.116245039676897</v>
      </c>
      <c r="E3189" s="8">
        <v>77.373278601695105</v>
      </c>
      <c r="F3189" s="8">
        <v>7.1075838888888896</v>
      </c>
    </row>
    <row r="3190" spans="1:6" ht="20" customHeight="1" x14ac:dyDescent="0.15">
      <c r="A3190" s="6" t="s">
        <v>45</v>
      </c>
      <c r="B3190" s="7" t="s">
        <v>119</v>
      </c>
      <c r="C3190" s="8">
        <v>87</v>
      </c>
      <c r="D3190" s="8">
        <v>39.116245039676897</v>
      </c>
      <c r="E3190" s="8">
        <v>72.780424403183204</v>
      </c>
      <c r="F3190" s="8">
        <v>36.541792222222199</v>
      </c>
    </row>
    <row r="3191" spans="1:6" ht="20" customHeight="1" x14ac:dyDescent="0.15">
      <c r="A3191" s="6" t="s">
        <v>46</v>
      </c>
      <c r="B3191" s="7" t="s">
        <v>119</v>
      </c>
      <c r="C3191" s="8">
        <v>83</v>
      </c>
      <c r="D3191" s="8">
        <v>39.116245039676897</v>
      </c>
      <c r="E3191" s="8">
        <v>74.898648648648702</v>
      </c>
      <c r="F3191" s="8">
        <v>38.093386944444497</v>
      </c>
    </row>
    <row r="3192" spans="1:6" ht="20" customHeight="1" x14ac:dyDescent="0.15">
      <c r="A3192" s="6" t="s">
        <v>47</v>
      </c>
      <c r="B3192" s="7" t="s">
        <v>119</v>
      </c>
      <c r="C3192" s="8">
        <v>99</v>
      </c>
      <c r="D3192" s="8">
        <v>39.116245039676897</v>
      </c>
      <c r="E3192" s="8">
        <v>69.207176906779594</v>
      </c>
      <c r="F3192" s="8">
        <v>52.0097938888889</v>
      </c>
    </row>
    <row r="3193" spans="1:6" ht="20" customHeight="1" x14ac:dyDescent="0.15">
      <c r="A3193" s="6" t="s">
        <v>48</v>
      </c>
      <c r="B3193" s="7" t="s">
        <v>119</v>
      </c>
      <c r="C3193" s="8">
        <v>48</v>
      </c>
      <c r="D3193" s="8">
        <v>39.116245039676897</v>
      </c>
      <c r="E3193" s="8">
        <v>79.431001589825499</v>
      </c>
      <c r="F3193" s="8">
        <v>41.517564444444403</v>
      </c>
    </row>
    <row r="3194" spans="1:6" ht="20" customHeight="1" x14ac:dyDescent="0.15">
      <c r="A3194" s="6" t="s">
        <v>49</v>
      </c>
      <c r="B3194" s="7" t="s">
        <v>119</v>
      </c>
      <c r="C3194" s="8">
        <v>47</v>
      </c>
      <c r="D3194" s="8">
        <v>39.116245039676897</v>
      </c>
      <c r="E3194" s="8">
        <v>75.368615879828496</v>
      </c>
      <c r="F3194" s="8">
        <v>82.238942499999993</v>
      </c>
    </row>
    <row r="3195" spans="1:6" ht="20" customHeight="1" x14ac:dyDescent="0.15">
      <c r="A3195" s="6" t="s">
        <v>50</v>
      </c>
      <c r="B3195" s="7" t="s">
        <v>119</v>
      </c>
      <c r="C3195" s="8">
        <v>56</v>
      </c>
      <c r="D3195" s="8">
        <v>39.116245039676897</v>
      </c>
      <c r="E3195" s="8">
        <v>76.953227513227503</v>
      </c>
      <c r="F3195" s="8">
        <v>150.308684444444</v>
      </c>
    </row>
    <row r="3196" spans="1:6" ht="20" customHeight="1" x14ac:dyDescent="0.15">
      <c r="A3196" s="6" t="s">
        <v>51</v>
      </c>
      <c r="B3196" s="7" t="s">
        <v>119</v>
      </c>
      <c r="C3196" s="8">
        <v>54</v>
      </c>
      <c r="D3196" s="8">
        <v>39.116245039676897</v>
      </c>
      <c r="E3196" s="8">
        <v>77.6548941798942</v>
      </c>
      <c r="F3196" s="8">
        <v>242.4029725</v>
      </c>
    </row>
    <row r="3197" spans="1:6" ht="20" customHeight="1" x14ac:dyDescent="0.15">
      <c r="A3197" s="6" t="s">
        <v>52</v>
      </c>
      <c r="B3197" s="7" t="s">
        <v>119</v>
      </c>
      <c r="C3197" s="8">
        <v>-100</v>
      </c>
      <c r="D3197" s="8">
        <v>39.116245039676897</v>
      </c>
      <c r="E3197" s="8">
        <v>-100</v>
      </c>
      <c r="F3197" s="8">
        <v>-100</v>
      </c>
    </row>
    <row r="3198" spans="1:6" ht="20" customHeight="1" x14ac:dyDescent="0.15">
      <c r="A3198" s="6" t="s">
        <v>53</v>
      </c>
      <c r="B3198" s="7" t="s">
        <v>119</v>
      </c>
      <c r="C3198" s="8">
        <v>82</v>
      </c>
      <c r="D3198" s="8">
        <v>39.116245039676897</v>
      </c>
      <c r="E3198" s="8">
        <v>72.713910969793403</v>
      </c>
      <c r="F3198" s="8">
        <v>95.591979444444505</v>
      </c>
    </row>
    <row r="3199" spans="1:6" ht="20" customHeight="1" x14ac:dyDescent="0.15">
      <c r="A3199" s="6" t="s">
        <v>54</v>
      </c>
      <c r="B3199" s="7" t="s">
        <v>119</v>
      </c>
      <c r="C3199" s="8">
        <v>69</v>
      </c>
      <c r="D3199" s="8">
        <v>39.116245039676897</v>
      </c>
      <c r="E3199" s="8">
        <v>74.704766949152301</v>
      </c>
      <c r="F3199" s="8">
        <v>97.081920833333299</v>
      </c>
    </row>
    <row r="3200" spans="1:6" ht="20" customHeight="1" x14ac:dyDescent="0.15">
      <c r="A3200" s="6" t="s">
        <v>55</v>
      </c>
      <c r="B3200" s="7" t="s">
        <v>119</v>
      </c>
      <c r="C3200" s="8">
        <v>98</v>
      </c>
      <c r="D3200" s="8">
        <v>39.116245039676897</v>
      </c>
      <c r="E3200" s="8">
        <v>71.308633474576197</v>
      </c>
      <c r="F3200" s="8">
        <v>7.9576977777777804</v>
      </c>
    </row>
    <row r="3201" spans="1:6" ht="20" customHeight="1" x14ac:dyDescent="0.15">
      <c r="A3201" s="6" t="s">
        <v>56</v>
      </c>
      <c r="B3201" s="7" t="s">
        <v>119</v>
      </c>
      <c r="C3201" s="8">
        <v>74</v>
      </c>
      <c r="D3201" s="8">
        <v>39.116245039676897</v>
      </c>
      <c r="E3201" s="8">
        <v>74.796362677912299</v>
      </c>
      <c r="F3201" s="8">
        <v>68.6676919444444</v>
      </c>
    </row>
    <row r="3202" spans="1:6" ht="20" customHeight="1" x14ac:dyDescent="0.15">
      <c r="A3202" s="6" t="s">
        <v>6</v>
      </c>
      <c r="B3202" s="7" t="s">
        <v>120</v>
      </c>
      <c r="C3202" s="8">
        <v>90</v>
      </c>
      <c r="D3202" s="8">
        <v>47.6235863095228</v>
      </c>
      <c r="E3202" s="8">
        <v>72.218306576903203</v>
      </c>
      <c r="F3202" s="8">
        <v>15.0204475</v>
      </c>
    </row>
    <row r="3203" spans="1:6" ht="20" customHeight="1" x14ac:dyDescent="0.15">
      <c r="A3203" s="6" t="s">
        <v>8</v>
      </c>
      <c r="B3203" s="7" t="s">
        <v>120</v>
      </c>
      <c r="C3203" s="8">
        <v>97</v>
      </c>
      <c r="D3203" s="8">
        <v>47.6235863095228</v>
      </c>
      <c r="E3203" s="8">
        <v>72.935780525502395</v>
      </c>
      <c r="F3203" s="8">
        <v>9.9814124999999994</v>
      </c>
    </row>
    <row r="3204" spans="1:6" ht="20" customHeight="1" x14ac:dyDescent="0.15">
      <c r="A3204" s="6" t="s">
        <v>9</v>
      </c>
      <c r="B3204" s="7" t="s">
        <v>120</v>
      </c>
      <c r="C3204" s="8">
        <v>97</v>
      </c>
      <c r="D3204" s="8">
        <v>47.6235863095228</v>
      </c>
      <c r="E3204" s="8">
        <v>70.913111798042195</v>
      </c>
      <c r="F3204" s="8">
        <v>9.7790324999999996</v>
      </c>
    </row>
    <row r="3205" spans="1:6" ht="20" customHeight="1" x14ac:dyDescent="0.15">
      <c r="A3205" s="6" t="s">
        <v>10</v>
      </c>
      <c r="B3205" s="7" t="s">
        <v>120</v>
      </c>
      <c r="C3205" s="8">
        <v>66</v>
      </c>
      <c r="D3205" s="8">
        <v>47.6235863095228</v>
      </c>
      <c r="E3205" s="8">
        <v>74.139850592478098</v>
      </c>
      <c r="F3205" s="8">
        <v>29.2102211111111</v>
      </c>
    </row>
    <row r="3206" spans="1:6" ht="20" customHeight="1" x14ac:dyDescent="0.15">
      <c r="A3206" s="6" t="s">
        <v>11</v>
      </c>
      <c r="B3206" s="7" t="s">
        <v>120</v>
      </c>
      <c r="C3206" s="8">
        <v>-100</v>
      </c>
      <c r="D3206" s="8">
        <v>47.6235863095228</v>
      </c>
      <c r="E3206" s="8">
        <v>-100</v>
      </c>
      <c r="F3206" s="8">
        <v>-100</v>
      </c>
    </row>
    <row r="3207" spans="1:6" ht="20" customHeight="1" x14ac:dyDescent="0.15">
      <c r="A3207" s="6" t="s">
        <v>12</v>
      </c>
      <c r="B3207" s="7" t="s">
        <v>120</v>
      </c>
      <c r="C3207" s="8">
        <v>94</v>
      </c>
      <c r="D3207" s="8">
        <v>47.6235863095228</v>
      </c>
      <c r="E3207" s="8">
        <v>73.543894899535999</v>
      </c>
      <c r="F3207" s="8">
        <v>4.8274763888888899</v>
      </c>
    </row>
    <row r="3208" spans="1:6" ht="20" customHeight="1" x14ac:dyDescent="0.15">
      <c r="A3208" s="6" t="s">
        <v>13</v>
      </c>
      <c r="B3208" s="7" t="s">
        <v>120</v>
      </c>
      <c r="C3208" s="8">
        <v>78</v>
      </c>
      <c r="D3208" s="8">
        <v>47.6235863095228</v>
      </c>
      <c r="E3208" s="8">
        <v>76.361174340403394</v>
      </c>
      <c r="F3208" s="8">
        <v>192.34926611111101</v>
      </c>
    </row>
    <row r="3209" spans="1:6" ht="20" customHeight="1" x14ac:dyDescent="0.15">
      <c r="A3209" s="6" t="s">
        <v>14</v>
      </c>
      <c r="B3209" s="7" t="s">
        <v>120</v>
      </c>
      <c r="C3209" s="8">
        <v>67</v>
      </c>
      <c r="D3209" s="8">
        <v>47.6235863095228</v>
      </c>
      <c r="E3209" s="8">
        <v>75.947836166924205</v>
      </c>
      <c r="F3209" s="8">
        <v>179.570542222222</v>
      </c>
    </row>
    <row r="3210" spans="1:6" ht="20" customHeight="1" x14ac:dyDescent="0.15">
      <c r="A3210" s="6" t="s">
        <v>15</v>
      </c>
      <c r="B3210" s="7" t="s">
        <v>120</v>
      </c>
      <c r="C3210" s="8">
        <v>83</v>
      </c>
      <c r="D3210" s="8">
        <v>47.6235863095228</v>
      </c>
      <c r="E3210" s="8">
        <v>73.175940236991295</v>
      </c>
      <c r="F3210" s="8">
        <v>111.359314722222</v>
      </c>
    </row>
    <row r="3211" spans="1:6" ht="20" customHeight="1" x14ac:dyDescent="0.15">
      <c r="A3211" s="6" t="s">
        <v>16</v>
      </c>
      <c r="B3211" s="7" t="s">
        <v>120</v>
      </c>
      <c r="C3211" s="8">
        <v>75</v>
      </c>
      <c r="D3211" s="8">
        <v>47.6235863095228</v>
      </c>
      <c r="E3211" s="8">
        <v>72.745646573930898</v>
      </c>
      <c r="F3211" s="8">
        <v>1.56358333333333E-2</v>
      </c>
    </row>
    <row r="3212" spans="1:6" ht="20" customHeight="1" x14ac:dyDescent="0.15">
      <c r="A3212" s="6" t="s">
        <v>17</v>
      </c>
      <c r="B3212" s="7" t="s">
        <v>120</v>
      </c>
      <c r="C3212" s="8">
        <v>-100</v>
      </c>
      <c r="D3212" s="8">
        <v>47.6235863095228</v>
      </c>
      <c r="E3212" s="8">
        <v>-100</v>
      </c>
      <c r="F3212" s="8">
        <v>-100</v>
      </c>
    </row>
    <row r="3213" spans="1:6" ht="20" customHeight="1" x14ac:dyDescent="0.15">
      <c r="A3213" s="6" t="s">
        <v>18</v>
      </c>
      <c r="B3213" s="7" t="s">
        <v>120</v>
      </c>
      <c r="C3213" s="8">
        <v>91</v>
      </c>
      <c r="D3213" s="8">
        <v>47.6235863095228</v>
      </c>
      <c r="E3213" s="8">
        <v>75.0519835136529</v>
      </c>
      <c r="F3213" s="8">
        <v>21.993272777777801</v>
      </c>
    </row>
    <row r="3214" spans="1:6" ht="20" customHeight="1" x14ac:dyDescent="0.15">
      <c r="A3214" s="6" t="s">
        <v>19</v>
      </c>
      <c r="B3214" s="7" t="s">
        <v>120</v>
      </c>
      <c r="C3214" s="8">
        <v>83</v>
      </c>
      <c r="D3214" s="8">
        <v>47.6235863095228</v>
      </c>
      <c r="E3214" s="8">
        <v>74.401648634724296</v>
      </c>
      <c r="F3214" s="8">
        <v>42.070572499999997</v>
      </c>
    </row>
    <row r="3215" spans="1:6" ht="20" customHeight="1" x14ac:dyDescent="0.15">
      <c r="A3215" s="6" t="s">
        <v>20</v>
      </c>
      <c r="B3215" s="7" t="s">
        <v>120</v>
      </c>
      <c r="C3215" s="8">
        <v>85</v>
      </c>
      <c r="D3215" s="8">
        <v>47.6235863095228</v>
      </c>
      <c r="E3215" s="8">
        <v>77.309814528593407</v>
      </c>
      <c r="F3215" s="8">
        <v>9.8266566666666701</v>
      </c>
    </row>
    <row r="3216" spans="1:6" ht="20" customHeight="1" x14ac:dyDescent="0.15">
      <c r="A3216" s="6" t="s">
        <v>21</v>
      </c>
      <c r="B3216" s="7" t="s">
        <v>120</v>
      </c>
      <c r="C3216" s="8">
        <v>80</v>
      </c>
      <c r="D3216" s="8">
        <v>47.6235863095228</v>
      </c>
      <c r="E3216" s="8">
        <v>74.052627511591993</v>
      </c>
      <c r="F3216" s="8">
        <v>30.943463333333298</v>
      </c>
    </row>
    <row r="3217" spans="1:6" ht="20" customHeight="1" x14ac:dyDescent="0.15">
      <c r="A3217" s="6" t="s">
        <v>22</v>
      </c>
      <c r="B3217" s="7" t="s">
        <v>120</v>
      </c>
      <c r="C3217" s="8">
        <v>79</v>
      </c>
      <c r="D3217" s="8">
        <v>47.6235863095228</v>
      </c>
      <c r="E3217" s="8">
        <v>73.929689119171002</v>
      </c>
      <c r="F3217" s="8">
        <v>57.964015833333299</v>
      </c>
    </row>
    <row r="3218" spans="1:6" ht="20" customHeight="1" x14ac:dyDescent="0.15">
      <c r="A3218" s="6" t="s">
        <v>23</v>
      </c>
      <c r="B3218" s="7" t="s">
        <v>120</v>
      </c>
      <c r="C3218" s="8">
        <v>88</v>
      </c>
      <c r="D3218" s="8">
        <v>47.6235863095228</v>
      </c>
      <c r="E3218" s="8">
        <v>71.524897013388298</v>
      </c>
      <c r="F3218" s="8">
        <v>83.275606666666704</v>
      </c>
    </row>
    <row r="3219" spans="1:6" ht="20" customHeight="1" x14ac:dyDescent="0.15">
      <c r="A3219" s="6" t="s">
        <v>24</v>
      </c>
      <c r="B3219" s="7" t="s">
        <v>120</v>
      </c>
      <c r="C3219" s="8">
        <v>94</v>
      </c>
      <c r="D3219" s="8">
        <v>47.6235863095228</v>
      </c>
      <c r="E3219" s="8">
        <v>70.890396498455104</v>
      </c>
      <c r="F3219" s="8">
        <v>60.275367222222201</v>
      </c>
    </row>
    <row r="3220" spans="1:6" ht="20" customHeight="1" x14ac:dyDescent="0.15">
      <c r="A3220" s="6" t="s">
        <v>25</v>
      </c>
      <c r="B3220" s="7" t="s">
        <v>120</v>
      </c>
      <c r="C3220" s="8">
        <v>54</v>
      </c>
      <c r="D3220" s="8">
        <v>47.6235863095228</v>
      </c>
      <c r="E3220" s="8">
        <v>75.134798345398295</v>
      </c>
      <c r="F3220" s="8">
        <v>0</v>
      </c>
    </row>
    <row r="3221" spans="1:6" ht="20" customHeight="1" x14ac:dyDescent="0.15">
      <c r="A3221" s="6" t="s">
        <v>26</v>
      </c>
      <c r="B3221" s="7" t="s">
        <v>120</v>
      </c>
      <c r="C3221" s="8">
        <v>100</v>
      </c>
      <c r="D3221" s="8">
        <v>47.6235863095228</v>
      </c>
      <c r="E3221" s="8">
        <v>74.268872296601501</v>
      </c>
      <c r="F3221" s="8">
        <v>7.2545175000000004</v>
      </c>
    </row>
    <row r="3222" spans="1:6" ht="20" customHeight="1" x14ac:dyDescent="0.15">
      <c r="A3222" s="6" t="s">
        <v>27</v>
      </c>
      <c r="B3222" s="7" t="s">
        <v>120</v>
      </c>
      <c r="C3222" s="8">
        <v>100</v>
      </c>
      <c r="D3222" s="8">
        <v>47.6235863095228</v>
      </c>
      <c r="E3222" s="8">
        <v>73.321060762101197</v>
      </c>
      <c r="F3222" s="8">
        <v>0</v>
      </c>
    </row>
    <row r="3223" spans="1:6" ht="20" customHeight="1" x14ac:dyDescent="0.15">
      <c r="A3223" s="6" t="s">
        <v>28</v>
      </c>
      <c r="B3223" s="7" t="s">
        <v>120</v>
      </c>
      <c r="C3223" s="8">
        <v>67</v>
      </c>
      <c r="D3223" s="8">
        <v>47.6235863095228</v>
      </c>
      <c r="E3223" s="8">
        <v>78.6492533470648</v>
      </c>
      <c r="F3223" s="8">
        <v>65.132543055555601</v>
      </c>
    </row>
    <row r="3224" spans="1:6" ht="20" customHeight="1" x14ac:dyDescent="0.15">
      <c r="A3224" s="6" t="s">
        <v>29</v>
      </c>
      <c r="B3224" s="7" t="s">
        <v>120</v>
      </c>
      <c r="C3224" s="8">
        <v>45</v>
      </c>
      <c r="D3224" s="8">
        <v>47.6235863095228</v>
      </c>
      <c r="E3224" s="8">
        <v>78.795137092602303</v>
      </c>
      <c r="F3224" s="8">
        <v>53.751170000000002</v>
      </c>
    </row>
    <row r="3225" spans="1:6" ht="20" customHeight="1" x14ac:dyDescent="0.15">
      <c r="A3225" s="6" t="s">
        <v>30</v>
      </c>
      <c r="B3225" s="7" t="s">
        <v>120</v>
      </c>
      <c r="C3225" s="8">
        <v>93</v>
      </c>
      <c r="D3225" s="8">
        <v>47.6235863095228</v>
      </c>
      <c r="E3225" s="8">
        <v>73.563851699279397</v>
      </c>
      <c r="F3225" s="8">
        <v>16.8950822222222</v>
      </c>
    </row>
    <row r="3226" spans="1:6" ht="20" customHeight="1" x14ac:dyDescent="0.15">
      <c r="A3226" s="6" t="s">
        <v>31</v>
      </c>
      <c r="B3226" s="7" t="s">
        <v>120</v>
      </c>
      <c r="C3226" s="8">
        <v>48</v>
      </c>
      <c r="D3226" s="8">
        <v>47.6235863095228</v>
      </c>
      <c r="E3226" s="8">
        <v>78.899130434782606</v>
      </c>
      <c r="F3226" s="8">
        <v>36.109954999999999</v>
      </c>
    </row>
    <row r="3227" spans="1:6" ht="20" customHeight="1" x14ac:dyDescent="0.15">
      <c r="A3227" s="6" t="s">
        <v>32</v>
      </c>
      <c r="B3227" s="7" t="s">
        <v>120</v>
      </c>
      <c r="C3227" s="8">
        <v>78</v>
      </c>
      <c r="D3227" s="8">
        <v>47.6235863095228</v>
      </c>
      <c r="E3227" s="8">
        <v>76.014031925849693</v>
      </c>
      <c r="F3227" s="8">
        <v>86.871441666666698</v>
      </c>
    </row>
    <row r="3228" spans="1:6" ht="20" customHeight="1" x14ac:dyDescent="0.15">
      <c r="A3228" s="6" t="s">
        <v>33</v>
      </c>
      <c r="B3228" s="7" t="s">
        <v>120</v>
      </c>
      <c r="C3228" s="8">
        <v>78</v>
      </c>
      <c r="D3228" s="8">
        <v>47.6235863095228</v>
      </c>
      <c r="E3228" s="8">
        <v>74.296833161688994</v>
      </c>
      <c r="F3228" s="8">
        <v>22.005481388888899</v>
      </c>
    </row>
    <row r="3229" spans="1:6" ht="20" customHeight="1" x14ac:dyDescent="0.15">
      <c r="A3229" s="6" t="s">
        <v>34</v>
      </c>
      <c r="B3229" s="7" t="s">
        <v>120</v>
      </c>
      <c r="C3229" s="8">
        <v>70</v>
      </c>
      <c r="D3229" s="8">
        <v>47.6235863095228</v>
      </c>
      <c r="E3229" s="8">
        <v>74.560659114315101</v>
      </c>
      <c r="F3229" s="8">
        <v>27.2466491666667</v>
      </c>
    </row>
    <row r="3230" spans="1:6" ht="20" customHeight="1" x14ac:dyDescent="0.15">
      <c r="A3230" s="6" t="s">
        <v>35</v>
      </c>
      <c r="B3230" s="7" t="s">
        <v>120</v>
      </c>
      <c r="C3230" s="8">
        <v>64</v>
      </c>
      <c r="D3230" s="8">
        <v>47.6235863095228</v>
      </c>
      <c r="E3230" s="8">
        <v>71.761907216494805</v>
      </c>
      <c r="F3230" s="8">
        <v>45.7669383333333</v>
      </c>
    </row>
    <row r="3231" spans="1:6" ht="20" customHeight="1" x14ac:dyDescent="0.15">
      <c r="A3231" s="6" t="s">
        <v>36</v>
      </c>
      <c r="B3231" s="7" t="s">
        <v>120</v>
      </c>
      <c r="C3231" s="8">
        <v>96</v>
      </c>
      <c r="D3231" s="8">
        <v>47.6235863095228</v>
      </c>
      <c r="E3231" s="8">
        <v>75.620262615859602</v>
      </c>
      <c r="F3231" s="8">
        <v>8.8909183333333299</v>
      </c>
    </row>
    <row r="3232" spans="1:6" ht="20" customHeight="1" x14ac:dyDescent="0.15">
      <c r="A3232" s="6" t="s">
        <v>37</v>
      </c>
      <c r="B3232" s="7" t="s">
        <v>120</v>
      </c>
      <c r="C3232" s="8">
        <v>98</v>
      </c>
      <c r="D3232" s="8">
        <v>47.6235863095228</v>
      </c>
      <c r="E3232" s="8">
        <v>71.198377960865201</v>
      </c>
      <c r="F3232" s="8">
        <v>46.4890097222222</v>
      </c>
    </row>
    <row r="3233" spans="1:6" ht="20" customHeight="1" x14ac:dyDescent="0.15">
      <c r="A3233" s="6" t="s">
        <v>38</v>
      </c>
      <c r="B3233" s="7" t="s">
        <v>120</v>
      </c>
      <c r="C3233" s="8">
        <v>91</v>
      </c>
      <c r="D3233" s="8">
        <v>47.6235863095228</v>
      </c>
      <c r="E3233" s="8">
        <v>71.261684924360793</v>
      </c>
      <c r="F3233" s="8">
        <v>105.608268611111</v>
      </c>
    </row>
    <row r="3234" spans="1:6" ht="20" customHeight="1" x14ac:dyDescent="0.15">
      <c r="A3234" s="6" t="s">
        <v>39</v>
      </c>
      <c r="B3234" s="7" t="s">
        <v>120</v>
      </c>
      <c r="C3234" s="8">
        <v>100</v>
      </c>
      <c r="D3234" s="8">
        <v>47.6235863095228</v>
      </c>
      <c r="E3234" s="8">
        <v>73.573455200823901</v>
      </c>
      <c r="F3234" s="8">
        <v>7.0835605555555601</v>
      </c>
    </row>
    <row r="3235" spans="1:6" ht="20" customHeight="1" x14ac:dyDescent="0.15">
      <c r="A3235" s="6" t="s">
        <v>40</v>
      </c>
      <c r="B3235" s="7" t="s">
        <v>120</v>
      </c>
      <c r="C3235" s="8">
        <v>91</v>
      </c>
      <c r="D3235" s="8">
        <v>47.6235863095228</v>
      </c>
      <c r="E3235" s="8">
        <v>71.054875518672404</v>
      </c>
      <c r="F3235" s="8">
        <v>127.737454722222</v>
      </c>
    </row>
    <row r="3236" spans="1:6" ht="20" customHeight="1" x14ac:dyDescent="0.15">
      <c r="A3236" s="6" t="s">
        <v>41</v>
      </c>
      <c r="B3236" s="7" t="s">
        <v>120</v>
      </c>
      <c r="C3236" s="8">
        <v>98</v>
      </c>
      <c r="D3236" s="8">
        <v>47.6235863095228</v>
      </c>
      <c r="E3236" s="8">
        <v>70.337422360248098</v>
      </c>
      <c r="F3236" s="8">
        <v>29.0613722222222</v>
      </c>
    </row>
    <row r="3237" spans="1:6" ht="20" customHeight="1" x14ac:dyDescent="0.15">
      <c r="A3237" s="6" t="s">
        <v>42</v>
      </c>
      <c r="B3237" s="7" t="s">
        <v>120</v>
      </c>
      <c r="C3237" s="8">
        <v>80</v>
      </c>
      <c r="D3237" s="8">
        <v>47.6235863095228</v>
      </c>
      <c r="E3237" s="8">
        <v>74.523109691160798</v>
      </c>
      <c r="F3237" s="8">
        <v>33.782984444444402</v>
      </c>
    </row>
    <row r="3238" spans="1:6" ht="20" customHeight="1" x14ac:dyDescent="0.15">
      <c r="A3238" s="6" t="s">
        <v>43</v>
      </c>
      <c r="B3238" s="7" t="s">
        <v>120</v>
      </c>
      <c r="C3238" s="8">
        <v>76</v>
      </c>
      <c r="D3238" s="8">
        <v>47.6235863095228</v>
      </c>
      <c r="E3238" s="8">
        <v>74.305106272680305</v>
      </c>
      <c r="F3238" s="8">
        <v>9.1953263888888905</v>
      </c>
    </row>
    <row r="3239" spans="1:6" ht="20" customHeight="1" x14ac:dyDescent="0.15">
      <c r="A3239" s="6" t="s">
        <v>44</v>
      </c>
      <c r="B3239" s="7" t="s">
        <v>120</v>
      </c>
      <c r="C3239" s="8">
        <v>62</v>
      </c>
      <c r="D3239" s="8">
        <v>47.6235863095228</v>
      </c>
      <c r="E3239" s="8">
        <v>77.458658346334204</v>
      </c>
      <c r="F3239" s="8">
        <v>23.582183333333301</v>
      </c>
    </row>
    <row r="3240" spans="1:6" ht="20" customHeight="1" x14ac:dyDescent="0.15">
      <c r="A3240" s="6" t="s">
        <v>45</v>
      </c>
      <c r="B3240" s="7" t="s">
        <v>120</v>
      </c>
      <c r="C3240" s="8">
        <v>86</v>
      </c>
      <c r="D3240" s="8">
        <v>47.6235863095228</v>
      </c>
      <c r="E3240" s="8">
        <v>73.166037247801398</v>
      </c>
      <c r="F3240" s="8">
        <v>35.353185000000003</v>
      </c>
    </row>
    <row r="3241" spans="1:6" ht="20" customHeight="1" x14ac:dyDescent="0.15">
      <c r="A3241" s="6" t="s">
        <v>46</v>
      </c>
      <c r="B3241" s="7" t="s">
        <v>120</v>
      </c>
      <c r="C3241" s="8">
        <v>84</v>
      </c>
      <c r="D3241" s="8">
        <v>47.6235863095228</v>
      </c>
      <c r="E3241" s="8">
        <v>76.501561686621599</v>
      </c>
      <c r="F3241" s="8">
        <v>25.7667483333333</v>
      </c>
    </row>
    <row r="3242" spans="1:6" ht="20" customHeight="1" x14ac:dyDescent="0.15">
      <c r="A3242" s="6" t="s">
        <v>47</v>
      </c>
      <c r="B3242" s="7" t="s">
        <v>120</v>
      </c>
      <c r="C3242" s="8">
        <v>96</v>
      </c>
      <c r="D3242" s="8">
        <v>47.6235863095228</v>
      </c>
      <c r="E3242" s="8">
        <v>69.362770339855899</v>
      </c>
      <c r="F3242" s="8">
        <v>79.900413888888906</v>
      </c>
    </row>
    <row r="3243" spans="1:6" ht="20" customHeight="1" x14ac:dyDescent="0.15">
      <c r="A3243" s="6" t="s">
        <v>48</v>
      </c>
      <c r="B3243" s="7" t="s">
        <v>120</v>
      </c>
      <c r="C3243" s="8">
        <v>96</v>
      </c>
      <c r="D3243" s="8">
        <v>47.6235863095228</v>
      </c>
      <c r="E3243" s="8">
        <v>76.365254677754507</v>
      </c>
      <c r="F3243" s="8">
        <v>13.9661372222222</v>
      </c>
    </row>
    <row r="3244" spans="1:6" ht="20" customHeight="1" x14ac:dyDescent="0.15">
      <c r="A3244" s="6" t="s">
        <v>49</v>
      </c>
      <c r="B3244" s="7" t="s">
        <v>120</v>
      </c>
      <c r="C3244" s="8">
        <v>41</v>
      </c>
      <c r="D3244" s="8">
        <v>47.6235863095228</v>
      </c>
      <c r="E3244" s="8">
        <v>74.900749741468601</v>
      </c>
      <c r="F3244" s="8">
        <v>74.741617222222203</v>
      </c>
    </row>
    <row r="3245" spans="1:6" ht="20" customHeight="1" x14ac:dyDescent="0.15">
      <c r="A3245" s="6" t="s">
        <v>50</v>
      </c>
      <c r="B3245" s="7" t="s">
        <v>120</v>
      </c>
      <c r="C3245" s="8">
        <v>68</v>
      </c>
      <c r="D3245" s="8">
        <v>47.6235863095228</v>
      </c>
      <c r="E3245" s="8">
        <v>76.451535658511304</v>
      </c>
      <c r="F3245" s="8">
        <v>98.089438055555604</v>
      </c>
    </row>
    <row r="3246" spans="1:6" ht="20" customHeight="1" x14ac:dyDescent="0.15">
      <c r="A3246" s="6" t="s">
        <v>51</v>
      </c>
      <c r="B3246" s="7" t="s">
        <v>120</v>
      </c>
      <c r="C3246" s="8">
        <v>41</v>
      </c>
      <c r="D3246" s="8">
        <v>47.6235863095228</v>
      </c>
      <c r="E3246" s="8">
        <v>76.431936491410696</v>
      </c>
      <c r="F3246" s="8">
        <v>280.03277138888899</v>
      </c>
    </row>
    <row r="3247" spans="1:6" ht="20" customHeight="1" x14ac:dyDescent="0.15">
      <c r="A3247" s="6" t="s">
        <v>52</v>
      </c>
      <c r="B3247" s="7" t="s">
        <v>120</v>
      </c>
      <c r="C3247" s="8">
        <v>-100</v>
      </c>
      <c r="D3247" s="8">
        <v>47.6235863095228</v>
      </c>
      <c r="E3247" s="8">
        <v>-100</v>
      </c>
      <c r="F3247" s="8">
        <v>-100</v>
      </c>
    </row>
    <row r="3248" spans="1:6" ht="20" customHeight="1" x14ac:dyDescent="0.15">
      <c r="A3248" s="6" t="s">
        <v>53</v>
      </c>
      <c r="B3248" s="7" t="s">
        <v>120</v>
      </c>
      <c r="C3248" s="8">
        <v>89</v>
      </c>
      <c r="D3248" s="8">
        <v>47.6235863095228</v>
      </c>
      <c r="E3248" s="8">
        <v>72.659057971014605</v>
      </c>
      <c r="F3248" s="8">
        <v>59.3082136111111</v>
      </c>
    </row>
    <row r="3249" spans="1:6" ht="20" customHeight="1" x14ac:dyDescent="0.15">
      <c r="A3249" s="6" t="s">
        <v>54</v>
      </c>
      <c r="B3249" s="7" t="s">
        <v>120</v>
      </c>
      <c r="C3249" s="8">
        <v>86</v>
      </c>
      <c r="D3249" s="8">
        <v>47.6235863095228</v>
      </c>
      <c r="E3249" s="8">
        <v>74.824068322981503</v>
      </c>
      <c r="F3249" s="8">
        <v>40.6449675</v>
      </c>
    </row>
    <row r="3250" spans="1:6" ht="20" customHeight="1" x14ac:dyDescent="0.15">
      <c r="A3250" s="6" t="s">
        <v>55</v>
      </c>
      <c r="B3250" s="7" t="s">
        <v>120</v>
      </c>
      <c r="C3250" s="8">
        <v>97</v>
      </c>
      <c r="D3250" s="8">
        <v>47.6235863095228</v>
      </c>
      <c r="E3250" s="8">
        <v>73.296830047948703</v>
      </c>
      <c r="F3250" s="8">
        <v>6.5928713888888897</v>
      </c>
    </row>
    <row r="3251" spans="1:6" ht="20" customHeight="1" x14ac:dyDescent="0.15">
      <c r="A3251" s="6" t="s">
        <v>56</v>
      </c>
      <c r="B3251" s="7" t="s">
        <v>120</v>
      </c>
      <c r="C3251" s="8">
        <v>64</v>
      </c>
      <c r="D3251" s="8">
        <v>47.6235863095228</v>
      </c>
      <c r="E3251" s="8">
        <v>75.041176470588198</v>
      </c>
      <c r="F3251" s="8">
        <v>44.151522222222198</v>
      </c>
    </row>
    <row r="3252" spans="1:6" ht="20" customHeight="1" x14ac:dyDescent="0.15">
      <c r="A3252" s="6" t="s">
        <v>6</v>
      </c>
      <c r="B3252" s="7" t="s">
        <v>121</v>
      </c>
      <c r="C3252" s="8">
        <v>85</v>
      </c>
      <c r="D3252" s="8">
        <v>47.087003968251402</v>
      </c>
      <c r="E3252" s="8">
        <v>72.312266532054693</v>
      </c>
      <c r="F3252" s="8">
        <v>23.652231666666701</v>
      </c>
    </row>
    <row r="3253" spans="1:6" ht="20" customHeight="1" x14ac:dyDescent="0.15">
      <c r="A3253" s="6" t="s">
        <v>8</v>
      </c>
      <c r="B3253" s="7" t="s">
        <v>121</v>
      </c>
      <c r="C3253" s="8">
        <v>98</v>
      </c>
      <c r="D3253" s="8">
        <v>47.087003968251402</v>
      </c>
      <c r="E3253" s="8">
        <v>72.384715937657106</v>
      </c>
      <c r="F3253" s="8">
        <v>12.3175908333333</v>
      </c>
    </row>
    <row r="3254" spans="1:6" ht="20" customHeight="1" x14ac:dyDescent="0.15">
      <c r="A3254" s="6" t="s">
        <v>9</v>
      </c>
      <c r="B3254" s="7" t="s">
        <v>121</v>
      </c>
      <c r="C3254" s="8">
        <v>94</v>
      </c>
      <c r="D3254" s="8">
        <v>47.087003968251402</v>
      </c>
      <c r="E3254" s="8">
        <v>71.250804424333694</v>
      </c>
      <c r="F3254" s="8">
        <v>49.5435130555556</v>
      </c>
    </row>
    <row r="3255" spans="1:6" ht="20" customHeight="1" x14ac:dyDescent="0.15">
      <c r="A3255" s="6" t="s">
        <v>10</v>
      </c>
      <c r="B3255" s="7" t="s">
        <v>121</v>
      </c>
      <c r="C3255" s="8">
        <v>84</v>
      </c>
      <c r="D3255" s="8">
        <v>47.087003968251402</v>
      </c>
      <c r="E3255" s="8">
        <v>74.255482566953205</v>
      </c>
      <c r="F3255" s="8">
        <v>19.655953888888899</v>
      </c>
    </row>
    <row r="3256" spans="1:6" ht="20" customHeight="1" x14ac:dyDescent="0.15">
      <c r="A3256" s="6" t="s">
        <v>11</v>
      </c>
      <c r="B3256" s="7" t="s">
        <v>121</v>
      </c>
      <c r="C3256" s="8">
        <v>-100</v>
      </c>
      <c r="D3256" s="8">
        <v>47.087003968251402</v>
      </c>
      <c r="E3256" s="8">
        <v>-100</v>
      </c>
      <c r="F3256" s="8">
        <v>-100</v>
      </c>
    </row>
    <row r="3257" spans="1:6" ht="20" customHeight="1" x14ac:dyDescent="0.15">
      <c r="A3257" s="6" t="s">
        <v>12</v>
      </c>
      <c r="B3257" s="7" t="s">
        <v>121</v>
      </c>
      <c r="C3257" s="8">
        <v>92</v>
      </c>
      <c r="D3257" s="8">
        <v>47.087003968251402</v>
      </c>
      <c r="E3257" s="8">
        <v>72.918036529680293</v>
      </c>
      <c r="F3257" s="8">
        <v>4.9207302777777802</v>
      </c>
    </row>
    <row r="3258" spans="1:6" ht="20" customHeight="1" x14ac:dyDescent="0.15">
      <c r="A3258" s="6" t="s">
        <v>13</v>
      </c>
      <c r="B3258" s="7" t="s">
        <v>121</v>
      </c>
      <c r="C3258" s="8">
        <v>99</v>
      </c>
      <c r="D3258" s="8">
        <v>47.087003968251402</v>
      </c>
      <c r="E3258" s="8">
        <v>70.775668854114201</v>
      </c>
      <c r="F3258" s="8">
        <v>7.4124100000000004</v>
      </c>
    </row>
    <row r="3259" spans="1:6" ht="20" customHeight="1" x14ac:dyDescent="0.15">
      <c r="A3259" s="6" t="s">
        <v>14</v>
      </c>
      <c r="B3259" s="7" t="s">
        <v>121</v>
      </c>
      <c r="C3259" s="8">
        <v>64</v>
      </c>
      <c r="D3259" s="8">
        <v>47.087003968251402</v>
      </c>
      <c r="E3259" s="8">
        <v>75.848089492206995</v>
      </c>
      <c r="F3259" s="8">
        <v>357.56894527777803</v>
      </c>
    </row>
    <row r="3260" spans="1:6" ht="20" customHeight="1" x14ac:dyDescent="0.15">
      <c r="A3260" s="6" t="s">
        <v>15</v>
      </c>
      <c r="B3260" s="7" t="s">
        <v>121</v>
      </c>
      <c r="C3260" s="8">
        <v>85</v>
      </c>
      <c r="D3260" s="8">
        <v>47.087003968251402</v>
      </c>
      <c r="E3260" s="8">
        <v>72.768948964123098</v>
      </c>
      <c r="F3260" s="8">
        <v>112.94375888888899</v>
      </c>
    </row>
    <row r="3261" spans="1:6" ht="20" customHeight="1" x14ac:dyDescent="0.15">
      <c r="A3261" s="6" t="s">
        <v>16</v>
      </c>
      <c r="B3261" s="7" t="s">
        <v>121</v>
      </c>
      <c r="C3261" s="8">
        <v>62</v>
      </c>
      <c r="D3261" s="8">
        <v>47.087003968251402</v>
      </c>
      <c r="E3261" s="8">
        <v>73.704825669530805</v>
      </c>
      <c r="F3261" s="8">
        <v>4.1135933333333297</v>
      </c>
    </row>
    <row r="3262" spans="1:6" ht="20" customHeight="1" x14ac:dyDescent="0.15">
      <c r="A3262" s="6" t="s">
        <v>17</v>
      </c>
      <c r="B3262" s="7" t="s">
        <v>121</v>
      </c>
      <c r="C3262" s="8">
        <v>-100</v>
      </c>
      <c r="D3262" s="8">
        <v>47.087003968251402</v>
      </c>
      <c r="E3262" s="8">
        <v>-100</v>
      </c>
      <c r="F3262" s="8">
        <v>-100</v>
      </c>
    </row>
    <row r="3263" spans="1:6" ht="20" customHeight="1" x14ac:dyDescent="0.15">
      <c r="A3263" s="6" t="s">
        <v>18</v>
      </c>
      <c r="B3263" s="7" t="s">
        <v>121</v>
      </c>
      <c r="C3263" s="8">
        <v>86</v>
      </c>
      <c r="D3263" s="8">
        <v>47.087003968251402</v>
      </c>
      <c r="E3263" s="8">
        <v>74.159600808489103</v>
      </c>
      <c r="F3263" s="8">
        <v>62.7716969444444</v>
      </c>
    </row>
    <row r="3264" spans="1:6" ht="20" customHeight="1" x14ac:dyDescent="0.15">
      <c r="A3264" s="6" t="s">
        <v>19</v>
      </c>
      <c r="B3264" s="7" t="s">
        <v>121</v>
      </c>
      <c r="C3264" s="8">
        <v>69</v>
      </c>
      <c r="D3264" s="8">
        <v>47.087003968251402</v>
      </c>
      <c r="E3264" s="8">
        <v>74.887569479535102</v>
      </c>
      <c r="F3264" s="8">
        <v>65.598641111111107</v>
      </c>
    </row>
    <row r="3265" spans="1:6" ht="20" customHeight="1" x14ac:dyDescent="0.15">
      <c r="A3265" s="6" t="s">
        <v>20</v>
      </c>
      <c r="B3265" s="7" t="s">
        <v>121</v>
      </c>
      <c r="C3265" s="8">
        <v>70</v>
      </c>
      <c r="D3265" s="8">
        <v>47.087003968251402</v>
      </c>
      <c r="E3265" s="8">
        <v>76.844287158746496</v>
      </c>
      <c r="F3265" s="8">
        <v>13.4394536111111</v>
      </c>
    </row>
    <row r="3266" spans="1:6" ht="20" customHeight="1" x14ac:dyDescent="0.15">
      <c r="A3266" s="6" t="s">
        <v>21</v>
      </c>
      <c r="B3266" s="7" t="s">
        <v>121</v>
      </c>
      <c r="C3266" s="8">
        <v>74</v>
      </c>
      <c r="D3266" s="8">
        <v>47.087003968251402</v>
      </c>
      <c r="E3266" s="8">
        <v>73.502941176470998</v>
      </c>
      <c r="F3266" s="8">
        <v>58.0261180555556</v>
      </c>
    </row>
    <row r="3267" spans="1:6" ht="20" customHeight="1" x14ac:dyDescent="0.15">
      <c r="A3267" s="6" t="s">
        <v>22</v>
      </c>
      <c r="B3267" s="7" t="s">
        <v>121</v>
      </c>
      <c r="C3267" s="8">
        <v>77</v>
      </c>
      <c r="D3267" s="8">
        <v>47.087003968251402</v>
      </c>
      <c r="E3267" s="8">
        <v>73.87054067711</v>
      </c>
      <c r="F3267" s="8">
        <v>70.992741666666703</v>
      </c>
    </row>
    <row r="3268" spans="1:6" ht="20" customHeight="1" x14ac:dyDescent="0.15">
      <c r="A3268" s="6" t="s">
        <v>23</v>
      </c>
      <c r="B3268" s="7" t="s">
        <v>121</v>
      </c>
      <c r="C3268" s="8">
        <v>91</v>
      </c>
      <c r="D3268" s="8">
        <v>47.087003968251402</v>
      </c>
      <c r="E3268" s="8">
        <v>71.160689134809004</v>
      </c>
      <c r="F3268" s="8">
        <v>84.897237222222202</v>
      </c>
    </row>
    <row r="3269" spans="1:6" ht="20" customHeight="1" x14ac:dyDescent="0.15">
      <c r="A3269" s="6" t="s">
        <v>24</v>
      </c>
      <c r="B3269" s="7" t="s">
        <v>121</v>
      </c>
      <c r="C3269" s="8">
        <v>95</v>
      </c>
      <c r="D3269" s="8">
        <v>47.087003968251402</v>
      </c>
      <c r="E3269" s="8">
        <v>70.444258978250303</v>
      </c>
      <c r="F3269" s="8">
        <v>37.081708888888897</v>
      </c>
    </row>
    <row r="3270" spans="1:6" ht="20" customHeight="1" x14ac:dyDescent="0.15">
      <c r="A3270" s="6" t="s">
        <v>25</v>
      </c>
      <c r="B3270" s="7" t="s">
        <v>121</v>
      </c>
      <c r="C3270" s="8">
        <v>38</v>
      </c>
      <c r="D3270" s="8">
        <v>47.087003968251402</v>
      </c>
      <c r="E3270" s="8">
        <v>75.041371457489902</v>
      </c>
      <c r="F3270" s="8">
        <v>0</v>
      </c>
    </row>
    <row r="3271" spans="1:6" ht="20" customHeight="1" x14ac:dyDescent="0.15">
      <c r="A3271" s="6" t="s">
        <v>26</v>
      </c>
      <c r="B3271" s="7" t="s">
        <v>121</v>
      </c>
      <c r="C3271" s="8">
        <v>99</v>
      </c>
      <c r="D3271" s="8">
        <v>47.087003968251402</v>
      </c>
      <c r="E3271" s="8">
        <v>74.570422535211407</v>
      </c>
      <c r="F3271" s="8">
        <v>8.76640388888889</v>
      </c>
    </row>
    <row r="3272" spans="1:6" ht="20" customHeight="1" x14ac:dyDescent="0.15">
      <c r="A3272" s="6" t="s">
        <v>27</v>
      </c>
      <c r="B3272" s="7" t="s">
        <v>121</v>
      </c>
      <c r="C3272" s="8">
        <v>100</v>
      </c>
      <c r="D3272" s="8">
        <v>47.087003968251402</v>
      </c>
      <c r="E3272" s="8">
        <v>74.202301466869301</v>
      </c>
      <c r="F3272" s="8">
        <v>0</v>
      </c>
    </row>
    <row r="3273" spans="1:6" ht="20" customHeight="1" x14ac:dyDescent="0.15">
      <c r="A3273" s="6" t="s">
        <v>28</v>
      </c>
      <c r="B3273" s="7" t="s">
        <v>121</v>
      </c>
      <c r="C3273" s="8">
        <v>42</v>
      </c>
      <c r="D3273" s="8">
        <v>47.087003968251402</v>
      </c>
      <c r="E3273" s="8">
        <v>78.877339403136205</v>
      </c>
      <c r="F3273" s="8">
        <v>85.731881944444396</v>
      </c>
    </row>
    <row r="3274" spans="1:6" ht="20" customHeight="1" x14ac:dyDescent="0.15">
      <c r="A3274" s="6" t="s">
        <v>29</v>
      </c>
      <c r="B3274" s="7" t="s">
        <v>121</v>
      </c>
      <c r="C3274" s="8">
        <v>52</v>
      </c>
      <c r="D3274" s="8">
        <v>47.087003968251402</v>
      </c>
      <c r="E3274" s="8">
        <v>78.617653009610606</v>
      </c>
      <c r="F3274" s="8">
        <v>53.380565277777798</v>
      </c>
    </row>
    <row r="3275" spans="1:6" ht="20" customHeight="1" x14ac:dyDescent="0.15">
      <c r="A3275" s="6" t="s">
        <v>30</v>
      </c>
      <c r="B3275" s="7" t="s">
        <v>121</v>
      </c>
      <c r="C3275" s="8">
        <v>98</v>
      </c>
      <c r="D3275" s="8">
        <v>47.087003968251402</v>
      </c>
      <c r="E3275" s="8">
        <v>74.363631765301093</v>
      </c>
      <c r="F3275" s="8">
        <v>8.2911241666666697</v>
      </c>
    </row>
    <row r="3276" spans="1:6" ht="20" customHeight="1" x14ac:dyDescent="0.15">
      <c r="A3276" s="6" t="s">
        <v>31</v>
      </c>
      <c r="B3276" s="7" t="s">
        <v>121</v>
      </c>
      <c r="C3276" s="8">
        <v>-100</v>
      </c>
      <c r="D3276" s="8">
        <v>47.087003968251402</v>
      </c>
      <c r="E3276" s="8">
        <v>-100</v>
      </c>
      <c r="F3276" s="8">
        <v>-100</v>
      </c>
    </row>
    <row r="3277" spans="1:6" ht="20" customHeight="1" x14ac:dyDescent="0.15">
      <c r="A3277" s="6" t="s">
        <v>32</v>
      </c>
      <c r="B3277" s="7" t="s">
        <v>121</v>
      </c>
      <c r="C3277" s="8">
        <v>59</v>
      </c>
      <c r="D3277" s="8">
        <v>47.087003968251402</v>
      </c>
      <c r="E3277" s="8">
        <v>78.221345472938907</v>
      </c>
      <c r="F3277" s="8">
        <v>123.987245555556</v>
      </c>
    </row>
    <row r="3278" spans="1:6" ht="20" customHeight="1" x14ac:dyDescent="0.15">
      <c r="A3278" s="6" t="s">
        <v>33</v>
      </c>
      <c r="B3278" s="7" t="s">
        <v>121</v>
      </c>
      <c r="C3278" s="8">
        <v>60</v>
      </c>
      <c r="D3278" s="8">
        <v>47.087003968251402</v>
      </c>
      <c r="E3278" s="8">
        <v>74.712544258978099</v>
      </c>
      <c r="F3278" s="8">
        <v>101.530403888889</v>
      </c>
    </row>
    <row r="3279" spans="1:6" ht="20" customHeight="1" x14ac:dyDescent="0.15">
      <c r="A3279" s="6" t="s">
        <v>34</v>
      </c>
      <c r="B3279" s="7" t="s">
        <v>121</v>
      </c>
      <c r="C3279" s="8">
        <v>55</v>
      </c>
      <c r="D3279" s="8">
        <v>47.087003968251402</v>
      </c>
      <c r="E3279" s="8">
        <v>74.268367346939101</v>
      </c>
      <c r="F3279" s="8">
        <v>42.396233333333299</v>
      </c>
    </row>
    <row r="3280" spans="1:6" ht="20" customHeight="1" x14ac:dyDescent="0.15">
      <c r="A3280" s="6" t="s">
        <v>35</v>
      </c>
      <c r="B3280" s="7" t="s">
        <v>121</v>
      </c>
      <c r="C3280" s="8">
        <v>65</v>
      </c>
      <c r="D3280" s="8">
        <v>47.087003968251402</v>
      </c>
      <c r="E3280" s="8">
        <v>70.716297786720204</v>
      </c>
      <c r="F3280" s="8">
        <v>40.691621111111097</v>
      </c>
    </row>
    <row r="3281" spans="1:6" ht="20" customHeight="1" x14ac:dyDescent="0.15">
      <c r="A3281" s="6" t="s">
        <v>36</v>
      </c>
      <c r="B3281" s="7" t="s">
        <v>121</v>
      </c>
      <c r="C3281" s="8">
        <v>83</v>
      </c>
      <c r="D3281" s="8">
        <v>47.087003968251402</v>
      </c>
      <c r="E3281" s="8">
        <v>73.966894284269202</v>
      </c>
      <c r="F3281" s="8">
        <v>52.228526944444397</v>
      </c>
    </row>
    <row r="3282" spans="1:6" ht="20" customHeight="1" x14ac:dyDescent="0.15">
      <c r="A3282" s="6" t="s">
        <v>37</v>
      </c>
      <c r="B3282" s="7" t="s">
        <v>121</v>
      </c>
      <c r="C3282" s="8">
        <v>97</v>
      </c>
      <c r="D3282" s="8">
        <v>47.087003968251402</v>
      </c>
      <c r="E3282" s="8">
        <v>70.991010101010104</v>
      </c>
      <c r="F3282" s="8">
        <v>74.008936388888898</v>
      </c>
    </row>
    <row r="3283" spans="1:6" ht="20" customHeight="1" x14ac:dyDescent="0.15">
      <c r="A3283" s="6" t="s">
        <v>38</v>
      </c>
      <c r="B3283" s="7" t="s">
        <v>121</v>
      </c>
      <c r="C3283" s="8">
        <v>-100</v>
      </c>
      <c r="D3283" s="8">
        <v>47.087003968251402</v>
      </c>
      <c r="E3283" s="8">
        <v>-100</v>
      </c>
      <c r="F3283" s="8">
        <v>-100</v>
      </c>
    </row>
    <row r="3284" spans="1:6" ht="20" customHeight="1" x14ac:dyDescent="0.15">
      <c r="A3284" s="6" t="s">
        <v>39</v>
      </c>
      <c r="B3284" s="7" t="s">
        <v>121</v>
      </c>
      <c r="C3284" s="8">
        <v>95</v>
      </c>
      <c r="D3284" s="8">
        <v>47.087003968251402</v>
      </c>
      <c r="E3284" s="8">
        <v>72.545093576125197</v>
      </c>
      <c r="F3284" s="8">
        <v>42.955670555555599</v>
      </c>
    </row>
    <row r="3285" spans="1:6" ht="20" customHeight="1" x14ac:dyDescent="0.15">
      <c r="A3285" s="6" t="s">
        <v>40</v>
      </c>
      <c r="B3285" s="7" t="s">
        <v>121</v>
      </c>
      <c r="C3285" s="8">
        <v>87</v>
      </c>
      <c r="D3285" s="8">
        <v>47.087003968251402</v>
      </c>
      <c r="E3285" s="8">
        <v>70.993064024390506</v>
      </c>
      <c r="F3285" s="8">
        <v>172.74163361111101</v>
      </c>
    </row>
    <row r="3286" spans="1:6" ht="20" customHeight="1" x14ac:dyDescent="0.15">
      <c r="A3286" s="6" t="s">
        <v>41</v>
      </c>
      <c r="B3286" s="7" t="s">
        <v>121</v>
      </c>
      <c r="C3286" s="8">
        <v>97</v>
      </c>
      <c r="D3286" s="8">
        <v>47.087003968251402</v>
      </c>
      <c r="E3286" s="8">
        <v>70.751973684210597</v>
      </c>
      <c r="F3286" s="8">
        <v>34.922633888888903</v>
      </c>
    </row>
    <row r="3287" spans="1:6" ht="20" customHeight="1" x14ac:dyDescent="0.15">
      <c r="A3287" s="6" t="s">
        <v>42</v>
      </c>
      <c r="B3287" s="7" t="s">
        <v>121</v>
      </c>
      <c r="C3287" s="8">
        <v>80</v>
      </c>
      <c r="D3287" s="8">
        <v>47.087003968251402</v>
      </c>
      <c r="E3287" s="8">
        <v>74.336892712551105</v>
      </c>
      <c r="F3287" s="8">
        <v>49.280099166666702</v>
      </c>
    </row>
    <row r="3288" spans="1:6" ht="20" customHeight="1" x14ac:dyDescent="0.15">
      <c r="A3288" s="6" t="s">
        <v>43</v>
      </c>
      <c r="B3288" s="7" t="s">
        <v>121</v>
      </c>
      <c r="C3288" s="8">
        <v>85</v>
      </c>
      <c r="D3288" s="8">
        <v>47.087003968251402</v>
      </c>
      <c r="E3288" s="8">
        <v>74.559919028340104</v>
      </c>
      <c r="F3288" s="8">
        <v>13.7100919444444</v>
      </c>
    </row>
    <row r="3289" spans="1:6" ht="20" customHeight="1" x14ac:dyDescent="0.15">
      <c r="A3289" s="6" t="s">
        <v>44</v>
      </c>
      <c r="B3289" s="7" t="s">
        <v>121</v>
      </c>
      <c r="C3289" s="8">
        <v>64</v>
      </c>
      <c r="D3289" s="8">
        <v>47.087003968251402</v>
      </c>
      <c r="E3289" s="8">
        <v>77.960172064777296</v>
      </c>
      <c r="F3289" s="8">
        <v>46.474856388888902</v>
      </c>
    </row>
    <row r="3290" spans="1:6" ht="20" customHeight="1" x14ac:dyDescent="0.15">
      <c r="A3290" s="6" t="s">
        <v>45</v>
      </c>
      <c r="B3290" s="7" t="s">
        <v>121</v>
      </c>
      <c r="C3290" s="8">
        <v>82</v>
      </c>
      <c r="D3290" s="8">
        <v>47.087003968251402</v>
      </c>
      <c r="E3290" s="8">
        <v>73.479655870445299</v>
      </c>
      <c r="F3290" s="8">
        <v>36.016939444444397</v>
      </c>
    </row>
    <row r="3291" spans="1:6" ht="20" customHeight="1" x14ac:dyDescent="0.15">
      <c r="A3291" s="6" t="s">
        <v>46</v>
      </c>
      <c r="B3291" s="7" t="s">
        <v>121</v>
      </c>
      <c r="C3291" s="8">
        <v>90</v>
      </c>
      <c r="D3291" s="8">
        <v>47.087003968251402</v>
      </c>
      <c r="E3291" s="8">
        <v>76.170586747597298</v>
      </c>
      <c r="F3291" s="8">
        <v>30.0425988888889</v>
      </c>
    </row>
    <row r="3292" spans="1:6" ht="20" customHeight="1" x14ac:dyDescent="0.15">
      <c r="A3292" s="6" t="s">
        <v>47</v>
      </c>
      <c r="B3292" s="7" t="s">
        <v>121</v>
      </c>
      <c r="C3292" s="8">
        <v>100</v>
      </c>
      <c r="D3292" s="8">
        <v>47.087003968251402</v>
      </c>
      <c r="E3292" s="8">
        <v>72.151619433198206</v>
      </c>
      <c r="F3292" s="8">
        <v>6.2516619444444501</v>
      </c>
    </row>
    <row r="3293" spans="1:6" ht="20" customHeight="1" x14ac:dyDescent="0.15">
      <c r="A3293" s="6" t="s">
        <v>48</v>
      </c>
      <c r="B3293" s="7" t="s">
        <v>121</v>
      </c>
      <c r="C3293" s="8">
        <v>54</v>
      </c>
      <c r="D3293" s="8">
        <v>47.087003968251402</v>
      </c>
      <c r="E3293" s="8">
        <v>77.212424089069103</v>
      </c>
      <c r="F3293" s="8">
        <v>69.251528333333297</v>
      </c>
    </row>
    <row r="3294" spans="1:6" ht="20" customHeight="1" x14ac:dyDescent="0.15">
      <c r="A3294" s="6" t="s">
        <v>49</v>
      </c>
      <c r="B3294" s="7" t="s">
        <v>121</v>
      </c>
      <c r="C3294" s="8">
        <v>57</v>
      </c>
      <c r="D3294" s="8">
        <v>47.087003968251402</v>
      </c>
      <c r="E3294" s="8">
        <v>75.176265182186498</v>
      </c>
      <c r="F3294" s="8">
        <v>83.603490555555595</v>
      </c>
    </row>
    <row r="3295" spans="1:6" ht="20" customHeight="1" x14ac:dyDescent="0.15">
      <c r="A3295" s="6" t="s">
        <v>50</v>
      </c>
      <c r="B3295" s="7" t="s">
        <v>121</v>
      </c>
      <c r="C3295" s="8">
        <v>68</v>
      </c>
      <c r="D3295" s="8">
        <v>47.087003968251402</v>
      </c>
      <c r="E3295" s="8">
        <v>75.482036382011202</v>
      </c>
      <c r="F3295" s="8">
        <v>96.693696388888895</v>
      </c>
    </row>
    <row r="3296" spans="1:6" ht="20" customHeight="1" x14ac:dyDescent="0.15">
      <c r="A3296" s="6" t="s">
        <v>51</v>
      </c>
      <c r="B3296" s="7" t="s">
        <v>121</v>
      </c>
      <c r="C3296" s="8">
        <v>49</v>
      </c>
      <c r="D3296" s="8">
        <v>47.087003968251402</v>
      </c>
      <c r="E3296" s="8">
        <v>76.910370182555994</v>
      </c>
      <c r="F3296" s="8">
        <v>450.25543277777803</v>
      </c>
    </row>
    <row r="3297" spans="1:6" ht="20" customHeight="1" x14ac:dyDescent="0.15">
      <c r="A3297" s="6" t="s">
        <v>52</v>
      </c>
      <c r="B3297" s="7" t="s">
        <v>121</v>
      </c>
      <c r="C3297" s="8">
        <v>-100</v>
      </c>
      <c r="D3297" s="8">
        <v>47.087003968251402</v>
      </c>
      <c r="E3297" s="8">
        <v>-100</v>
      </c>
      <c r="F3297" s="8">
        <v>-100</v>
      </c>
    </row>
    <row r="3298" spans="1:6" ht="20" customHeight="1" x14ac:dyDescent="0.15">
      <c r="A3298" s="6" t="s">
        <v>53</v>
      </c>
      <c r="B3298" s="7" t="s">
        <v>121</v>
      </c>
      <c r="C3298" s="8">
        <v>76</v>
      </c>
      <c r="D3298" s="8">
        <v>47.087003968251402</v>
      </c>
      <c r="E3298" s="8">
        <v>73.201293103448293</v>
      </c>
      <c r="F3298" s="8">
        <v>89.650980833333307</v>
      </c>
    </row>
    <row r="3299" spans="1:6" ht="20" customHeight="1" x14ac:dyDescent="0.15">
      <c r="A3299" s="6" t="s">
        <v>54</v>
      </c>
      <c r="B3299" s="7" t="s">
        <v>121</v>
      </c>
      <c r="C3299" s="8">
        <v>59</v>
      </c>
      <c r="D3299" s="8">
        <v>47.087003968251402</v>
      </c>
      <c r="E3299" s="8">
        <v>75.078087044534499</v>
      </c>
      <c r="F3299" s="8">
        <v>86.425262500000002</v>
      </c>
    </row>
    <row r="3300" spans="1:6" ht="20" customHeight="1" x14ac:dyDescent="0.15">
      <c r="A3300" s="6" t="s">
        <v>55</v>
      </c>
      <c r="B3300" s="7" t="s">
        <v>121</v>
      </c>
      <c r="C3300" s="8">
        <v>97</v>
      </c>
      <c r="D3300" s="8">
        <v>47.087003968251402</v>
      </c>
      <c r="E3300" s="8">
        <v>72.825515853044905</v>
      </c>
      <c r="F3300" s="8">
        <v>6.9983575</v>
      </c>
    </row>
    <row r="3301" spans="1:6" ht="20" customHeight="1" x14ac:dyDescent="0.15">
      <c r="A3301" s="6" t="s">
        <v>56</v>
      </c>
      <c r="B3301" s="7" t="s">
        <v>121</v>
      </c>
      <c r="C3301" s="8">
        <v>59</v>
      </c>
      <c r="D3301" s="8">
        <v>47.087003968251402</v>
      </c>
      <c r="E3301" s="8">
        <v>75.089716312057007</v>
      </c>
      <c r="F3301" s="8">
        <v>50.232482222222202</v>
      </c>
    </row>
    <row r="3302" spans="1:6" ht="20" customHeight="1" x14ac:dyDescent="0.15">
      <c r="A3302" s="6" t="s">
        <v>6</v>
      </c>
      <c r="B3302" s="7" t="s">
        <v>122</v>
      </c>
      <c r="C3302" s="8">
        <v>85</v>
      </c>
      <c r="D3302" s="8">
        <v>59.386855158728203</v>
      </c>
      <c r="E3302" s="8">
        <v>73.272080291970795</v>
      </c>
      <c r="F3302" s="8">
        <v>11.679160555555599</v>
      </c>
    </row>
    <row r="3303" spans="1:6" ht="20" customHeight="1" x14ac:dyDescent="0.15">
      <c r="A3303" s="6" t="s">
        <v>8</v>
      </c>
      <c r="B3303" s="7" t="s">
        <v>122</v>
      </c>
      <c r="C3303" s="8">
        <v>73</v>
      </c>
      <c r="D3303" s="8">
        <v>59.386855158728203</v>
      </c>
      <c r="E3303" s="8">
        <v>71.572225103734297</v>
      </c>
      <c r="F3303" s="8">
        <v>41.3533077777778</v>
      </c>
    </row>
    <row r="3304" spans="1:6" ht="20" customHeight="1" x14ac:dyDescent="0.15">
      <c r="A3304" s="6" t="s">
        <v>9</v>
      </c>
      <c r="B3304" s="7" t="s">
        <v>122</v>
      </c>
      <c r="C3304" s="8">
        <v>77</v>
      </c>
      <c r="D3304" s="8">
        <v>59.386855158728203</v>
      </c>
      <c r="E3304" s="8">
        <v>72.401259640102893</v>
      </c>
      <c r="F3304" s="8">
        <v>9.1719327777777799</v>
      </c>
    </row>
    <row r="3305" spans="1:6" ht="20" customHeight="1" x14ac:dyDescent="0.15">
      <c r="A3305" s="6" t="s">
        <v>10</v>
      </c>
      <c r="B3305" s="7" t="s">
        <v>122</v>
      </c>
      <c r="C3305" s="8">
        <v>76</v>
      </c>
      <c r="D3305" s="8">
        <v>59.386855158728203</v>
      </c>
      <c r="E3305" s="8">
        <v>74.339673635900098</v>
      </c>
      <c r="F3305" s="8">
        <v>8.6929294444444505</v>
      </c>
    </row>
    <row r="3306" spans="1:6" ht="20" customHeight="1" x14ac:dyDescent="0.15">
      <c r="A3306" s="6" t="s">
        <v>11</v>
      </c>
      <c r="B3306" s="7" t="s">
        <v>122</v>
      </c>
      <c r="C3306" s="8">
        <v>-100</v>
      </c>
      <c r="D3306" s="8">
        <v>59.386855158728203</v>
      </c>
      <c r="E3306" s="8">
        <v>-100</v>
      </c>
      <c r="F3306" s="8">
        <v>-100</v>
      </c>
    </row>
    <row r="3307" spans="1:6" ht="20" customHeight="1" x14ac:dyDescent="0.15">
      <c r="A3307" s="6" t="s">
        <v>12</v>
      </c>
      <c r="B3307" s="7" t="s">
        <v>122</v>
      </c>
      <c r="C3307" s="8">
        <v>82</v>
      </c>
      <c r="D3307" s="8">
        <v>59.386855158728203</v>
      </c>
      <c r="E3307" s="8">
        <v>73.367154046997101</v>
      </c>
      <c r="F3307" s="8">
        <v>10.163766666666699</v>
      </c>
    </row>
    <row r="3308" spans="1:6" ht="20" customHeight="1" x14ac:dyDescent="0.15">
      <c r="A3308" s="6" t="s">
        <v>13</v>
      </c>
      <c r="B3308" s="7" t="s">
        <v>122</v>
      </c>
      <c r="C3308" s="8">
        <v>43</v>
      </c>
      <c r="D3308" s="8">
        <v>59.386855158728203</v>
      </c>
      <c r="E3308" s="8">
        <v>74.877982590885907</v>
      </c>
      <c r="F3308" s="8">
        <v>32.9242969444444</v>
      </c>
    </row>
    <row r="3309" spans="1:6" ht="20" customHeight="1" x14ac:dyDescent="0.15">
      <c r="A3309" s="6" t="s">
        <v>14</v>
      </c>
      <c r="B3309" s="7" t="s">
        <v>122</v>
      </c>
      <c r="C3309" s="8">
        <v>80</v>
      </c>
      <c r="D3309" s="8">
        <v>59.386855158728203</v>
      </c>
      <c r="E3309" s="8">
        <v>74.864215432418405</v>
      </c>
      <c r="F3309" s="8">
        <v>115.50849388888901</v>
      </c>
    </row>
    <row r="3310" spans="1:6" ht="20" customHeight="1" x14ac:dyDescent="0.15">
      <c r="A3310" s="6" t="s">
        <v>15</v>
      </c>
      <c r="B3310" s="7" t="s">
        <v>122</v>
      </c>
      <c r="C3310" s="8">
        <v>97</v>
      </c>
      <c r="D3310" s="8">
        <v>59.386855158728203</v>
      </c>
      <c r="E3310" s="8">
        <v>71.550934861278705</v>
      </c>
      <c r="F3310" s="8">
        <v>37.299154999999999</v>
      </c>
    </row>
    <row r="3311" spans="1:6" ht="20" customHeight="1" x14ac:dyDescent="0.15">
      <c r="A3311" s="6" t="s">
        <v>16</v>
      </c>
      <c r="B3311" s="7" t="s">
        <v>122</v>
      </c>
      <c r="C3311" s="8">
        <v>68</v>
      </c>
      <c r="D3311" s="8">
        <v>59.386855158728203</v>
      </c>
      <c r="E3311" s="8">
        <v>73.519917653114007</v>
      </c>
      <c r="F3311" s="8">
        <v>0.92644000000000004</v>
      </c>
    </row>
    <row r="3312" spans="1:6" ht="20" customHeight="1" x14ac:dyDescent="0.15">
      <c r="A3312" s="6" t="s">
        <v>17</v>
      </c>
      <c r="B3312" s="7" t="s">
        <v>122</v>
      </c>
      <c r="C3312" s="8">
        <v>-100</v>
      </c>
      <c r="D3312" s="8">
        <v>59.386855158728203</v>
      </c>
      <c r="E3312" s="8">
        <v>-100</v>
      </c>
      <c r="F3312" s="8">
        <v>-100</v>
      </c>
    </row>
    <row r="3313" spans="1:6" ht="20" customHeight="1" x14ac:dyDescent="0.15">
      <c r="A3313" s="6" t="s">
        <v>18</v>
      </c>
      <c r="B3313" s="7" t="s">
        <v>122</v>
      </c>
      <c r="C3313" s="8">
        <v>93</v>
      </c>
      <c r="D3313" s="8">
        <v>59.386855158728203</v>
      </c>
      <c r="E3313" s="8">
        <v>74.380508474576303</v>
      </c>
      <c r="F3313" s="8">
        <v>44.332209166666701</v>
      </c>
    </row>
    <row r="3314" spans="1:6" ht="20" customHeight="1" x14ac:dyDescent="0.15">
      <c r="A3314" s="6" t="s">
        <v>19</v>
      </c>
      <c r="B3314" s="7" t="s">
        <v>122</v>
      </c>
      <c r="C3314" s="8">
        <v>92</v>
      </c>
      <c r="D3314" s="8">
        <v>59.386855158728203</v>
      </c>
      <c r="E3314" s="8">
        <v>75.497499999999803</v>
      </c>
      <c r="F3314" s="8">
        <v>41.780195555555601</v>
      </c>
    </row>
    <row r="3315" spans="1:6" ht="20" customHeight="1" x14ac:dyDescent="0.15">
      <c r="A3315" s="6" t="s">
        <v>20</v>
      </c>
      <c r="B3315" s="7" t="s">
        <v>122</v>
      </c>
      <c r="C3315" s="8">
        <v>89</v>
      </c>
      <c r="D3315" s="8">
        <v>59.386855158728203</v>
      </c>
      <c r="E3315" s="8">
        <v>76.277356557377104</v>
      </c>
      <c r="F3315" s="8">
        <v>17.436623611111099</v>
      </c>
    </row>
    <row r="3316" spans="1:6" ht="20" customHeight="1" x14ac:dyDescent="0.15">
      <c r="A3316" s="6" t="s">
        <v>21</v>
      </c>
      <c r="B3316" s="7" t="s">
        <v>122</v>
      </c>
      <c r="C3316" s="8">
        <v>95</v>
      </c>
      <c r="D3316" s="8">
        <v>59.386855158728203</v>
      </c>
      <c r="E3316" s="8">
        <v>74.375752167261496</v>
      </c>
      <c r="F3316" s="8">
        <v>7.3266322222222202</v>
      </c>
    </row>
    <row r="3317" spans="1:6" ht="20" customHeight="1" x14ac:dyDescent="0.15">
      <c r="A3317" s="6" t="s">
        <v>22</v>
      </c>
      <c r="B3317" s="7" t="s">
        <v>122</v>
      </c>
      <c r="C3317" s="8">
        <v>74</v>
      </c>
      <c r="D3317" s="8">
        <v>59.386855158728203</v>
      </c>
      <c r="E3317" s="8">
        <v>74.599999999999895</v>
      </c>
      <c r="F3317" s="8">
        <v>40.332976111111101</v>
      </c>
    </row>
    <row r="3318" spans="1:6" ht="20" customHeight="1" x14ac:dyDescent="0.15">
      <c r="A3318" s="6" t="s">
        <v>23</v>
      </c>
      <c r="B3318" s="7" t="s">
        <v>122</v>
      </c>
      <c r="C3318" s="8">
        <v>96</v>
      </c>
      <c r="D3318" s="8">
        <v>59.386855158728203</v>
      </c>
      <c r="E3318" s="8">
        <v>72.081939456131593</v>
      </c>
      <c r="F3318" s="8">
        <v>26.447395277777801</v>
      </c>
    </row>
    <row r="3319" spans="1:6" ht="20" customHeight="1" x14ac:dyDescent="0.15">
      <c r="A3319" s="6" t="s">
        <v>24</v>
      </c>
      <c r="B3319" s="7" t="s">
        <v>122</v>
      </c>
      <c r="C3319" s="8">
        <v>96</v>
      </c>
      <c r="D3319" s="8">
        <v>59.386855158728203</v>
      </c>
      <c r="E3319" s="8">
        <v>71.707022471910093</v>
      </c>
      <c r="F3319" s="8">
        <v>7.0768194444444399</v>
      </c>
    </row>
    <row r="3320" spans="1:6" ht="20" customHeight="1" x14ac:dyDescent="0.15">
      <c r="A3320" s="6" t="s">
        <v>25</v>
      </c>
      <c r="B3320" s="7" t="s">
        <v>122</v>
      </c>
      <c r="C3320" s="8">
        <v>60</v>
      </c>
      <c r="D3320" s="8">
        <v>59.386855158728203</v>
      </c>
      <c r="E3320" s="8">
        <v>74.409174782162694</v>
      </c>
      <c r="F3320" s="8">
        <v>0</v>
      </c>
    </row>
    <row r="3321" spans="1:6" ht="20" customHeight="1" x14ac:dyDescent="0.15">
      <c r="A3321" s="6" t="s">
        <v>26</v>
      </c>
      <c r="B3321" s="7" t="s">
        <v>122</v>
      </c>
      <c r="C3321" s="8">
        <v>100</v>
      </c>
      <c r="D3321" s="8">
        <v>59.386855158728203</v>
      </c>
      <c r="E3321" s="8">
        <v>75.251589743589804</v>
      </c>
      <c r="F3321" s="8">
        <v>7.4165030555555598</v>
      </c>
    </row>
    <row r="3322" spans="1:6" ht="20" customHeight="1" x14ac:dyDescent="0.15">
      <c r="A3322" s="6" t="s">
        <v>27</v>
      </c>
      <c r="B3322" s="7" t="s">
        <v>122</v>
      </c>
      <c r="C3322" s="8">
        <v>100</v>
      </c>
      <c r="D3322" s="8">
        <v>59.386855158728203</v>
      </c>
      <c r="E3322" s="8">
        <v>75.482193877550799</v>
      </c>
      <c r="F3322" s="8">
        <v>0</v>
      </c>
    </row>
    <row r="3323" spans="1:6" ht="20" customHeight="1" x14ac:dyDescent="0.15">
      <c r="A3323" s="6" t="s">
        <v>28</v>
      </c>
      <c r="B3323" s="7" t="s">
        <v>122</v>
      </c>
      <c r="C3323" s="8">
        <v>94</v>
      </c>
      <c r="D3323" s="8">
        <v>59.386855158728203</v>
      </c>
      <c r="E3323" s="8">
        <v>78.672383869320797</v>
      </c>
      <c r="F3323" s="8">
        <v>11.249663055555599</v>
      </c>
    </row>
    <row r="3324" spans="1:6" ht="20" customHeight="1" x14ac:dyDescent="0.15">
      <c r="A3324" s="6" t="s">
        <v>29</v>
      </c>
      <c r="B3324" s="7" t="s">
        <v>122</v>
      </c>
      <c r="C3324" s="8">
        <v>66</v>
      </c>
      <c r="D3324" s="8">
        <v>59.386855158728203</v>
      </c>
      <c r="E3324" s="8">
        <v>78.2912200102095</v>
      </c>
      <c r="F3324" s="8">
        <v>26.457163055555601</v>
      </c>
    </row>
    <row r="3325" spans="1:6" ht="20" customHeight="1" x14ac:dyDescent="0.15">
      <c r="A3325" s="6" t="s">
        <v>30</v>
      </c>
      <c r="B3325" s="7" t="s">
        <v>122</v>
      </c>
      <c r="C3325" s="8">
        <v>93</v>
      </c>
      <c r="D3325" s="8">
        <v>59.386855158728203</v>
      </c>
      <c r="E3325" s="8">
        <v>74.739535477284406</v>
      </c>
      <c r="F3325" s="8">
        <v>26.619890277777799</v>
      </c>
    </row>
    <row r="3326" spans="1:6" ht="20" customHeight="1" x14ac:dyDescent="0.15">
      <c r="A3326" s="6" t="s">
        <v>31</v>
      </c>
      <c r="B3326" s="7" t="s">
        <v>122</v>
      </c>
      <c r="C3326" s="8">
        <v>80</v>
      </c>
      <c r="D3326" s="8">
        <v>59.386855158728203</v>
      </c>
      <c r="E3326" s="8">
        <v>77.485690923957605</v>
      </c>
      <c r="F3326" s="8">
        <v>19.265645833333298</v>
      </c>
    </row>
    <row r="3327" spans="1:6" ht="20" customHeight="1" x14ac:dyDescent="0.15">
      <c r="A3327" s="6" t="s">
        <v>32</v>
      </c>
      <c r="B3327" s="7" t="s">
        <v>122</v>
      </c>
      <c r="C3327" s="8">
        <v>99</v>
      </c>
      <c r="D3327" s="8">
        <v>59.386855158728203</v>
      </c>
      <c r="E3327" s="8">
        <v>75.105286006128495</v>
      </c>
      <c r="F3327" s="8">
        <v>13.478540000000001</v>
      </c>
    </row>
    <row r="3328" spans="1:6" ht="20" customHeight="1" x14ac:dyDescent="0.15">
      <c r="A3328" s="6" t="s">
        <v>33</v>
      </c>
      <c r="B3328" s="7" t="s">
        <v>122</v>
      </c>
      <c r="C3328" s="8">
        <v>61</v>
      </c>
      <c r="D3328" s="8">
        <v>59.386855158728203</v>
      </c>
      <c r="E3328" s="8">
        <v>75.542487179486997</v>
      </c>
      <c r="F3328" s="8">
        <v>22.387270555555599</v>
      </c>
    </row>
    <row r="3329" spans="1:6" ht="20" customHeight="1" x14ac:dyDescent="0.15">
      <c r="A3329" s="6" t="s">
        <v>34</v>
      </c>
      <c r="B3329" s="7" t="s">
        <v>122</v>
      </c>
      <c r="C3329" s="8">
        <v>61</v>
      </c>
      <c r="D3329" s="8">
        <v>59.386855158728203</v>
      </c>
      <c r="E3329" s="8">
        <v>73.809603501544601</v>
      </c>
      <c r="F3329" s="8">
        <v>35.039903333333299</v>
      </c>
    </row>
    <row r="3330" spans="1:6" ht="20" customHeight="1" x14ac:dyDescent="0.15">
      <c r="A3330" s="6" t="s">
        <v>35</v>
      </c>
      <c r="B3330" s="7" t="s">
        <v>122</v>
      </c>
      <c r="C3330" s="8">
        <v>75</v>
      </c>
      <c r="D3330" s="8">
        <v>59.386855158728203</v>
      </c>
      <c r="E3330" s="8">
        <v>71.186039959016199</v>
      </c>
      <c r="F3330" s="8">
        <v>30.527310277777801</v>
      </c>
    </row>
    <row r="3331" spans="1:6" ht="20" customHeight="1" x14ac:dyDescent="0.15">
      <c r="A3331" s="6" t="s">
        <v>36</v>
      </c>
      <c r="B3331" s="7" t="s">
        <v>122</v>
      </c>
      <c r="C3331" s="8">
        <v>80</v>
      </c>
      <c r="D3331" s="8">
        <v>59.386855158728203</v>
      </c>
      <c r="E3331" s="8">
        <v>73.679510309278697</v>
      </c>
      <c r="F3331" s="8">
        <v>10.499881111111099</v>
      </c>
    </row>
    <row r="3332" spans="1:6" ht="20" customHeight="1" x14ac:dyDescent="0.15">
      <c r="A3332" s="6" t="s">
        <v>37</v>
      </c>
      <c r="B3332" s="7" t="s">
        <v>122</v>
      </c>
      <c r="C3332" s="8">
        <v>100</v>
      </c>
      <c r="D3332" s="8">
        <v>59.386855158728203</v>
      </c>
      <c r="E3332" s="8">
        <v>72.418999999999997</v>
      </c>
      <c r="F3332" s="8">
        <v>15.792056666666699</v>
      </c>
    </row>
    <row r="3333" spans="1:6" ht="20" customHeight="1" x14ac:dyDescent="0.15">
      <c r="A3333" s="6" t="s">
        <v>38</v>
      </c>
      <c r="B3333" s="7" t="s">
        <v>122</v>
      </c>
      <c r="C3333" s="8">
        <v>-100</v>
      </c>
      <c r="D3333" s="8">
        <v>59.386855158728203</v>
      </c>
      <c r="E3333" s="8">
        <v>-100</v>
      </c>
      <c r="F3333" s="8">
        <v>-100</v>
      </c>
    </row>
    <row r="3334" spans="1:6" ht="20" customHeight="1" x14ac:dyDescent="0.15">
      <c r="A3334" s="6" t="s">
        <v>39</v>
      </c>
      <c r="B3334" s="7" t="s">
        <v>122</v>
      </c>
      <c r="C3334" s="8">
        <v>99</v>
      </c>
      <c r="D3334" s="8">
        <v>59.386855158728203</v>
      </c>
      <c r="E3334" s="8">
        <v>74.184287925696793</v>
      </c>
      <c r="F3334" s="8">
        <v>6.8066797222222197</v>
      </c>
    </row>
    <row r="3335" spans="1:6" ht="20" customHeight="1" x14ac:dyDescent="0.15">
      <c r="A3335" s="6" t="s">
        <v>40</v>
      </c>
      <c r="B3335" s="7" t="s">
        <v>122</v>
      </c>
      <c r="C3335" s="8">
        <v>97</v>
      </c>
      <c r="D3335" s="8">
        <v>59.386855158728203</v>
      </c>
      <c r="E3335" s="8">
        <v>71.848909090909004</v>
      </c>
      <c r="F3335" s="8">
        <v>52.655391666666702</v>
      </c>
    </row>
    <row r="3336" spans="1:6" ht="20" customHeight="1" x14ac:dyDescent="0.15">
      <c r="A3336" s="6" t="s">
        <v>41</v>
      </c>
      <c r="B3336" s="7" t="s">
        <v>122</v>
      </c>
      <c r="C3336" s="8">
        <v>95</v>
      </c>
      <c r="D3336" s="8">
        <v>59.386855158728203</v>
      </c>
      <c r="E3336" s="8">
        <v>72.520975232197898</v>
      </c>
      <c r="F3336" s="8">
        <v>10.8832819444444</v>
      </c>
    </row>
    <row r="3337" spans="1:6" ht="20" customHeight="1" x14ac:dyDescent="0.15">
      <c r="A3337" s="6" t="s">
        <v>42</v>
      </c>
      <c r="B3337" s="7" t="s">
        <v>122</v>
      </c>
      <c r="C3337" s="8">
        <v>91</v>
      </c>
      <c r="D3337" s="8">
        <v>59.386855158728203</v>
      </c>
      <c r="E3337" s="8">
        <v>75.3995339202487</v>
      </c>
      <c r="F3337" s="8">
        <v>15.5437463888889</v>
      </c>
    </row>
    <row r="3338" spans="1:6" ht="20" customHeight="1" x14ac:dyDescent="0.15">
      <c r="A3338" s="6" t="s">
        <v>43</v>
      </c>
      <c r="B3338" s="7" t="s">
        <v>122</v>
      </c>
      <c r="C3338" s="8">
        <v>85</v>
      </c>
      <c r="D3338" s="8">
        <v>59.386855158728203</v>
      </c>
      <c r="E3338" s="8">
        <v>76.447451081359404</v>
      </c>
      <c r="F3338" s="8">
        <v>3.83706083333333</v>
      </c>
    </row>
    <row r="3339" spans="1:6" ht="20" customHeight="1" x14ac:dyDescent="0.15">
      <c r="A3339" s="6" t="s">
        <v>44</v>
      </c>
      <c r="B3339" s="7" t="s">
        <v>122</v>
      </c>
      <c r="C3339" s="8">
        <v>88</v>
      </c>
      <c r="D3339" s="8">
        <v>59.386855158728203</v>
      </c>
      <c r="E3339" s="8">
        <v>77.245480371901095</v>
      </c>
      <c r="F3339" s="8">
        <v>8.1912088888888892</v>
      </c>
    </row>
    <row r="3340" spans="1:6" ht="20" customHeight="1" x14ac:dyDescent="0.15">
      <c r="A3340" s="6" t="s">
        <v>45</v>
      </c>
      <c r="B3340" s="7" t="s">
        <v>122</v>
      </c>
      <c r="C3340" s="8">
        <v>65</v>
      </c>
      <c r="D3340" s="8">
        <v>59.386855158728203</v>
      </c>
      <c r="E3340" s="8">
        <v>73.152657378740798</v>
      </c>
      <c r="F3340" s="8">
        <v>29.748114444444401</v>
      </c>
    </row>
    <row r="3341" spans="1:6" ht="20" customHeight="1" x14ac:dyDescent="0.15">
      <c r="A3341" s="6" t="s">
        <v>46</v>
      </c>
      <c r="B3341" s="7" t="s">
        <v>122</v>
      </c>
      <c r="C3341" s="8">
        <v>100</v>
      </c>
      <c r="D3341" s="8">
        <v>59.386855158728203</v>
      </c>
      <c r="E3341" s="8">
        <v>75.600645661156804</v>
      </c>
      <c r="F3341" s="8">
        <v>5.7804161111111103</v>
      </c>
    </row>
    <row r="3342" spans="1:6" ht="20" customHeight="1" x14ac:dyDescent="0.15">
      <c r="A3342" s="6" t="s">
        <v>47</v>
      </c>
      <c r="B3342" s="7" t="s">
        <v>122</v>
      </c>
      <c r="C3342" s="8">
        <v>96</v>
      </c>
      <c r="D3342" s="8">
        <v>59.386855158728203</v>
      </c>
      <c r="E3342" s="8">
        <v>73.737919463087394</v>
      </c>
      <c r="F3342" s="8">
        <v>14.1005077777778</v>
      </c>
    </row>
    <row r="3343" spans="1:6" ht="20" customHeight="1" x14ac:dyDescent="0.15">
      <c r="A3343" s="6" t="s">
        <v>48</v>
      </c>
      <c r="B3343" s="7" t="s">
        <v>122</v>
      </c>
      <c r="C3343" s="8">
        <v>87</v>
      </c>
      <c r="D3343" s="8">
        <v>59.386855158728203</v>
      </c>
      <c r="E3343" s="8">
        <v>76.841796066252599</v>
      </c>
      <c r="F3343" s="8">
        <v>17.1478088888889</v>
      </c>
    </row>
    <row r="3344" spans="1:6" ht="20" customHeight="1" x14ac:dyDescent="0.15">
      <c r="A3344" s="6" t="s">
        <v>49</v>
      </c>
      <c r="B3344" s="7" t="s">
        <v>122</v>
      </c>
      <c r="C3344" s="8">
        <v>82</v>
      </c>
      <c r="D3344" s="8">
        <v>59.386855158728203</v>
      </c>
      <c r="E3344" s="8">
        <v>73.709403905447104</v>
      </c>
      <c r="F3344" s="8">
        <v>19.962775555555599</v>
      </c>
    </row>
    <row r="3345" spans="1:6" ht="20" customHeight="1" x14ac:dyDescent="0.15">
      <c r="A3345" s="6" t="s">
        <v>50</v>
      </c>
      <c r="B3345" s="7" t="s">
        <v>122</v>
      </c>
      <c r="C3345" s="8">
        <v>77</v>
      </c>
      <c r="D3345" s="8">
        <v>59.386855158728203</v>
      </c>
      <c r="E3345" s="8">
        <v>76.383985581874498</v>
      </c>
      <c r="F3345" s="8">
        <v>38.223047222222199</v>
      </c>
    </row>
    <row r="3346" spans="1:6" ht="20" customHeight="1" x14ac:dyDescent="0.15">
      <c r="A3346" s="6" t="s">
        <v>51</v>
      </c>
      <c r="B3346" s="7" t="s">
        <v>122</v>
      </c>
      <c r="C3346" s="8">
        <v>99</v>
      </c>
      <c r="D3346" s="8">
        <v>59.386855158728203</v>
      </c>
      <c r="E3346" s="8">
        <v>71.540479876160902</v>
      </c>
      <c r="F3346" s="8">
        <v>12.590421944444399</v>
      </c>
    </row>
    <row r="3347" spans="1:6" ht="20" customHeight="1" x14ac:dyDescent="0.15">
      <c r="A3347" s="6" t="s">
        <v>52</v>
      </c>
      <c r="B3347" s="7" t="s">
        <v>122</v>
      </c>
      <c r="C3347" s="8">
        <v>-100</v>
      </c>
      <c r="D3347" s="8">
        <v>59.386855158728203</v>
      </c>
      <c r="E3347" s="8">
        <v>-100</v>
      </c>
      <c r="F3347" s="8">
        <v>-100</v>
      </c>
    </row>
    <row r="3348" spans="1:6" ht="20" customHeight="1" x14ac:dyDescent="0.15">
      <c r="A3348" s="6" t="s">
        <v>53</v>
      </c>
      <c r="B3348" s="7" t="s">
        <v>122</v>
      </c>
      <c r="C3348" s="8">
        <v>86</v>
      </c>
      <c r="D3348" s="8">
        <v>59.386855158728203</v>
      </c>
      <c r="E3348" s="8">
        <v>72.430677083333293</v>
      </c>
      <c r="F3348" s="8">
        <v>55.476958888888902</v>
      </c>
    </row>
    <row r="3349" spans="1:6" ht="20" customHeight="1" x14ac:dyDescent="0.15">
      <c r="A3349" s="6" t="s">
        <v>54</v>
      </c>
      <c r="B3349" s="7" t="s">
        <v>122</v>
      </c>
      <c r="C3349" s="8">
        <v>74</v>
      </c>
      <c r="D3349" s="8">
        <v>59.386855158728203</v>
      </c>
      <c r="E3349" s="8">
        <v>74.376148683531596</v>
      </c>
      <c r="F3349" s="8">
        <v>23.8552583333333</v>
      </c>
    </row>
    <row r="3350" spans="1:6" ht="20" customHeight="1" x14ac:dyDescent="0.15">
      <c r="A3350" s="6" t="s">
        <v>55</v>
      </c>
      <c r="B3350" s="7" t="s">
        <v>122</v>
      </c>
      <c r="C3350" s="8">
        <v>97</v>
      </c>
      <c r="D3350" s="8">
        <v>59.386855158728203</v>
      </c>
      <c r="E3350" s="8">
        <v>75.576167012448096</v>
      </c>
      <c r="F3350" s="8">
        <v>6.8628958333333303</v>
      </c>
    </row>
    <row r="3351" spans="1:6" ht="20" customHeight="1" x14ac:dyDescent="0.15">
      <c r="A3351" s="6" t="s">
        <v>56</v>
      </c>
      <c r="B3351" s="7" t="s">
        <v>122</v>
      </c>
      <c r="C3351" s="8">
        <v>68</v>
      </c>
      <c r="D3351" s="8">
        <v>59.386855158728203</v>
      </c>
      <c r="E3351" s="8">
        <v>75.686086270384095</v>
      </c>
      <c r="F3351" s="8">
        <v>13.4940797222222</v>
      </c>
    </row>
    <row r="3352" spans="1:6" ht="20" customHeight="1" x14ac:dyDescent="0.15">
      <c r="A3352" s="6" t="s">
        <v>6</v>
      </c>
      <c r="B3352" s="7" t="s">
        <v>123</v>
      </c>
      <c r="C3352" s="8">
        <v>81</v>
      </c>
      <c r="D3352" s="8">
        <v>52.018551587297303</v>
      </c>
      <c r="E3352" s="8">
        <v>73.1588541666666</v>
      </c>
      <c r="F3352" s="8">
        <v>11.6199652777778</v>
      </c>
    </row>
    <row r="3353" spans="1:6" ht="20" customHeight="1" x14ac:dyDescent="0.15">
      <c r="A3353" s="6" t="s">
        <v>8</v>
      </c>
      <c r="B3353" s="7" t="s">
        <v>123</v>
      </c>
      <c r="C3353" s="8">
        <v>62</v>
      </c>
      <c r="D3353" s="8">
        <v>52.018551587297303</v>
      </c>
      <c r="E3353" s="8">
        <v>70.275658587987394</v>
      </c>
      <c r="F3353" s="8">
        <v>15.367383888888901</v>
      </c>
    </row>
    <row r="3354" spans="1:6" ht="20" customHeight="1" x14ac:dyDescent="0.15">
      <c r="A3354" s="6" t="s">
        <v>9</v>
      </c>
      <c r="B3354" s="7" t="s">
        <v>123</v>
      </c>
      <c r="C3354" s="8">
        <v>80</v>
      </c>
      <c r="D3354" s="8">
        <v>52.018551587297303</v>
      </c>
      <c r="E3354" s="8">
        <v>70.124350986500602</v>
      </c>
      <c r="F3354" s="8">
        <v>3.5336655555555598</v>
      </c>
    </row>
    <row r="3355" spans="1:6" ht="20" customHeight="1" x14ac:dyDescent="0.15">
      <c r="A3355" s="6" t="s">
        <v>10</v>
      </c>
      <c r="B3355" s="7" t="s">
        <v>123</v>
      </c>
      <c r="C3355" s="8">
        <v>85</v>
      </c>
      <c r="D3355" s="8">
        <v>52.018551587297303</v>
      </c>
      <c r="E3355" s="8">
        <v>72.993312757201593</v>
      </c>
      <c r="F3355" s="8">
        <v>13.000475833333301</v>
      </c>
    </row>
    <row r="3356" spans="1:6" ht="20" customHeight="1" x14ac:dyDescent="0.15">
      <c r="A3356" s="6" t="s">
        <v>11</v>
      </c>
      <c r="B3356" s="7" t="s">
        <v>123</v>
      </c>
      <c r="C3356" s="8">
        <v>-100</v>
      </c>
      <c r="D3356" s="8">
        <v>52.018551587297303</v>
      </c>
      <c r="E3356" s="8">
        <v>-100</v>
      </c>
      <c r="F3356" s="8">
        <v>-100</v>
      </c>
    </row>
    <row r="3357" spans="1:6" ht="20" customHeight="1" x14ac:dyDescent="0.15">
      <c r="A3357" s="6" t="s">
        <v>12</v>
      </c>
      <c r="B3357" s="7" t="s">
        <v>123</v>
      </c>
      <c r="C3357" s="8">
        <v>83</v>
      </c>
      <c r="D3357" s="8">
        <v>52.018551587297303</v>
      </c>
      <c r="E3357" s="8">
        <v>72.355221518987307</v>
      </c>
      <c r="F3357" s="8">
        <v>5.5641413888888902</v>
      </c>
    </row>
    <row r="3358" spans="1:6" ht="20" customHeight="1" x14ac:dyDescent="0.15">
      <c r="A3358" s="6" t="s">
        <v>13</v>
      </c>
      <c r="B3358" s="7" t="s">
        <v>123</v>
      </c>
      <c r="C3358" s="8">
        <v>6</v>
      </c>
      <c r="D3358" s="8">
        <v>52.018551587297303</v>
      </c>
      <c r="E3358" s="8">
        <v>73.7376041666666</v>
      </c>
      <c r="F3358" s="8">
        <v>23.3282161111111</v>
      </c>
    </row>
    <row r="3359" spans="1:6" ht="20" customHeight="1" x14ac:dyDescent="0.15">
      <c r="A3359" s="6" t="s">
        <v>14</v>
      </c>
      <c r="B3359" s="7" t="s">
        <v>123</v>
      </c>
      <c r="C3359" s="8">
        <v>93</v>
      </c>
      <c r="D3359" s="8">
        <v>52.018551587297303</v>
      </c>
      <c r="E3359" s="8">
        <v>71.803229166666597</v>
      </c>
      <c r="F3359" s="8">
        <v>42.321920277777799</v>
      </c>
    </row>
    <row r="3360" spans="1:6" ht="20" customHeight="1" x14ac:dyDescent="0.15">
      <c r="A3360" s="6" t="s">
        <v>15</v>
      </c>
      <c r="B3360" s="7" t="s">
        <v>123</v>
      </c>
      <c r="C3360" s="8">
        <v>93</v>
      </c>
      <c r="D3360" s="8">
        <v>52.018551587297303</v>
      </c>
      <c r="E3360" s="8">
        <v>71.6230452674898</v>
      </c>
      <c r="F3360" s="8">
        <v>30.7773719444444</v>
      </c>
    </row>
    <row r="3361" spans="1:6" ht="20" customHeight="1" x14ac:dyDescent="0.15">
      <c r="A3361" s="6" t="s">
        <v>16</v>
      </c>
      <c r="B3361" s="7" t="s">
        <v>123</v>
      </c>
      <c r="C3361" s="8">
        <v>69</v>
      </c>
      <c r="D3361" s="8">
        <v>52.018551587297303</v>
      </c>
      <c r="E3361" s="8">
        <v>72.159180497925306</v>
      </c>
      <c r="F3361" s="8">
        <v>2.6777777777777798E-3</v>
      </c>
    </row>
    <row r="3362" spans="1:6" ht="20" customHeight="1" x14ac:dyDescent="0.15">
      <c r="A3362" s="6" t="s">
        <v>17</v>
      </c>
      <c r="B3362" s="7" t="s">
        <v>123</v>
      </c>
      <c r="C3362" s="8">
        <v>-100</v>
      </c>
      <c r="D3362" s="8">
        <v>52.018551587297303</v>
      </c>
      <c r="E3362" s="8">
        <v>-100</v>
      </c>
      <c r="F3362" s="8">
        <v>-100</v>
      </c>
    </row>
    <row r="3363" spans="1:6" ht="20" customHeight="1" x14ac:dyDescent="0.15">
      <c r="A3363" s="6" t="s">
        <v>18</v>
      </c>
      <c r="B3363" s="7" t="s">
        <v>123</v>
      </c>
      <c r="C3363" s="8">
        <v>85</v>
      </c>
      <c r="D3363" s="8">
        <v>52.018551587297303</v>
      </c>
      <c r="E3363" s="8">
        <v>74.615663900414901</v>
      </c>
      <c r="F3363" s="8">
        <v>37.410534722222202</v>
      </c>
    </row>
    <row r="3364" spans="1:6" ht="20" customHeight="1" x14ac:dyDescent="0.15">
      <c r="A3364" s="6" t="s">
        <v>19</v>
      </c>
      <c r="B3364" s="7" t="s">
        <v>123</v>
      </c>
      <c r="C3364" s="8">
        <v>100</v>
      </c>
      <c r="D3364" s="8">
        <v>52.018551587297303</v>
      </c>
      <c r="E3364" s="8">
        <v>74.298302469135805</v>
      </c>
      <c r="F3364" s="8">
        <v>20.724665833333301</v>
      </c>
    </row>
    <row r="3365" spans="1:6" ht="20" customHeight="1" x14ac:dyDescent="0.15">
      <c r="A3365" s="6" t="s">
        <v>20</v>
      </c>
      <c r="B3365" s="7" t="s">
        <v>123</v>
      </c>
      <c r="C3365" s="8">
        <v>99</v>
      </c>
      <c r="D3365" s="8">
        <v>52.018551587297303</v>
      </c>
      <c r="E3365" s="8">
        <v>75.350977366254895</v>
      </c>
      <c r="F3365" s="8">
        <v>4.4537341666666697</v>
      </c>
    </row>
    <row r="3366" spans="1:6" ht="20" customHeight="1" x14ac:dyDescent="0.15">
      <c r="A3366" s="6" t="s">
        <v>21</v>
      </c>
      <c r="B3366" s="7" t="s">
        <v>123</v>
      </c>
      <c r="C3366" s="8">
        <v>100</v>
      </c>
      <c r="D3366" s="8">
        <v>52.018551587297303</v>
      </c>
      <c r="E3366" s="8">
        <v>73.321398747390404</v>
      </c>
      <c r="F3366" s="8">
        <v>2.9859461111111099</v>
      </c>
    </row>
    <row r="3367" spans="1:6" ht="20" customHeight="1" x14ac:dyDescent="0.15">
      <c r="A3367" s="6" t="s">
        <v>22</v>
      </c>
      <c r="B3367" s="7" t="s">
        <v>123</v>
      </c>
      <c r="C3367" s="8">
        <v>83</v>
      </c>
      <c r="D3367" s="8">
        <v>52.018551587297303</v>
      </c>
      <c r="E3367" s="8">
        <v>74.302962577962404</v>
      </c>
      <c r="F3367" s="8">
        <v>24.773733055555599</v>
      </c>
    </row>
    <row r="3368" spans="1:6" ht="20" customHeight="1" x14ac:dyDescent="0.15">
      <c r="A3368" s="6" t="s">
        <v>23</v>
      </c>
      <c r="B3368" s="7" t="s">
        <v>123</v>
      </c>
      <c r="C3368" s="8">
        <v>96</v>
      </c>
      <c r="D3368" s="8">
        <v>52.018551587297303</v>
      </c>
      <c r="E3368" s="8">
        <v>71.637139917695393</v>
      </c>
      <c r="F3368" s="8">
        <v>40.343514722222203</v>
      </c>
    </row>
    <row r="3369" spans="1:6" ht="20" customHeight="1" x14ac:dyDescent="0.15">
      <c r="A3369" s="6" t="s">
        <v>24</v>
      </c>
      <c r="B3369" s="7" t="s">
        <v>123</v>
      </c>
      <c r="C3369" s="8">
        <v>99</v>
      </c>
      <c r="D3369" s="8">
        <v>52.018551587297303</v>
      </c>
      <c r="E3369" s="8">
        <v>70.206615925058799</v>
      </c>
      <c r="F3369" s="8">
        <v>3.0533186111111101</v>
      </c>
    </row>
    <row r="3370" spans="1:6" ht="20" customHeight="1" x14ac:dyDescent="0.15">
      <c r="A3370" s="6" t="s">
        <v>25</v>
      </c>
      <c r="B3370" s="7" t="s">
        <v>123</v>
      </c>
      <c r="C3370" s="8">
        <v>45</v>
      </c>
      <c r="D3370" s="8">
        <v>52.018551587297303</v>
      </c>
      <c r="E3370" s="8">
        <v>74.310905349794098</v>
      </c>
      <c r="F3370" s="8">
        <v>0</v>
      </c>
    </row>
    <row r="3371" spans="1:6" ht="20" customHeight="1" x14ac:dyDescent="0.15">
      <c r="A3371" s="6" t="s">
        <v>26</v>
      </c>
      <c r="B3371" s="7" t="s">
        <v>123</v>
      </c>
      <c r="C3371" s="8">
        <v>100</v>
      </c>
      <c r="D3371" s="8">
        <v>52.018551587297303</v>
      </c>
      <c r="E3371" s="8">
        <v>74.647222222222496</v>
      </c>
      <c r="F3371" s="8">
        <v>3.6646177777777802</v>
      </c>
    </row>
    <row r="3372" spans="1:6" ht="20" customHeight="1" x14ac:dyDescent="0.15">
      <c r="A3372" s="6" t="s">
        <v>27</v>
      </c>
      <c r="B3372" s="7" t="s">
        <v>123</v>
      </c>
      <c r="C3372" s="8">
        <v>99</v>
      </c>
      <c r="D3372" s="8">
        <v>52.018551587297303</v>
      </c>
      <c r="E3372" s="8">
        <v>73.567375518672307</v>
      </c>
      <c r="F3372" s="8">
        <v>0</v>
      </c>
    </row>
    <row r="3373" spans="1:6" ht="20" customHeight="1" x14ac:dyDescent="0.15">
      <c r="A3373" s="6" t="s">
        <v>28</v>
      </c>
      <c r="B3373" s="7" t="s">
        <v>123</v>
      </c>
      <c r="C3373" s="8">
        <v>95</v>
      </c>
      <c r="D3373" s="8">
        <v>52.018551587297303</v>
      </c>
      <c r="E3373" s="8">
        <v>78.196153846153706</v>
      </c>
      <c r="F3373" s="8">
        <v>19.5564527777778</v>
      </c>
    </row>
    <row r="3374" spans="1:6" ht="20" customHeight="1" x14ac:dyDescent="0.15">
      <c r="A3374" s="6" t="s">
        <v>29</v>
      </c>
      <c r="B3374" s="7" t="s">
        <v>123</v>
      </c>
      <c r="C3374" s="8">
        <v>57</v>
      </c>
      <c r="D3374" s="8">
        <v>52.018551587297303</v>
      </c>
      <c r="E3374" s="8">
        <v>78.181018518518698</v>
      </c>
      <c r="F3374" s="8">
        <v>20.3648027777778</v>
      </c>
    </row>
    <row r="3375" spans="1:6" ht="20" customHeight="1" x14ac:dyDescent="0.15">
      <c r="A3375" s="6" t="s">
        <v>30</v>
      </c>
      <c r="B3375" s="7" t="s">
        <v>123</v>
      </c>
      <c r="C3375" s="8">
        <v>92</v>
      </c>
      <c r="D3375" s="8">
        <v>52.018551587297303</v>
      </c>
      <c r="E3375" s="8">
        <v>73.848559670781896</v>
      </c>
      <c r="F3375" s="8">
        <v>18.268355833333299</v>
      </c>
    </row>
    <row r="3376" spans="1:6" ht="20" customHeight="1" x14ac:dyDescent="0.15">
      <c r="A3376" s="6" t="s">
        <v>31</v>
      </c>
      <c r="B3376" s="7" t="s">
        <v>123</v>
      </c>
      <c r="C3376" s="8">
        <v>51</v>
      </c>
      <c r="D3376" s="8">
        <v>52.018551587297303</v>
      </c>
      <c r="E3376" s="8">
        <v>78.3209362139918</v>
      </c>
      <c r="F3376" s="8">
        <v>34.417924444444402</v>
      </c>
    </row>
    <row r="3377" spans="1:6" ht="20" customHeight="1" x14ac:dyDescent="0.15">
      <c r="A3377" s="6" t="s">
        <v>32</v>
      </c>
      <c r="B3377" s="7" t="s">
        <v>123</v>
      </c>
      <c r="C3377" s="8">
        <v>100</v>
      </c>
      <c r="D3377" s="8">
        <v>52.018551587297303</v>
      </c>
      <c r="E3377" s="8">
        <v>72.666049382715897</v>
      </c>
      <c r="F3377" s="8">
        <v>3.0655652777777802</v>
      </c>
    </row>
    <row r="3378" spans="1:6" ht="20" customHeight="1" x14ac:dyDescent="0.15">
      <c r="A3378" s="6" t="s">
        <v>33</v>
      </c>
      <c r="B3378" s="7" t="s">
        <v>123</v>
      </c>
      <c r="C3378" s="8">
        <v>48</v>
      </c>
      <c r="D3378" s="8">
        <v>52.018551587297303</v>
      </c>
      <c r="E3378" s="8">
        <v>74.935802469135794</v>
      </c>
      <c r="F3378" s="8">
        <v>29.8924061111111</v>
      </c>
    </row>
    <row r="3379" spans="1:6" ht="20" customHeight="1" x14ac:dyDescent="0.15">
      <c r="A3379" s="6" t="s">
        <v>34</v>
      </c>
      <c r="B3379" s="7" t="s">
        <v>123</v>
      </c>
      <c r="C3379" s="8">
        <v>44</v>
      </c>
      <c r="D3379" s="8">
        <v>52.018551587297303</v>
      </c>
      <c r="E3379" s="8">
        <v>72.526183127571997</v>
      </c>
      <c r="F3379" s="8">
        <v>13.9937802777778</v>
      </c>
    </row>
    <row r="3380" spans="1:6" ht="20" customHeight="1" x14ac:dyDescent="0.15">
      <c r="A3380" s="6" t="s">
        <v>35</v>
      </c>
      <c r="B3380" s="7" t="s">
        <v>123</v>
      </c>
      <c r="C3380" s="8">
        <v>70</v>
      </c>
      <c r="D3380" s="8">
        <v>52.018551587297303</v>
      </c>
      <c r="E3380" s="8">
        <v>71.564814814814994</v>
      </c>
      <c r="F3380" s="8">
        <v>30.110343333333301</v>
      </c>
    </row>
    <row r="3381" spans="1:6" ht="20" customHeight="1" x14ac:dyDescent="0.15">
      <c r="A3381" s="6" t="s">
        <v>36</v>
      </c>
      <c r="B3381" s="7" t="s">
        <v>123</v>
      </c>
      <c r="C3381" s="8">
        <v>45</v>
      </c>
      <c r="D3381" s="8">
        <v>52.018551587297303</v>
      </c>
      <c r="E3381" s="8">
        <v>71.381584362140103</v>
      </c>
      <c r="F3381" s="8">
        <v>114.201712777778</v>
      </c>
    </row>
    <row r="3382" spans="1:6" ht="20" customHeight="1" x14ac:dyDescent="0.15">
      <c r="A3382" s="6" t="s">
        <v>37</v>
      </c>
      <c r="B3382" s="7" t="s">
        <v>123</v>
      </c>
      <c r="C3382" s="8">
        <v>97</v>
      </c>
      <c r="D3382" s="8">
        <v>52.018551587297303</v>
      </c>
      <c r="E3382" s="8">
        <v>70.519804526748899</v>
      </c>
      <c r="F3382" s="8">
        <v>21.387603055555601</v>
      </c>
    </row>
    <row r="3383" spans="1:6" ht="20" customHeight="1" x14ac:dyDescent="0.15">
      <c r="A3383" s="6" t="s">
        <v>38</v>
      </c>
      <c r="B3383" s="7" t="s">
        <v>123</v>
      </c>
      <c r="C3383" s="8">
        <v>-100</v>
      </c>
      <c r="D3383" s="8">
        <v>52.018551587297303</v>
      </c>
      <c r="E3383" s="8">
        <v>-100</v>
      </c>
      <c r="F3383" s="8">
        <v>-100</v>
      </c>
    </row>
    <row r="3384" spans="1:6" ht="20" customHeight="1" x14ac:dyDescent="0.15">
      <c r="A3384" s="6" t="s">
        <v>39</v>
      </c>
      <c r="B3384" s="7" t="s">
        <v>123</v>
      </c>
      <c r="C3384" s="8">
        <v>100</v>
      </c>
      <c r="D3384" s="8">
        <v>52.018551587297303</v>
      </c>
      <c r="E3384" s="8">
        <v>72.417594537815205</v>
      </c>
      <c r="F3384" s="8">
        <v>3.4934880555555599</v>
      </c>
    </row>
    <row r="3385" spans="1:6" ht="20" customHeight="1" x14ac:dyDescent="0.15">
      <c r="A3385" s="6" t="s">
        <v>40</v>
      </c>
      <c r="B3385" s="7" t="s">
        <v>123</v>
      </c>
      <c r="C3385" s="8">
        <v>99</v>
      </c>
      <c r="D3385" s="8">
        <v>52.018551587297303</v>
      </c>
      <c r="E3385" s="8">
        <v>69.700209424083894</v>
      </c>
      <c r="F3385" s="8">
        <v>45.213749999999997</v>
      </c>
    </row>
    <row r="3386" spans="1:6" ht="20" customHeight="1" x14ac:dyDescent="0.15">
      <c r="A3386" s="6" t="s">
        <v>41</v>
      </c>
      <c r="B3386" s="7" t="s">
        <v>123</v>
      </c>
      <c r="C3386" s="8">
        <v>97</v>
      </c>
      <c r="D3386" s="8">
        <v>52.018551587297303</v>
      </c>
      <c r="E3386" s="8">
        <v>71.402128764278004</v>
      </c>
      <c r="F3386" s="8">
        <v>18.502410277777798</v>
      </c>
    </row>
    <row r="3387" spans="1:6" ht="20" customHeight="1" x14ac:dyDescent="0.15">
      <c r="A3387" s="6" t="s">
        <v>42</v>
      </c>
      <c r="B3387" s="7" t="s">
        <v>123</v>
      </c>
      <c r="C3387" s="8">
        <v>88</v>
      </c>
      <c r="D3387" s="8">
        <v>52.018551587297303</v>
      </c>
      <c r="E3387" s="8">
        <v>75.183590534979501</v>
      </c>
      <c r="F3387" s="8">
        <v>23.763231388888901</v>
      </c>
    </row>
    <row r="3388" spans="1:6" ht="20" customHeight="1" x14ac:dyDescent="0.15">
      <c r="A3388" s="6" t="s">
        <v>43</v>
      </c>
      <c r="B3388" s="7" t="s">
        <v>123</v>
      </c>
      <c r="C3388" s="8">
        <v>87</v>
      </c>
      <c r="D3388" s="8">
        <v>52.018551587297303</v>
      </c>
      <c r="E3388" s="8">
        <v>74.940997942386801</v>
      </c>
      <c r="F3388" s="8">
        <v>2.7214838888888901</v>
      </c>
    </row>
    <row r="3389" spans="1:6" ht="20" customHeight="1" x14ac:dyDescent="0.15">
      <c r="A3389" s="6" t="s">
        <v>44</v>
      </c>
      <c r="B3389" s="7" t="s">
        <v>123</v>
      </c>
      <c r="C3389" s="8">
        <v>77</v>
      </c>
      <c r="D3389" s="8">
        <v>52.018551587297303</v>
      </c>
      <c r="E3389" s="8">
        <v>75.367798353909507</v>
      </c>
      <c r="F3389" s="8">
        <v>9.9601130555555599</v>
      </c>
    </row>
    <row r="3390" spans="1:6" ht="20" customHeight="1" x14ac:dyDescent="0.15">
      <c r="A3390" s="6" t="s">
        <v>45</v>
      </c>
      <c r="B3390" s="7" t="s">
        <v>123</v>
      </c>
      <c r="C3390" s="8">
        <v>83</v>
      </c>
      <c r="D3390" s="8">
        <v>52.018551587297303</v>
      </c>
      <c r="E3390" s="8">
        <v>72.933847736625694</v>
      </c>
      <c r="F3390" s="8">
        <v>8.8081705555555594</v>
      </c>
    </row>
    <row r="3391" spans="1:6" ht="20" customHeight="1" x14ac:dyDescent="0.15">
      <c r="A3391" s="6" t="s">
        <v>46</v>
      </c>
      <c r="B3391" s="7" t="s">
        <v>123</v>
      </c>
      <c r="C3391" s="8">
        <v>78</v>
      </c>
      <c r="D3391" s="8">
        <v>52.018551587297303</v>
      </c>
      <c r="E3391" s="8">
        <v>76.160185185185199</v>
      </c>
      <c r="F3391" s="8">
        <v>18.220938333333301</v>
      </c>
    </row>
    <row r="3392" spans="1:6" ht="20" customHeight="1" x14ac:dyDescent="0.15">
      <c r="A3392" s="6" t="s">
        <v>47</v>
      </c>
      <c r="B3392" s="7" t="s">
        <v>123</v>
      </c>
      <c r="C3392" s="8">
        <v>92</v>
      </c>
      <c r="D3392" s="8">
        <v>52.018551587297303</v>
      </c>
      <c r="E3392" s="8">
        <v>71.681535269709499</v>
      </c>
      <c r="F3392" s="8">
        <v>42.797137777777799</v>
      </c>
    </row>
    <row r="3393" spans="1:6" ht="20" customHeight="1" x14ac:dyDescent="0.15">
      <c r="A3393" s="6" t="s">
        <v>48</v>
      </c>
      <c r="B3393" s="7" t="s">
        <v>123</v>
      </c>
      <c r="C3393" s="8">
        <v>98</v>
      </c>
      <c r="D3393" s="8">
        <v>52.018551587297303</v>
      </c>
      <c r="E3393" s="8">
        <v>76.3358024691357</v>
      </c>
      <c r="F3393" s="8">
        <v>5.0656541666666701</v>
      </c>
    </row>
    <row r="3394" spans="1:6" ht="20" customHeight="1" x14ac:dyDescent="0.15">
      <c r="A3394" s="6" t="s">
        <v>49</v>
      </c>
      <c r="B3394" s="7" t="s">
        <v>123</v>
      </c>
      <c r="C3394" s="8">
        <v>78</v>
      </c>
      <c r="D3394" s="8">
        <v>52.018551587297303</v>
      </c>
      <c r="E3394" s="8">
        <v>74.972067901234496</v>
      </c>
      <c r="F3394" s="8">
        <v>37.497560277777801</v>
      </c>
    </row>
    <row r="3395" spans="1:6" ht="20" customHeight="1" x14ac:dyDescent="0.15">
      <c r="A3395" s="6" t="s">
        <v>50</v>
      </c>
      <c r="B3395" s="7" t="s">
        <v>123</v>
      </c>
      <c r="C3395" s="8">
        <v>64</v>
      </c>
      <c r="D3395" s="8">
        <v>52.018551587297303</v>
      </c>
      <c r="E3395" s="8">
        <v>76.583179012345596</v>
      </c>
      <c r="F3395" s="8">
        <v>59.835151388888903</v>
      </c>
    </row>
    <row r="3396" spans="1:6" ht="20" customHeight="1" x14ac:dyDescent="0.15">
      <c r="A3396" s="6" t="s">
        <v>51</v>
      </c>
      <c r="B3396" s="7" t="s">
        <v>123</v>
      </c>
      <c r="C3396" s="8">
        <v>57</v>
      </c>
      <c r="D3396" s="8">
        <v>52.018551587297303</v>
      </c>
      <c r="E3396" s="8">
        <v>73.050205761316903</v>
      </c>
      <c r="F3396" s="8">
        <v>104.413361666667</v>
      </c>
    </row>
    <row r="3397" spans="1:6" ht="20" customHeight="1" x14ac:dyDescent="0.15">
      <c r="A3397" s="6" t="s">
        <v>52</v>
      </c>
      <c r="B3397" s="7" t="s">
        <v>123</v>
      </c>
      <c r="C3397" s="8">
        <v>-100</v>
      </c>
      <c r="D3397" s="8">
        <v>52.018551587297303</v>
      </c>
      <c r="E3397" s="8">
        <v>-100</v>
      </c>
      <c r="F3397" s="8">
        <v>-100</v>
      </c>
    </row>
    <row r="3398" spans="1:6" ht="20" customHeight="1" x14ac:dyDescent="0.15">
      <c r="A3398" s="6" t="s">
        <v>53</v>
      </c>
      <c r="B3398" s="7" t="s">
        <v>123</v>
      </c>
      <c r="C3398" s="8">
        <v>81</v>
      </c>
      <c r="D3398" s="8">
        <v>52.018551587297303</v>
      </c>
      <c r="E3398" s="8">
        <v>72.173559670782097</v>
      </c>
      <c r="F3398" s="8">
        <v>44.469547222222197</v>
      </c>
    </row>
    <row r="3399" spans="1:6" ht="20" customHeight="1" x14ac:dyDescent="0.15">
      <c r="A3399" s="6" t="s">
        <v>54</v>
      </c>
      <c r="B3399" s="7" t="s">
        <v>123</v>
      </c>
      <c r="C3399" s="8">
        <v>81</v>
      </c>
      <c r="D3399" s="8">
        <v>52.018551587297303</v>
      </c>
      <c r="E3399" s="8">
        <v>74.757870370370199</v>
      </c>
      <c r="F3399" s="8">
        <v>32.885228611111103</v>
      </c>
    </row>
    <row r="3400" spans="1:6" ht="20" customHeight="1" x14ac:dyDescent="0.15">
      <c r="A3400" s="6" t="s">
        <v>55</v>
      </c>
      <c r="B3400" s="7" t="s">
        <v>123</v>
      </c>
      <c r="C3400" s="8">
        <v>98</v>
      </c>
      <c r="D3400" s="8">
        <v>52.018551587297303</v>
      </c>
      <c r="E3400" s="8">
        <v>73.433333333333394</v>
      </c>
      <c r="F3400" s="8">
        <v>3.4393044444444398</v>
      </c>
    </row>
    <row r="3401" spans="1:6" ht="20" customHeight="1" x14ac:dyDescent="0.15">
      <c r="A3401" s="6" t="s">
        <v>56</v>
      </c>
      <c r="B3401" s="7" t="s">
        <v>123</v>
      </c>
      <c r="C3401" s="8">
        <v>71</v>
      </c>
      <c r="D3401" s="8">
        <v>52.018551587297303</v>
      </c>
      <c r="E3401" s="8">
        <v>75.317099792099896</v>
      </c>
      <c r="F3401" s="8">
        <v>16.4007313888889</v>
      </c>
    </row>
    <row r="3402" spans="1:6" ht="20" customHeight="1" x14ac:dyDescent="0.15">
      <c r="A3402" s="6" t="s">
        <v>6</v>
      </c>
      <c r="B3402" s="7" t="s">
        <v>124</v>
      </c>
      <c r="C3402" s="8">
        <v>-100</v>
      </c>
      <c r="D3402" s="8">
        <v>56.590228174603901</v>
      </c>
      <c r="E3402" s="8">
        <v>-100</v>
      </c>
      <c r="F3402" s="8">
        <v>-100</v>
      </c>
    </row>
    <row r="3403" spans="1:6" ht="20" customHeight="1" x14ac:dyDescent="0.15">
      <c r="A3403" s="6" t="s">
        <v>8</v>
      </c>
      <c r="B3403" s="7" t="s">
        <v>124</v>
      </c>
      <c r="C3403" s="8">
        <v>76</v>
      </c>
      <c r="D3403" s="8">
        <v>56.590228174603901</v>
      </c>
      <c r="E3403" s="8">
        <v>70.8066561844863</v>
      </c>
      <c r="F3403" s="8">
        <v>15.624858611111099</v>
      </c>
    </row>
    <row r="3404" spans="1:6" ht="20" customHeight="1" x14ac:dyDescent="0.15">
      <c r="A3404" s="6" t="s">
        <v>9</v>
      </c>
      <c r="B3404" s="7" t="s">
        <v>124</v>
      </c>
      <c r="C3404" s="8">
        <v>99</v>
      </c>
      <c r="D3404" s="8">
        <v>56.590228174603901</v>
      </c>
      <c r="E3404" s="8">
        <v>71.492557651991703</v>
      </c>
      <c r="F3404" s="8">
        <v>3.6004191666666698</v>
      </c>
    </row>
    <row r="3405" spans="1:6" ht="20" customHeight="1" x14ac:dyDescent="0.15">
      <c r="A3405" s="6" t="s">
        <v>10</v>
      </c>
      <c r="B3405" s="7" t="s">
        <v>124</v>
      </c>
      <c r="C3405" s="8">
        <v>86</v>
      </c>
      <c r="D3405" s="8">
        <v>56.590228174603901</v>
      </c>
      <c r="E3405" s="8">
        <v>74.064989517819697</v>
      </c>
      <c r="F3405" s="8">
        <v>24.094337222222201</v>
      </c>
    </row>
    <row r="3406" spans="1:6" ht="20" customHeight="1" x14ac:dyDescent="0.15">
      <c r="A3406" s="6" t="s">
        <v>11</v>
      </c>
      <c r="B3406" s="7" t="s">
        <v>124</v>
      </c>
      <c r="C3406" s="8">
        <v>100</v>
      </c>
      <c r="D3406" s="8">
        <v>56.590228174603901</v>
      </c>
      <c r="E3406" s="8">
        <v>70.706184486373203</v>
      </c>
      <c r="F3406" s="8">
        <v>3.2561088888888898</v>
      </c>
    </row>
    <row r="3407" spans="1:6" ht="20" customHeight="1" x14ac:dyDescent="0.15">
      <c r="A3407" s="6" t="s">
        <v>12</v>
      </c>
      <c r="B3407" s="7" t="s">
        <v>124</v>
      </c>
      <c r="C3407" s="8">
        <v>74</v>
      </c>
      <c r="D3407" s="8">
        <v>56.590228174603901</v>
      </c>
      <c r="E3407" s="8">
        <v>72.327830188679101</v>
      </c>
      <c r="F3407" s="8">
        <v>7.8430305555555604</v>
      </c>
    </row>
    <row r="3408" spans="1:6" ht="20" customHeight="1" x14ac:dyDescent="0.15">
      <c r="A3408" s="6" t="s">
        <v>13</v>
      </c>
      <c r="B3408" s="7" t="s">
        <v>124</v>
      </c>
      <c r="C3408" s="8">
        <v>59</v>
      </c>
      <c r="D3408" s="8">
        <v>56.590228174603901</v>
      </c>
      <c r="E3408" s="8">
        <v>73.073794549266097</v>
      </c>
      <c r="F3408" s="8">
        <v>17.220101111111099</v>
      </c>
    </row>
    <row r="3409" spans="1:6" ht="20" customHeight="1" x14ac:dyDescent="0.15">
      <c r="A3409" s="6" t="s">
        <v>14</v>
      </c>
      <c r="B3409" s="7" t="s">
        <v>124</v>
      </c>
      <c r="C3409" s="8">
        <v>77</v>
      </c>
      <c r="D3409" s="8">
        <v>56.590228174603901</v>
      </c>
      <c r="E3409" s="8">
        <v>74.619339622641505</v>
      </c>
      <c r="F3409" s="8">
        <v>159.17740222222201</v>
      </c>
    </row>
    <row r="3410" spans="1:6" ht="20" customHeight="1" x14ac:dyDescent="0.15">
      <c r="A3410" s="6" t="s">
        <v>15</v>
      </c>
      <c r="B3410" s="7" t="s">
        <v>124</v>
      </c>
      <c r="C3410" s="8">
        <v>96</v>
      </c>
      <c r="D3410" s="8">
        <v>56.590228174603901</v>
      </c>
      <c r="E3410" s="8">
        <v>71.880083857442301</v>
      </c>
      <c r="F3410" s="8">
        <v>26.090566388888899</v>
      </c>
    </row>
    <row r="3411" spans="1:6" ht="20" customHeight="1" x14ac:dyDescent="0.15">
      <c r="A3411" s="6" t="s">
        <v>16</v>
      </c>
      <c r="B3411" s="7" t="s">
        <v>124</v>
      </c>
      <c r="C3411" s="8">
        <v>76</v>
      </c>
      <c r="D3411" s="8">
        <v>56.590228174603901</v>
      </c>
      <c r="E3411" s="8">
        <v>73.024109014675005</v>
      </c>
      <c r="F3411" s="8">
        <v>13.7232330555556</v>
      </c>
    </row>
    <row r="3412" spans="1:6" ht="20" customHeight="1" x14ac:dyDescent="0.15">
      <c r="A3412" s="6" t="s">
        <v>17</v>
      </c>
      <c r="B3412" s="7" t="s">
        <v>124</v>
      </c>
      <c r="C3412" s="8">
        <v>-100</v>
      </c>
      <c r="D3412" s="8">
        <v>56.590228174603901</v>
      </c>
      <c r="E3412" s="8">
        <v>-100</v>
      </c>
      <c r="F3412" s="8">
        <v>-100</v>
      </c>
    </row>
    <row r="3413" spans="1:6" ht="20" customHeight="1" x14ac:dyDescent="0.15">
      <c r="A3413" s="6" t="s">
        <v>18</v>
      </c>
      <c r="B3413" s="7" t="s">
        <v>124</v>
      </c>
      <c r="C3413" s="8">
        <v>82</v>
      </c>
      <c r="D3413" s="8">
        <v>56.590228174603901</v>
      </c>
      <c r="E3413" s="8">
        <v>74.882232704402597</v>
      </c>
      <c r="F3413" s="8">
        <v>24.272556666666699</v>
      </c>
    </row>
    <row r="3414" spans="1:6" ht="20" customHeight="1" x14ac:dyDescent="0.15">
      <c r="A3414" s="6" t="s">
        <v>19</v>
      </c>
      <c r="B3414" s="7" t="s">
        <v>124</v>
      </c>
      <c r="C3414" s="8">
        <v>99</v>
      </c>
      <c r="D3414" s="8">
        <v>56.590228174603901</v>
      </c>
      <c r="E3414" s="8">
        <v>74.387893081761007</v>
      </c>
      <c r="F3414" s="8">
        <v>7.0134805555555602</v>
      </c>
    </row>
    <row r="3415" spans="1:6" ht="20" customHeight="1" x14ac:dyDescent="0.15">
      <c r="A3415" s="6" t="s">
        <v>20</v>
      </c>
      <c r="B3415" s="7" t="s">
        <v>124</v>
      </c>
      <c r="C3415" s="8">
        <v>84</v>
      </c>
      <c r="D3415" s="8">
        <v>56.590228174603901</v>
      </c>
      <c r="E3415" s="8">
        <v>76.462002096435995</v>
      </c>
      <c r="F3415" s="8">
        <v>15.581799999999999</v>
      </c>
    </row>
    <row r="3416" spans="1:6" ht="20" customHeight="1" x14ac:dyDescent="0.15">
      <c r="A3416" s="6" t="s">
        <v>21</v>
      </c>
      <c r="B3416" s="7" t="s">
        <v>124</v>
      </c>
      <c r="C3416" s="8">
        <v>99</v>
      </c>
      <c r="D3416" s="8">
        <v>56.590228174603901</v>
      </c>
      <c r="E3416" s="8">
        <v>74.789360587002093</v>
      </c>
      <c r="F3416" s="8">
        <v>3.64113222222222</v>
      </c>
    </row>
    <row r="3417" spans="1:6" ht="20" customHeight="1" x14ac:dyDescent="0.15">
      <c r="A3417" s="6" t="s">
        <v>22</v>
      </c>
      <c r="B3417" s="7" t="s">
        <v>124</v>
      </c>
      <c r="C3417" s="8">
        <v>99</v>
      </c>
      <c r="D3417" s="8">
        <v>56.590228174603901</v>
      </c>
      <c r="E3417" s="8">
        <v>73.127620545073498</v>
      </c>
      <c r="F3417" s="8">
        <v>19.3628483333333</v>
      </c>
    </row>
    <row r="3418" spans="1:6" ht="20" customHeight="1" x14ac:dyDescent="0.15">
      <c r="A3418" s="6" t="s">
        <v>23</v>
      </c>
      <c r="B3418" s="7" t="s">
        <v>124</v>
      </c>
      <c r="C3418" s="8">
        <v>97</v>
      </c>
      <c r="D3418" s="8">
        <v>56.590228174603901</v>
      </c>
      <c r="E3418" s="8">
        <v>71.233700209643601</v>
      </c>
      <c r="F3418" s="8">
        <v>15.247806666666699</v>
      </c>
    </row>
    <row r="3419" spans="1:6" ht="20" customHeight="1" x14ac:dyDescent="0.15">
      <c r="A3419" s="6" t="s">
        <v>24</v>
      </c>
      <c r="B3419" s="7" t="s">
        <v>124</v>
      </c>
      <c r="C3419" s="8">
        <v>98</v>
      </c>
      <c r="D3419" s="8">
        <v>56.590228174603901</v>
      </c>
      <c r="E3419" s="8">
        <v>71.876939203353999</v>
      </c>
      <c r="F3419" s="8">
        <v>3.4678858333333298</v>
      </c>
    </row>
    <row r="3420" spans="1:6" ht="20" customHeight="1" x14ac:dyDescent="0.15">
      <c r="A3420" s="6" t="s">
        <v>25</v>
      </c>
      <c r="B3420" s="7" t="s">
        <v>124</v>
      </c>
      <c r="C3420" s="8">
        <v>63</v>
      </c>
      <c r="D3420" s="8">
        <v>56.590228174603901</v>
      </c>
      <c r="E3420" s="8">
        <v>74.969758909853297</v>
      </c>
      <c r="F3420" s="8">
        <v>0</v>
      </c>
    </row>
    <row r="3421" spans="1:6" ht="20" customHeight="1" x14ac:dyDescent="0.15">
      <c r="A3421" s="6" t="s">
        <v>26</v>
      </c>
      <c r="B3421" s="7" t="s">
        <v>124</v>
      </c>
      <c r="C3421" s="8">
        <v>100</v>
      </c>
      <c r="D3421" s="8">
        <v>56.590228174603901</v>
      </c>
      <c r="E3421" s="8">
        <v>75.970649895178198</v>
      </c>
      <c r="F3421" s="8">
        <v>3.7198305555555602</v>
      </c>
    </row>
    <row r="3422" spans="1:6" ht="20" customHeight="1" x14ac:dyDescent="0.15">
      <c r="A3422" s="6" t="s">
        <v>27</v>
      </c>
      <c r="B3422" s="7" t="s">
        <v>124</v>
      </c>
      <c r="C3422" s="8">
        <v>100</v>
      </c>
      <c r="D3422" s="8">
        <v>56.590228174603901</v>
      </c>
      <c r="E3422" s="8">
        <v>74.460482180293596</v>
      </c>
      <c r="F3422" s="8">
        <v>18.5249891666667</v>
      </c>
    </row>
    <row r="3423" spans="1:6" ht="20" customHeight="1" x14ac:dyDescent="0.15">
      <c r="A3423" s="6" t="s">
        <v>28</v>
      </c>
      <c r="B3423" s="7" t="s">
        <v>124</v>
      </c>
      <c r="C3423" s="8">
        <v>94</v>
      </c>
      <c r="D3423" s="8">
        <v>56.590228174603901</v>
      </c>
      <c r="E3423" s="8">
        <v>78.659329140461196</v>
      </c>
      <c r="F3423" s="8">
        <v>14.8249433333333</v>
      </c>
    </row>
    <row r="3424" spans="1:6" ht="20" customHeight="1" x14ac:dyDescent="0.15">
      <c r="A3424" s="6" t="s">
        <v>29</v>
      </c>
      <c r="B3424" s="7" t="s">
        <v>124</v>
      </c>
      <c r="C3424" s="8">
        <v>74</v>
      </c>
      <c r="D3424" s="8">
        <v>56.590228174603901</v>
      </c>
      <c r="E3424" s="8">
        <v>77.6913522012577</v>
      </c>
      <c r="F3424" s="8">
        <v>19.637299444444398</v>
      </c>
    </row>
    <row r="3425" spans="1:6" ht="20" customHeight="1" x14ac:dyDescent="0.15">
      <c r="A3425" s="6" t="s">
        <v>30</v>
      </c>
      <c r="B3425" s="7" t="s">
        <v>124</v>
      </c>
      <c r="C3425" s="8">
        <v>97</v>
      </c>
      <c r="D3425" s="8">
        <v>56.590228174603901</v>
      </c>
      <c r="E3425" s="8">
        <v>74.390775681341694</v>
      </c>
      <c r="F3425" s="8">
        <v>4.88163361111111</v>
      </c>
    </row>
    <row r="3426" spans="1:6" ht="20" customHeight="1" x14ac:dyDescent="0.15">
      <c r="A3426" s="6" t="s">
        <v>31</v>
      </c>
      <c r="B3426" s="7" t="s">
        <v>124</v>
      </c>
      <c r="C3426" s="8">
        <v>71</v>
      </c>
      <c r="D3426" s="8">
        <v>56.590228174603901</v>
      </c>
      <c r="E3426" s="8">
        <v>78.125890985325</v>
      </c>
      <c r="F3426" s="8">
        <v>30.415601944444401</v>
      </c>
    </row>
    <row r="3427" spans="1:6" ht="20" customHeight="1" x14ac:dyDescent="0.15">
      <c r="A3427" s="6" t="s">
        <v>32</v>
      </c>
      <c r="B3427" s="7" t="s">
        <v>124</v>
      </c>
      <c r="C3427" s="8">
        <v>100</v>
      </c>
      <c r="D3427" s="8">
        <v>56.590228174603901</v>
      </c>
      <c r="E3427" s="8">
        <v>73.432966457023198</v>
      </c>
      <c r="F3427" s="8">
        <v>3.1084052777777802</v>
      </c>
    </row>
    <row r="3428" spans="1:6" ht="20" customHeight="1" x14ac:dyDescent="0.15">
      <c r="A3428" s="6" t="s">
        <v>33</v>
      </c>
      <c r="B3428" s="7" t="s">
        <v>124</v>
      </c>
      <c r="C3428" s="8">
        <v>-100</v>
      </c>
      <c r="D3428" s="8">
        <v>56.590228174603901</v>
      </c>
      <c r="E3428" s="8">
        <v>-100</v>
      </c>
      <c r="F3428" s="8">
        <v>-100</v>
      </c>
    </row>
    <row r="3429" spans="1:6" ht="20" customHeight="1" x14ac:dyDescent="0.15">
      <c r="A3429" s="6" t="s">
        <v>34</v>
      </c>
      <c r="B3429" s="7" t="s">
        <v>124</v>
      </c>
      <c r="C3429" s="8">
        <v>60</v>
      </c>
      <c r="D3429" s="8">
        <v>56.590228174603901</v>
      </c>
      <c r="E3429" s="8">
        <v>73.330031446540801</v>
      </c>
      <c r="F3429" s="8">
        <v>12.525791111111101</v>
      </c>
    </row>
    <row r="3430" spans="1:6" ht="20" customHeight="1" x14ac:dyDescent="0.15">
      <c r="A3430" s="6" t="s">
        <v>35</v>
      </c>
      <c r="B3430" s="7" t="s">
        <v>124</v>
      </c>
      <c r="C3430" s="8">
        <v>57</v>
      </c>
      <c r="D3430" s="8">
        <v>56.590228174603901</v>
      </c>
      <c r="E3430" s="8">
        <v>70.956708595387894</v>
      </c>
      <c r="F3430" s="8">
        <v>7.2376500000000004</v>
      </c>
    </row>
    <row r="3431" spans="1:6" ht="20" customHeight="1" x14ac:dyDescent="0.15">
      <c r="A3431" s="6" t="s">
        <v>36</v>
      </c>
      <c r="B3431" s="7" t="s">
        <v>124</v>
      </c>
      <c r="C3431" s="8">
        <v>100</v>
      </c>
      <c r="D3431" s="8">
        <v>56.590228174603901</v>
      </c>
      <c r="E3431" s="8">
        <v>72.148165618448601</v>
      </c>
      <c r="F3431" s="8">
        <v>3.5895027777777799</v>
      </c>
    </row>
    <row r="3432" spans="1:6" ht="20" customHeight="1" x14ac:dyDescent="0.15">
      <c r="A3432" s="6" t="s">
        <v>37</v>
      </c>
      <c r="B3432" s="7" t="s">
        <v>124</v>
      </c>
      <c r="C3432" s="8">
        <v>87</v>
      </c>
      <c r="D3432" s="8">
        <v>56.590228174603901</v>
      </c>
      <c r="E3432" s="8">
        <v>70.411687631027306</v>
      </c>
      <c r="F3432" s="8">
        <v>9.7991416666666709</v>
      </c>
    </row>
    <row r="3433" spans="1:6" ht="20" customHeight="1" x14ac:dyDescent="0.15">
      <c r="A3433" s="6" t="s">
        <v>38</v>
      </c>
      <c r="B3433" s="7" t="s">
        <v>124</v>
      </c>
      <c r="C3433" s="8">
        <v>-100</v>
      </c>
      <c r="D3433" s="8">
        <v>56.590228174603901</v>
      </c>
      <c r="E3433" s="8">
        <v>-100</v>
      </c>
      <c r="F3433" s="8">
        <v>-100</v>
      </c>
    </row>
    <row r="3434" spans="1:6" ht="20" customHeight="1" x14ac:dyDescent="0.15">
      <c r="A3434" s="6" t="s">
        <v>39</v>
      </c>
      <c r="B3434" s="7" t="s">
        <v>124</v>
      </c>
      <c r="C3434" s="8">
        <v>100</v>
      </c>
      <c r="D3434" s="8">
        <v>56.590228174603901</v>
      </c>
      <c r="E3434" s="8">
        <v>72.386320754717204</v>
      </c>
      <c r="F3434" s="8">
        <v>3.5277163888888898</v>
      </c>
    </row>
    <row r="3435" spans="1:6" ht="20" customHeight="1" x14ac:dyDescent="0.15">
      <c r="A3435" s="6" t="s">
        <v>40</v>
      </c>
      <c r="B3435" s="7" t="s">
        <v>124</v>
      </c>
      <c r="C3435" s="8">
        <v>99</v>
      </c>
      <c r="D3435" s="8">
        <v>56.590228174603901</v>
      </c>
      <c r="E3435" s="8">
        <v>69.991561844863696</v>
      </c>
      <c r="F3435" s="8">
        <v>32.337507777777802</v>
      </c>
    </row>
    <row r="3436" spans="1:6" ht="20" customHeight="1" x14ac:dyDescent="0.15">
      <c r="A3436" s="6" t="s">
        <v>41</v>
      </c>
      <c r="B3436" s="7" t="s">
        <v>124</v>
      </c>
      <c r="C3436" s="8">
        <v>96</v>
      </c>
      <c r="D3436" s="8">
        <v>56.590228174603901</v>
      </c>
      <c r="E3436" s="8">
        <v>72.114884696016503</v>
      </c>
      <c r="F3436" s="8">
        <v>3.2725386111111101</v>
      </c>
    </row>
    <row r="3437" spans="1:6" ht="20" customHeight="1" x14ac:dyDescent="0.15">
      <c r="A3437" s="6" t="s">
        <v>42</v>
      </c>
      <c r="B3437" s="7" t="s">
        <v>124</v>
      </c>
      <c r="C3437" s="8">
        <v>94</v>
      </c>
      <c r="D3437" s="8">
        <v>56.590228174603901</v>
      </c>
      <c r="E3437" s="8">
        <v>74.525890985324907</v>
      </c>
      <c r="F3437" s="8">
        <v>10.813865833333301</v>
      </c>
    </row>
    <row r="3438" spans="1:6" ht="20" customHeight="1" x14ac:dyDescent="0.15">
      <c r="A3438" s="6" t="s">
        <v>43</v>
      </c>
      <c r="B3438" s="7" t="s">
        <v>124</v>
      </c>
      <c r="C3438" s="8">
        <v>87</v>
      </c>
      <c r="D3438" s="8">
        <v>56.590228174603901</v>
      </c>
      <c r="E3438" s="8">
        <v>74.054612159329096</v>
      </c>
      <c r="F3438" s="8">
        <v>7.9876636111111097</v>
      </c>
    </row>
    <row r="3439" spans="1:6" ht="20" customHeight="1" x14ac:dyDescent="0.15">
      <c r="A3439" s="6" t="s">
        <v>44</v>
      </c>
      <c r="B3439" s="7" t="s">
        <v>124</v>
      </c>
      <c r="C3439" s="8">
        <v>37</v>
      </c>
      <c r="D3439" s="8">
        <v>56.590228174603901</v>
      </c>
      <c r="E3439" s="8">
        <v>76.927882599580698</v>
      </c>
      <c r="F3439" s="8">
        <v>15.5744277777778</v>
      </c>
    </row>
    <row r="3440" spans="1:6" ht="20" customHeight="1" x14ac:dyDescent="0.15">
      <c r="A3440" s="6" t="s">
        <v>45</v>
      </c>
      <c r="B3440" s="7" t="s">
        <v>124</v>
      </c>
      <c r="C3440" s="8">
        <v>89</v>
      </c>
      <c r="D3440" s="8">
        <v>56.590228174603901</v>
      </c>
      <c r="E3440" s="8">
        <v>73.563417190775695</v>
      </c>
      <c r="F3440" s="8">
        <v>3.4556919444444398</v>
      </c>
    </row>
    <row r="3441" spans="1:6" ht="20" customHeight="1" x14ac:dyDescent="0.15">
      <c r="A3441" s="6" t="s">
        <v>46</v>
      </c>
      <c r="B3441" s="7" t="s">
        <v>124</v>
      </c>
      <c r="C3441" s="8">
        <v>95</v>
      </c>
      <c r="D3441" s="8">
        <v>56.590228174603901</v>
      </c>
      <c r="E3441" s="8">
        <v>75.961897274633301</v>
      </c>
      <c r="F3441" s="8">
        <v>6.7241730555555597</v>
      </c>
    </row>
    <row r="3442" spans="1:6" ht="20" customHeight="1" x14ac:dyDescent="0.15">
      <c r="A3442" s="6" t="s">
        <v>47</v>
      </c>
      <c r="B3442" s="7" t="s">
        <v>124</v>
      </c>
      <c r="C3442" s="8">
        <v>99</v>
      </c>
      <c r="D3442" s="8">
        <v>56.590228174603901</v>
      </c>
      <c r="E3442" s="8">
        <v>72.810220125786003</v>
      </c>
      <c r="F3442" s="8">
        <v>3.4274463888888902</v>
      </c>
    </row>
    <row r="3443" spans="1:6" ht="20" customHeight="1" x14ac:dyDescent="0.15">
      <c r="A3443" s="6" t="s">
        <v>48</v>
      </c>
      <c r="B3443" s="7" t="s">
        <v>124</v>
      </c>
      <c r="C3443" s="8">
        <v>97</v>
      </c>
      <c r="D3443" s="8">
        <v>56.590228174603901</v>
      </c>
      <c r="E3443" s="8">
        <v>76.748322851153006</v>
      </c>
      <c r="F3443" s="8">
        <v>5.6850902777777801</v>
      </c>
    </row>
    <row r="3444" spans="1:6" ht="20" customHeight="1" x14ac:dyDescent="0.15">
      <c r="A3444" s="6" t="s">
        <v>49</v>
      </c>
      <c r="B3444" s="7" t="s">
        <v>124</v>
      </c>
      <c r="C3444" s="8">
        <v>55</v>
      </c>
      <c r="D3444" s="8">
        <v>56.590228174603901</v>
      </c>
      <c r="E3444" s="8">
        <v>75.491194968553401</v>
      </c>
      <c r="F3444" s="8">
        <v>43.443617500000002</v>
      </c>
    </row>
    <row r="3445" spans="1:6" ht="20" customHeight="1" x14ac:dyDescent="0.15">
      <c r="A3445" s="6" t="s">
        <v>50</v>
      </c>
      <c r="B3445" s="7" t="s">
        <v>124</v>
      </c>
      <c r="C3445" s="8">
        <v>72</v>
      </c>
      <c r="D3445" s="8">
        <v>56.590228174603901</v>
      </c>
      <c r="E3445" s="8">
        <v>75.228301886792494</v>
      </c>
      <c r="F3445" s="8">
        <v>27.587608888888902</v>
      </c>
    </row>
    <row r="3446" spans="1:6" ht="20" customHeight="1" x14ac:dyDescent="0.15">
      <c r="A3446" s="6" t="s">
        <v>51</v>
      </c>
      <c r="B3446" s="7" t="s">
        <v>124</v>
      </c>
      <c r="C3446" s="8">
        <v>100</v>
      </c>
      <c r="D3446" s="8">
        <v>56.590228174603901</v>
      </c>
      <c r="E3446" s="8">
        <v>73.613417190775706</v>
      </c>
      <c r="F3446" s="8">
        <v>6.0956091666666703</v>
      </c>
    </row>
    <row r="3447" spans="1:6" ht="20" customHeight="1" x14ac:dyDescent="0.15">
      <c r="A3447" s="6" t="s">
        <v>52</v>
      </c>
      <c r="B3447" s="7" t="s">
        <v>124</v>
      </c>
      <c r="C3447" s="8">
        <v>-100</v>
      </c>
      <c r="D3447" s="8">
        <v>56.590228174603901</v>
      </c>
      <c r="E3447" s="8">
        <v>-100</v>
      </c>
      <c r="F3447" s="8">
        <v>-100</v>
      </c>
    </row>
    <row r="3448" spans="1:6" ht="20" customHeight="1" x14ac:dyDescent="0.15">
      <c r="A3448" s="6" t="s">
        <v>53</v>
      </c>
      <c r="B3448" s="7" t="s">
        <v>124</v>
      </c>
      <c r="C3448" s="8">
        <v>-100</v>
      </c>
      <c r="D3448" s="8">
        <v>56.590228174603901</v>
      </c>
      <c r="E3448" s="8">
        <v>-100</v>
      </c>
      <c r="F3448" s="8">
        <v>-100</v>
      </c>
    </row>
    <row r="3449" spans="1:6" ht="20" customHeight="1" x14ac:dyDescent="0.15">
      <c r="A3449" s="6" t="s">
        <v>54</v>
      </c>
      <c r="B3449" s="7" t="s">
        <v>124</v>
      </c>
      <c r="C3449" s="8">
        <v>86</v>
      </c>
      <c r="D3449" s="8">
        <v>56.590228174603901</v>
      </c>
      <c r="E3449" s="8">
        <v>72.705555555555605</v>
      </c>
      <c r="F3449" s="8">
        <v>29.673291666666699</v>
      </c>
    </row>
    <row r="3450" spans="1:6" ht="20" customHeight="1" x14ac:dyDescent="0.15">
      <c r="A3450" s="6" t="s">
        <v>55</v>
      </c>
      <c r="B3450" s="7" t="s">
        <v>124</v>
      </c>
      <c r="C3450" s="8">
        <v>97</v>
      </c>
      <c r="D3450" s="8">
        <v>56.590228174603901</v>
      </c>
      <c r="E3450" s="8">
        <v>73.816479099678602</v>
      </c>
      <c r="F3450" s="8">
        <v>2.2617772222222201</v>
      </c>
    </row>
    <row r="3451" spans="1:6" ht="20" customHeight="1" x14ac:dyDescent="0.15">
      <c r="A3451" s="6" t="s">
        <v>56</v>
      </c>
      <c r="B3451" s="7" t="s">
        <v>124</v>
      </c>
      <c r="C3451" s="8">
        <v>67</v>
      </c>
      <c r="D3451" s="8">
        <v>56.590228174603901</v>
      </c>
      <c r="E3451" s="8">
        <v>74.619654088050495</v>
      </c>
      <c r="F3451" s="8">
        <v>11.438636666666699</v>
      </c>
    </row>
    <row r="3452" spans="1:6" ht="20" customHeight="1" x14ac:dyDescent="0.15">
      <c r="A3452" s="6" t="s">
        <v>6</v>
      </c>
      <c r="B3452" s="7" t="s">
        <v>125</v>
      </c>
      <c r="C3452" s="8">
        <v>-100</v>
      </c>
      <c r="D3452" s="8">
        <v>58.353447420631099</v>
      </c>
      <c r="E3452" s="8">
        <v>-100</v>
      </c>
      <c r="F3452" s="8">
        <v>-100</v>
      </c>
    </row>
    <row r="3453" spans="1:6" ht="20" customHeight="1" x14ac:dyDescent="0.15">
      <c r="A3453" s="6" t="s">
        <v>8</v>
      </c>
      <c r="B3453" s="7" t="s">
        <v>125</v>
      </c>
      <c r="C3453" s="8">
        <v>80</v>
      </c>
      <c r="D3453" s="8">
        <v>58.353447420631099</v>
      </c>
      <c r="E3453" s="8">
        <v>71.628277835587795</v>
      </c>
      <c r="F3453" s="8">
        <v>22.947724999999998</v>
      </c>
    </row>
    <row r="3454" spans="1:6" ht="20" customHeight="1" x14ac:dyDescent="0.15">
      <c r="A3454" s="6" t="s">
        <v>9</v>
      </c>
      <c r="B3454" s="7" t="s">
        <v>125</v>
      </c>
      <c r="C3454" s="8">
        <v>99</v>
      </c>
      <c r="D3454" s="8">
        <v>58.353447420631099</v>
      </c>
      <c r="E3454" s="8">
        <v>71.661966701352796</v>
      </c>
      <c r="F3454" s="8">
        <v>7.2663855555555603</v>
      </c>
    </row>
    <row r="3455" spans="1:6" ht="20" customHeight="1" x14ac:dyDescent="0.15">
      <c r="A3455" s="6" t="s">
        <v>10</v>
      </c>
      <c r="B3455" s="7" t="s">
        <v>125</v>
      </c>
      <c r="C3455" s="8">
        <v>75</v>
      </c>
      <c r="D3455" s="8">
        <v>58.353447420631099</v>
      </c>
      <c r="E3455" s="8">
        <v>72.961888657648203</v>
      </c>
      <c r="F3455" s="8">
        <v>64.622758888888896</v>
      </c>
    </row>
    <row r="3456" spans="1:6" ht="20" customHeight="1" x14ac:dyDescent="0.15">
      <c r="A3456" s="6" t="s">
        <v>11</v>
      </c>
      <c r="B3456" s="7" t="s">
        <v>125</v>
      </c>
      <c r="C3456" s="8">
        <v>100</v>
      </c>
      <c r="D3456" s="8">
        <v>58.353447420631099</v>
      </c>
      <c r="E3456" s="8">
        <v>71.429292403746402</v>
      </c>
      <c r="F3456" s="8">
        <v>6.61148055555556</v>
      </c>
    </row>
    <row r="3457" spans="1:6" ht="20" customHeight="1" x14ac:dyDescent="0.15">
      <c r="A3457" s="6" t="s">
        <v>12</v>
      </c>
      <c r="B3457" s="7" t="s">
        <v>125</v>
      </c>
      <c r="C3457" s="8">
        <v>61</v>
      </c>
      <c r="D3457" s="8">
        <v>58.353447420631099</v>
      </c>
      <c r="E3457" s="8">
        <v>72.239776274713805</v>
      </c>
      <c r="F3457" s="8">
        <v>7.9616133333333297</v>
      </c>
    </row>
    <row r="3458" spans="1:6" ht="20" customHeight="1" x14ac:dyDescent="0.15">
      <c r="A3458" s="6" t="s">
        <v>13</v>
      </c>
      <c r="B3458" s="7" t="s">
        <v>125</v>
      </c>
      <c r="C3458" s="8">
        <v>39</v>
      </c>
      <c r="D3458" s="8">
        <v>58.353447420631099</v>
      </c>
      <c r="E3458" s="8">
        <v>72.740348595213305</v>
      </c>
      <c r="F3458" s="8">
        <v>35.645365277777799</v>
      </c>
    </row>
    <row r="3459" spans="1:6" ht="20" customHeight="1" x14ac:dyDescent="0.15">
      <c r="A3459" s="6" t="s">
        <v>14</v>
      </c>
      <c r="B3459" s="7" t="s">
        <v>125</v>
      </c>
      <c r="C3459" s="8">
        <v>87</v>
      </c>
      <c r="D3459" s="8">
        <v>58.353447420631099</v>
      </c>
      <c r="E3459" s="8">
        <v>73.976730869338894</v>
      </c>
      <c r="F3459" s="8">
        <v>197.96738555555601</v>
      </c>
    </row>
    <row r="3460" spans="1:6" ht="20" customHeight="1" x14ac:dyDescent="0.15">
      <c r="A3460" s="6" t="s">
        <v>15</v>
      </c>
      <c r="B3460" s="7" t="s">
        <v>125</v>
      </c>
      <c r="C3460" s="8">
        <v>94</v>
      </c>
      <c r="D3460" s="8">
        <v>58.353447420631099</v>
      </c>
      <c r="E3460" s="8">
        <v>71.9768990634755</v>
      </c>
      <c r="F3460" s="8">
        <v>20.1760027777778</v>
      </c>
    </row>
    <row r="3461" spans="1:6" ht="20" customHeight="1" x14ac:dyDescent="0.15">
      <c r="A3461" s="6" t="s">
        <v>16</v>
      </c>
      <c r="B3461" s="7" t="s">
        <v>125</v>
      </c>
      <c r="C3461" s="8">
        <v>51</v>
      </c>
      <c r="D3461" s="8">
        <v>58.353447420631099</v>
      </c>
      <c r="E3461" s="8">
        <v>74.117872008324994</v>
      </c>
      <c r="F3461" s="8">
        <v>26.5862319444444</v>
      </c>
    </row>
    <row r="3462" spans="1:6" ht="20" customHeight="1" x14ac:dyDescent="0.15">
      <c r="A3462" s="6" t="s">
        <v>17</v>
      </c>
      <c r="B3462" s="7" t="s">
        <v>125</v>
      </c>
      <c r="C3462" s="8">
        <v>-100</v>
      </c>
      <c r="D3462" s="8">
        <v>58.353447420631099</v>
      </c>
      <c r="E3462" s="8">
        <v>-100</v>
      </c>
      <c r="F3462" s="8">
        <v>-100</v>
      </c>
    </row>
    <row r="3463" spans="1:6" ht="20" customHeight="1" x14ac:dyDescent="0.15">
      <c r="A3463" s="6" t="s">
        <v>18</v>
      </c>
      <c r="B3463" s="7" t="s">
        <v>125</v>
      </c>
      <c r="C3463" s="8">
        <v>79</v>
      </c>
      <c r="D3463" s="8">
        <v>58.353447420631099</v>
      </c>
      <c r="E3463" s="8">
        <v>73.673283038501594</v>
      </c>
      <c r="F3463" s="8">
        <v>34.846554444444401</v>
      </c>
    </row>
    <row r="3464" spans="1:6" ht="20" customHeight="1" x14ac:dyDescent="0.15">
      <c r="A3464" s="6" t="s">
        <v>19</v>
      </c>
      <c r="B3464" s="7" t="s">
        <v>125</v>
      </c>
      <c r="C3464" s="8">
        <v>100</v>
      </c>
      <c r="D3464" s="8">
        <v>58.353447420631099</v>
      </c>
      <c r="E3464" s="8">
        <v>74.682726326742895</v>
      </c>
      <c r="F3464" s="8">
        <v>14.2621244444444</v>
      </c>
    </row>
    <row r="3465" spans="1:6" ht="20" customHeight="1" x14ac:dyDescent="0.15">
      <c r="A3465" s="6" t="s">
        <v>20</v>
      </c>
      <c r="B3465" s="7" t="s">
        <v>125</v>
      </c>
      <c r="C3465" s="8">
        <v>77</v>
      </c>
      <c r="D3465" s="8">
        <v>58.353447420631099</v>
      </c>
      <c r="E3465" s="8">
        <v>76.4932882414152</v>
      </c>
      <c r="F3465" s="8">
        <v>37.959292499999997</v>
      </c>
    </row>
    <row r="3466" spans="1:6" ht="20" customHeight="1" x14ac:dyDescent="0.15">
      <c r="A3466" s="6" t="s">
        <v>21</v>
      </c>
      <c r="B3466" s="7" t="s">
        <v>125</v>
      </c>
      <c r="C3466" s="8">
        <v>100</v>
      </c>
      <c r="D3466" s="8">
        <v>58.353447420631099</v>
      </c>
      <c r="E3466" s="8">
        <v>74.773217074440495</v>
      </c>
      <c r="F3466" s="8">
        <v>7.3920308333333304</v>
      </c>
    </row>
    <row r="3467" spans="1:6" ht="20" customHeight="1" x14ac:dyDescent="0.15">
      <c r="A3467" s="6" t="s">
        <v>22</v>
      </c>
      <c r="B3467" s="7" t="s">
        <v>125</v>
      </c>
      <c r="C3467" s="8">
        <v>100</v>
      </c>
      <c r="D3467" s="8">
        <v>58.353447420631099</v>
      </c>
      <c r="E3467" s="8">
        <v>73.964958376690902</v>
      </c>
      <c r="F3467" s="8">
        <v>39.155184444444401</v>
      </c>
    </row>
    <row r="3468" spans="1:6" ht="20" customHeight="1" x14ac:dyDescent="0.15">
      <c r="A3468" s="6" t="s">
        <v>23</v>
      </c>
      <c r="B3468" s="7" t="s">
        <v>125</v>
      </c>
      <c r="C3468" s="8">
        <v>97</v>
      </c>
      <c r="D3468" s="8">
        <v>58.353447420631099</v>
      </c>
      <c r="E3468" s="8">
        <v>71.570636975660307</v>
      </c>
      <c r="F3468" s="8">
        <v>20.916029999999999</v>
      </c>
    </row>
    <row r="3469" spans="1:6" ht="20" customHeight="1" x14ac:dyDescent="0.15">
      <c r="A3469" s="6" t="s">
        <v>24</v>
      </c>
      <c r="B3469" s="7" t="s">
        <v>125</v>
      </c>
      <c r="C3469" s="8">
        <v>100</v>
      </c>
      <c r="D3469" s="8">
        <v>58.353447420631099</v>
      </c>
      <c r="E3469" s="8">
        <v>71.598782383419604</v>
      </c>
      <c r="F3469" s="8">
        <v>7.1401830555555597</v>
      </c>
    </row>
    <row r="3470" spans="1:6" ht="20" customHeight="1" x14ac:dyDescent="0.15">
      <c r="A3470" s="6" t="s">
        <v>25</v>
      </c>
      <c r="B3470" s="7" t="s">
        <v>125</v>
      </c>
      <c r="C3470" s="8">
        <v>59</v>
      </c>
      <c r="D3470" s="8">
        <v>58.353447420631099</v>
      </c>
      <c r="E3470" s="8">
        <v>74.703832211289296</v>
      </c>
      <c r="F3470" s="8">
        <v>0</v>
      </c>
    </row>
    <row r="3471" spans="1:6" ht="20" customHeight="1" x14ac:dyDescent="0.15">
      <c r="A3471" s="6" t="s">
        <v>26</v>
      </c>
      <c r="B3471" s="7" t="s">
        <v>125</v>
      </c>
      <c r="C3471" s="8">
        <v>100</v>
      </c>
      <c r="D3471" s="8">
        <v>58.353447420631099</v>
      </c>
      <c r="E3471" s="8">
        <v>75.419005696530206</v>
      </c>
      <c r="F3471" s="8">
        <v>7.5642480555555602</v>
      </c>
    </row>
    <row r="3472" spans="1:6" ht="20" customHeight="1" x14ac:dyDescent="0.15">
      <c r="A3472" s="6" t="s">
        <v>27</v>
      </c>
      <c r="B3472" s="7" t="s">
        <v>125</v>
      </c>
      <c r="C3472" s="8">
        <v>99</v>
      </c>
      <c r="D3472" s="8">
        <v>58.353447420631099</v>
      </c>
      <c r="E3472" s="8">
        <v>74.473226307612094</v>
      </c>
      <c r="F3472" s="8">
        <v>21.9884713888889</v>
      </c>
    </row>
    <row r="3473" spans="1:6" ht="20" customHeight="1" x14ac:dyDescent="0.15">
      <c r="A3473" s="6" t="s">
        <v>28</v>
      </c>
      <c r="B3473" s="7" t="s">
        <v>125</v>
      </c>
      <c r="C3473" s="8">
        <v>93</v>
      </c>
      <c r="D3473" s="8">
        <v>58.353447420631099</v>
      </c>
      <c r="E3473" s="8">
        <v>78.2241584671157</v>
      </c>
      <c r="F3473" s="8">
        <v>24.654323611111099</v>
      </c>
    </row>
    <row r="3474" spans="1:6" ht="20" customHeight="1" x14ac:dyDescent="0.15">
      <c r="A3474" s="6" t="s">
        <v>29</v>
      </c>
      <c r="B3474" s="7" t="s">
        <v>125</v>
      </c>
      <c r="C3474" s="8">
        <v>87</v>
      </c>
      <c r="D3474" s="8">
        <v>58.353447420631099</v>
      </c>
      <c r="E3474" s="8">
        <v>77.199456240290104</v>
      </c>
      <c r="F3474" s="8">
        <v>21.044974444444399</v>
      </c>
    </row>
    <row r="3475" spans="1:6" ht="20" customHeight="1" x14ac:dyDescent="0.15">
      <c r="A3475" s="6" t="s">
        <v>30</v>
      </c>
      <c r="B3475" s="7" t="s">
        <v>125</v>
      </c>
      <c r="C3475" s="8">
        <v>96</v>
      </c>
      <c r="D3475" s="8">
        <v>58.353447420631099</v>
      </c>
      <c r="E3475" s="8">
        <v>74.541998964267407</v>
      </c>
      <c r="F3475" s="8">
        <v>15.4042041666667</v>
      </c>
    </row>
    <row r="3476" spans="1:6" ht="20" customHeight="1" x14ac:dyDescent="0.15">
      <c r="A3476" s="6" t="s">
        <v>31</v>
      </c>
      <c r="B3476" s="7" t="s">
        <v>125</v>
      </c>
      <c r="C3476" s="8">
        <v>73</v>
      </c>
      <c r="D3476" s="8">
        <v>58.353447420631099</v>
      </c>
      <c r="E3476" s="8">
        <v>78.308208182288993</v>
      </c>
      <c r="F3476" s="8">
        <v>46.067292777777801</v>
      </c>
    </row>
    <row r="3477" spans="1:6" ht="20" customHeight="1" x14ac:dyDescent="0.15">
      <c r="A3477" s="6" t="s">
        <v>32</v>
      </c>
      <c r="B3477" s="7" t="s">
        <v>125</v>
      </c>
      <c r="C3477" s="8">
        <v>95</v>
      </c>
      <c r="D3477" s="8">
        <v>58.353447420631099</v>
      </c>
      <c r="E3477" s="8">
        <v>73.684205075090603</v>
      </c>
      <c r="F3477" s="8">
        <v>46.904784166666701</v>
      </c>
    </row>
    <row r="3478" spans="1:6" ht="20" customHeight="1" x14ac:dyDescent="0.15">
      <c r="A3478" s="6" t="s">
        <v>33</v>
      </c>
      <c r="B3478" s="7" t="s">
        <v>125</v>
      </c>
      <c r="C3478" s="8">
        <v>57</v>
      </c>
      <c r="D3478" s="8">
        <v>58.353447420631099</v>
      </c>
      <c r="E3478" s="8">
        <v>75.696866908337597</v>
      </c>
      <c r="F3478" s="8">
        <v>39.298828611111098</v>
      </c>
    </row>
    <row r="3479" spans="1:6" ht="20" customHeight="1" x14ac:dyDescent="0.15">
      <c r="A3479" s="6" t="s">
        <v>34</v>
      </c>
      <c r="B3479" s="7" t="s">
        <v>125</v>
      </c>
      <c r="C3479" s="8">
        <v>61</v>
      </c>
      <c r="D3479" s="8">
        <v>58.353447420631099</v>
      </c>
      <c r="E3479" s="8">
        <v>72.901475919212899</v>
      </c>
      <c r="F3479" s="8">
        <v>39.370472777777799</v>
      </c>
    </row>
    <row r="3480" spans="1:6" ht="20" customHeight="1" x14ac:dyDescent="0.15">
      <c r="A3480" s="6" t="s">
        <v>35</v>
      </c>
      <c r="B3480" s="7" t="s">
        <v>125</v>
      </c>
      <c r="C3480" s="8">
        <v>66</v>
      </c>
      <c r="D3480" s="8">
        <v>58.353447420631099</v>
      </c>
      <c r="E3480" s="8">
        <v>71.527343345416895</v>
      </c>
      <c r="F3480" s="8">
        <v>29.094451388888899</v>
      </c>
    </row>
    <row r="3481" spans="1:6" ht="20" customHeight="1" x14ac:dyDescent="0.15">
      <c r="A3481" s="6" t="s">
        <v>36</v>
      </c>
      <c r="B3481" s="7" t="s">
        <v>125</v>
      </c>
      <c r="C3481" s="8">
        <v>100</v>
      </c>
      <c r="D3481" s="8">
        <v>58.353447420631099</v>
      </c>
      <c r="E3481" s="8">
        <v>71.729984464008197</v>
      </c>
      <c r="F3481" s="8">
        <v>7.3571902777777796</v>
      </c>
    </row>
    <row r="3482" spans="1:6" ht="20" customHeight="1" x14ac:dyDescent="0.15">
      <c r="A3482" s="6" t="s">
        <v>37</v>
      </c>
      <c r="B3482" s="7" t="s">
        <v>125</v>
      </c>
      <c r="C3482" s="8">
        <v>94</v>
      </c>
      <c r="D3482" s="8">
        <v>58.353447420631099</v>
      </c>
      <c r="E3482" s="8">
        <v>70.771957534956002</v>
      </c>
      <c r="F3482" s="8">
        <v>27.619716111111099</v>
      </c>
    </row>
    <row r="3483" spans="1:6" ht="20" customHeight="1" x14ac:dyDescent="0.15">
      <c r="A3483" s="6" t="s">
        <v>38</v>
      </c>
      <c r="B3483" s="7" t="s">
        <v>125</v>
      </c>
      <c r="C3483" s="8">
        <v>-100</v>
      </c>
      <c r="D3483" s="8">
        <v>58.353447420631099</v>
      </c>
      <c r="E3483" s="8">
        <v>-100</v>
      </c>
      <c r="F3483" s="8">
        <v>-100</v>
      </c>
    </row>
    <row r="3484" spans="1:6" ht="20" customHeight="1" x14ac:dyDescent="0.15">
      <c r="A3484" s="6" t="s">
        <v>39</v>
      </c>
      <c r="B3484" s="7" t="s">
        <v>125</v>
      </c>
      <c r="C3484" s="8">
        <v>97</v>
      </c>
      <c r="D3484" s="8">
        <v>58.353447420631099</v>
      </c>
      <c r="E3484" s="8">
        <v>74.005903676851403</v>
      </c>
      <c r="F3484" s="8">
        <v>16.394842499999999</v>
      </c>
    </row>
    <row r="3485" spans="1:6" ht="20" customHeight="1" x14ac:dyDescent="0.15">
      <c r="A3485" s="6" t="s">
        <v>40</v>
      </c>
      <c r="B3485" s="7" t="s">
        <v>125</v>
      </c>
      <c r="C3485" s="8">
        <v>96</v>
      </c>
      <c r="D3485" s="8">
        <v>58.353447420631099</v>
      </c>
      <c r="E3485" s="8">
        <v>71.554867256637394</v>
      </c>
      <c r="F3485" s="8">
        <v>64.7126961111111</v>
      </c>
    </row>
    <row r="3486" spans="1:6" ht="20" customHeight="1" x14ac:dyDescent="0.15">
      <c r="A3486" s="6" t="s">
        <v>41</v>
      </c>
      <c r="B3486" s="7" t="s">
        <v>125</v>
      </c>
      <c r="C3486" s="8">
        <v>98</v>
      </c>
      <c r="D3486" s="8">
        <v>58.353447420631099</v>
      </c>
      <c r="E3486" s="8">
        <v>72.014263404476694</v>
      </c>
      <c r="F3486" s="8">
        <v>14.0259438888889</v>
      </c>
    </row>
    <row r="3487" spans="1:6" ht="20" customHeight="1" x14ac:dyDescent="0.15">
      <c r="A3487" s="6" t="s">
        <v>42</v>
      </c>
      <c r="B3487" s="7" t="s">
        <v>125</v>
      </c>
      <c r="C3487" s="8">
        <v>94</v>
      </c>
      <c r="D3487" s="8">
        <v>58.353447420631099</v>
      </c>
      <c r="E3487" s="8">
        <v>75.286647579385601</v>
      </c>
      <c r="F3487" s="8">
        <v>15.2030675</v>
      </c>
    </row>
    <row r="3488" spans="1:6" ht="20" customHeight="1" x14ac:dyDescent="0.15">
      <c r="A3488" s="6" t="s">
        <v>43</v>
      </c>
      <c r="B3488" s="7" t="s">
        <v>125</v>
      </c>
      <c r="C3488" s="8">
        <v>87</v>
      </c>
      <c r="D3488" s="8">
        <v>58.353447420631099</v>
      </c>
      <c r="E3488" s="8">
        <v>73.852993232691304</v>
      </c>
      <c r="F3488" s="8">
        <v>19.4350519444444</v>
      </c>
    </row>
    <row r="3489" spans="1:6" ht="20" customHeight="1" x14ac:dyDescent="0.15">
      <c r="A3489" s="6" t="s">
        <v>44</v>
      </c>
      <c r="B3489" s="7" t="s">
        <v>125</v>
      </c>
      <c r="C3489" s="8">
        <v>19</v>
      </c>
      <c r="D3489" s="8">
        <v>58.353447420631099</v>
      </c>
      <c r="E3489" s="8">
        <v>77.013794898490602</v>
      </c>
      <c r="F3489" s="8">
        <v>21.1584436111111</v>
      </c>
    </row>
    <row r="3490" spans="1:6" ht="20" customHeight="1" x14ac:dyDescent="0.15">
      <c r="A3490" s="6" t="s">
        <v>45</v>
      </c>
      <c r="B3490" s="7" t="s">
        <v>125</v>
      </c>
      <c r="C3490" s="8">
        <v>74</v>
      </c>
      <c r="D3490" s="8">
        <v>58.353447420631099</v>
      </c>
      <c r="E3490" s="8">
        <v>73.216762103071503</v>
      </c>
      <c r="F3490" s="8">
        <v>22.2619155555556</v>
      </c>
    </row>
    <row r="3491" spans="1:6" ht="20" customHeight="1" x14ac:dyDescent="0.15">
      <c r="A3491" s="6" t="s">
        <v>46</v>
      </c>
      <c r="B3491" s="7" t="s">
        <v>125</v>
      </c>
      <c r="C3491" s="8">
        <v>100</v>
      </c>
      <c r="D3491" s="8">
        <v>58.353447420631099</v>
      </c>
      <c r="E3491" s="8">
        <v>76.846095783446103</v>
      </c>
      <c r="F3491" s="8">
        <v>6.5235333333333303</v>
      </c>
    </row>
    <row r="3492" spans="1:6" ht="20" customHeight="1" x14ac:dyDescent="0.15">
      <c r="A3492" s="6" t="s">
        <v>47</v>
      </c>
      <c r="B3492" s="7" t="s">
        <v>125</v>
      </c>
      <c r="C3492" s="8">
        <v>88</v>
      </c>
      <c r="D3492" s="8">
        <v>58.353447420631099</v>
      </c>
      <c r="E3492" s="8">
        <v>71.994612181155802</v>
      </c>
      <c r="F3492" s="8">
        <v>41.0454380555556</v>
      </c>
    </row>
    <row r="3493" spans="1:6" ht="20" customHeight="1" x14ac:dyDescent="0.15">
      <c r="A3493" s="6" t="s">
        <v>48</v>
      </c>
      <c r="B3493" s="7" t="s">
        <v>125</v>
      </c>
      <c r="C3493" s="8">
        <v>100</v>
      </c>
      <c r="D3493" s="8">
        <v>58.353447420631099</v>
      </c>
      <c r="E3493" s="8">
        <v>76.023060905778294</v>
      </c>
      <c r="F3493" s="8">
        <v>6.6085044444444501</v>
      </c>
    </row>
    <row r="3494" spans="1:6" ht="20" customHeight="1" x14ac:dyDescent="0.15">
      <c r="A3494" s="6" t="s">
        <v>49</v>
      </c>
      <c r="B3494" s="7" t="s">
        <v>125</v>
      </c>
      <c r="C3494" s="8">
        <v>75</v>
      </c>
      <c r="D3494" s="8">
        <v>58.353447420631099</v>
      </c>
      <c r="E3494" s="8">
        <v>75.942139510671495</v>
      </c>
      <c r="F3494" s="8">
        <v>50.637090000000001</v>
      </c>
    </row>
    <row r="3495" spans="1:6" ht="20" customHeight="1" x14ac:dyDescent="0.15">
      <c r="A3495" s="6" t="s">
        <v>50</v>
      </c>
      <c r="B3495" s="7" t="s">
        <v>125</v>
      </c>
      <c r="C3495" s="8">
        <v>76</v>
      </c>
      <c r="D3495" s="8">
        <v>58.353447420631099</v>
      </c>
      <c r="E3495" s="8">
        <v>76.350312337324297</v>
      </c>
      <c r="F3495" s="8">
        <v>47.933551944444403</v>
      </c>
    </row>
    <row r="3496" spans="1:6" ht="20" customHeight="1" x14ac:dyDescent="0.15">
      <c r="A3496" s="6" t="s">
        <v>51</v>
      </c>
      <c r="B3496" s="7" t="s">
        <v>125</v>
      </c>
      <c r="C3496" s="8">
        <v>56</v>
      </c>
      <c r="D3496" s="8">
        <v>58.353447420631099</v>
      </c>
      <c r="E3496" s="8">
        <v>76.218714211347802</v>
      </c>
      <c r="F3496" s="8">
        <v>149.56392027777801</v>
      </c>
    </row>
    <row r="3497" spans="1:6" ht="20" customHeight="1" x14ac:dyDescent="0.15">
      <c r="A3497" s="6" t="s">
        <v>52</v>
      </c>
      <c r="B3497" s="7" t="s">
        <v>125</v>
      </c>
      <c r="C3497" s="8">
        <v>-100</v>
      </c>
      <c r="D3497" s="8">
        <v>58.353447420631099</v>
      </c>
      <c r="E3497" s="8">
        <v>-100</v>
      </c>
      <c r="F3497" s="8">
        <v>-100</v>
      </c>
    </row>
    <row r="3498" spans="1:6" ht="20" customHeight="1" x14ac:dyDescent="0.15">
      <c r="A3498" s="6" t="s">
        <v>53</v>
      </c>
      <c r="B3498" s="7" t="s">
        <v>125</v>
      </c>
      <c r="C3498" s="8">
        <v>80</v>
      </c>
      <c r="D3498" s="8">
        <v>58.353447420631099</v>
      </c>
      <c r="E3498" s="8">
        <v>73.028761061946895</v>
      </c>
      <c r="F3498" s="8">
        <v>90.657197499999995</v>
      </c>
    </row>
    <row r="3499" spans="1:6" ht="20" customHeight="1" x14ac:dyDescent="0.15">
      <c r="A3499" s="6" t="s">
        <v>54</v>
      </c>
      <c r="B3499" s="7" t="s">
        <v>125</v>
      </c>
      <c r="C3499" s="8">
        <v>85</v>
      </c>
      <c r="D3499" s="8">
        <v>58.353447420631099</v>
      </c>
      <c r="E3499" s="8">
        <v>73.977667881311902</v>
      </c>
      <c r="F3499" s="8">
        <v>28.685437499999999</v>
      </c>
    </row>
    <row r="3500" spans="1:6" ht="20" customHeight="1" x14ac:dyDescent="0.15">
      <c r="A3500" s="6" t="s">
        <v>55</v>
      </c>
      <c r="B3500" s="7" t="s">
        <v>125</v>
      </c>
      <c r="C3500" s="8">
        <v>-100</v>
      </c>
      <c r="D3500" s="8">
        <v>58.353447420631099</v>
      </c>
      <c r="E3500" s="8">
        <v>-100</v>
      </c>
      <c r="F3500" s="8">
        <v>-100</v>
      </c>
    </row>
    <row r="3501" spans="1:6" ht="20" customHeight="1" x14ac:dyDescent="0.15">
      <c r="A3501" s="6" t="s">
        <v>56</v>
      </c>
      <c r="B3501" s="7" t="s">
        <v>125</v>
      </c>
      <c r="C3501" s="8">
        <v>73</v>
      </c>
      <c r="D3501" s="8">
        <v>58.353447420631099</v>
      </c>
      <c r="E3501" s="8">
        <v>74.871056741280697</v>
      </c>
      <c r="F3501" s="8">
        <v>13.9713827777778</v>
      </c>
    </row>
    <row r="3502" spans="1:6" ht="20" customHeight="1" x14ac:dyDescent="0.15">
      <c r="A3502" s="6" t="s">
        <v>6</v>
      </c>
      <c r="B3502" s="7" t="s">
        <v>126</v>
      </c>
      <c r="C3502" s="8">
        <v>-100</v>
      </c>
      <c r="D3502" s="8">
        <v>61.069394841269599</v>
      </c>
      <c r="E3502" s="8">
        <v>-100</v>
      </c>
      <c r="F3502" s="8">
        <v>-100</v>
      </c>
    </row>
    <row r="3503" spans="1:6" ht="20" customHeight="1" x14ac:dyDescent="0.15">
      <c r="A3503" s="6" t="s">
        <v>8</v>
      </c>
      <c r="B3503" s="7" t="s">
        <v>126</v>
      </c>
      <c r="C3503" s="8">
        <v>72</v>
      </c>
      <c r="D3503" s="8">
        <v>61.069394841269599</v>
      </c>
      <c r="E3503" s="8">
        <v>71.3620139581258</v>
      </c>
      <c r="F3503" s="8">
        <v>36.887153333333302</v>
      </c>
    </row>
    <row r="3504" spans="1:6" ht="20" customHeight="1" x14ac:dyDescent="0.15">
      <c r="A3504" s="6" t="s">
        <v>9</v>
      </c>
      <c r="B3504" s="7" t="s">
        <v>126</v>
      </c>
      <c r="C3504" s="8">
        <v>95</v>
      </c>
      <c r="D3504" s="8">
        <v>61.069394841269599</v>
      </c>
      <c r="E3504" s="8">
        <v>71.712736789630895</v>
      </c>
      <c r="F3504" s="8">
        <v>25.361021388888901</v>
      </c>
    </row>
    <row r="3505" spans="1:6" ht="20" customHeight="1" x14ac:dyDescent="0.15">
      <c r="A3505" s="6" t="s">
        <v>10</v>
      </c>
      <c r="B3505" s="7" t="s">
        <v>126</v>
      </c>
      <c r="C3505" s="8">
        <v>46</v>
      </c>
      <c r="D3505" s="8">
        <v>61.069394841269599</v>
      </c>
      <c r="E3505" s="8">
        <v>72.764431704885297</v>
      </c>
      <c r="F3505" s="8">
        <v>39.466289166666698</v>
      </c>
    </row>
    <row r="3506" spans="1:6" ht="20" customHeight="1" x14ac:dyDescent="0.15">
      <c r="A3506" s="6" t="s">
        <v>11</v>
      </c>
      <c r="B3506" s="7" t="s">
        <v>126</v>
      </c>
      <c r="C3506" s="8">
        <v>100</v>
      </c>
      <c r="D3506" s="8">
        <v>61.069394841269599</v>
      </c>
      <c r="E3506" s="8">
        <v>72.082128614157199</v>
      </c>
      <c r="F3506" s="8">
        <v>5.6508680555555602</v>
      </c>
    </row>
    <row r="3507" spans="1:6" ht="20" customHeight="1" x14ac:dyDescent="0.15">
      <c r="A3507" s="6" t="s">
        <v>12</v>
      </c>
      <c r="B3507" s="7" t="s">
        <v>126</v>
      </c>
      <c r="C3507" s="8">
        <v>56</v>
      </c>
      <c r="D3507" s="8">
        <v>61.069394841269599</v>
      </c>
      <c r="E3507" s="8">
        <v>72.458175473578905</v>
      </c>
      <c r="F3507" s="8">
        <v>11.9096822222222</v>
      </c>
    </row>
    <row r="3508" spans="1:6" ht="20" customHeight="1" x14ac:dyDescent="0.15">
      <c r="A3508" s="6" t="s">
        <v>13</v>
      </c>
      <c r="B3508" s="7" t="s">
        <v>126</v>
      </c>
      <c r="C3508" s="8">
        <v>7</v>
      </c>
      <c r="D3508" s="8">
        <v>61.069394841269599</v>
      </c>
      <c r="E3508" s="8">
        <v>74.728639082751997</v>
      </c>
      <c r="F3508" s="8">
        <v>48.091936111111103</v>
      </c>
    </row>
    <row r="3509" spans="1:6" ht="20" customHeight="1" x14ac:dyDescent="0.15">
      <c r="A3509" s="6" t="s">
        <v>14</v>
      </c>
      <c r="B3509" s="7" t="s">
        <v>126</v>
      </c>
      <c r="C3509" s="8">
        <v>94</v>
      </c>
      <c r="D3509" s="8">
        <v>61.069394841269599</v>
      </c>
      <c r="E3509" s="8">
        <v>73.751196410767903</v>
      </c>
      <c r="F3509" s="8">
        <v>111.139309444444</v>
      </c>
    </row>
    <row r="3510" spans="1:6" ht="20" customHeight="1" x14ac:dyDescent="0.15">
      <c r="A3510" s="6" t="s">
        <v>15</v>
      </c>
      <c r="B3510" s="7" t="s">
        <v>126</v>
      </c>
      <c r="C3510" s="8">
        <v>100</v>
      </c>
      <c r="D3510" s="8">
        <v>61.069394841269599</v>
      </c>
      <c r="E3510" s="8">
        <v>67.694890329013106</v>
      </c>
      <c r="F3510" s="8">
        <v>6.2830661111111104</v>
      </c>
    </row>
    <row r="3511" spans="1:6" ht="20" customHeight="1" x14ac:dyDescent="0.15">
      <c r="A3511" s="6" t="s">
        <v>16</v>
      </c>
      <c r="B3511" s="7" t="s">
        <v>126</v>
      </c>
      <c r="C3511" s="8">
        <v>76</v>
      </c>
      <c r="D3511" s="8">
        <v>61.069394841269599</v>
      </c>
      <c r="E3511" s="8">
        <v>73.616425722831593</v>
      </c>
      <c r="F3511" s="8">
        <v>17.194675833333299</v>
      </c>
    </row>
    <row r="3512" spans="1:6" ht="20" customHeight="1" x14ac:dyDescent="0.15">
      <c r="A3512" s="6" t="s">
        <v>17</v>
      </c>
      <c r="B3512" s="7" t="s">
        <v>126</v>
      </c>
      <c r="C3512" s="8">
        <v>-100</v>
      </c>
      <c r="D3512" s="8">
        <v>61.069394841269599</v>
      </c>
      <c r="E3512" s="8">
        <v>-100</v>
      </c>
      <c r="F3512" s="8">
        <v>-100</v>
      </c>
    </row>
    <row r="3513" spans="1:6" ht="20" customHeight="1" x14ac:dyDescent="0.15">
      <c r="A3513" s="6" t="s">
        <v>18</v>
      </c>
      <c r="B3513" s="7" t="s">
        <v>126</v>
      </c>
      <c r="C3513" s="8">
        <v>91</v>
      </c>
      <c r="D3513" s="8">
        <v>61.069394841269599</v>
      </c>
      <c r="E3513" s="8">
        <v>74.867821535393702</v>
      </c>
      <c r="F3513" s="8">
        <v>28.1052077777778</v>
      </c>
    </row>
    <row r="3514" spans="1:6" ht="20" customHeight="1" x14ac:dyDescent="0.15">
      <c r="A3514" s="6" t="s">
        <v>19</v>
      </c>
      <c r="B3514" s="7" t="s">
        <v>126</v>
      </c>
      <c r="C3514" s="8">
        <v>90</v>
      </c>
      <c r="D3514" s="8">
        <v>61.069394841269599</v>
      </c>
      <c r="E3514" s="8">
        <v>74.142273180458602</v>
      </c>
      <c r="F3514" s="8">
        <v>33.164914166666698</v>
      </c>
    </row>
    <row r="3515" spans="1:6" ht="20" customHeight="1" x14ac:dyDescent="0.15">
      <c r="A3515" s="6" t="s">
        <v>20</v>
      </c>
      <c r="B3515" s="7" t="s">
        <v>126</v>
      </c>
      <c r="C3515" s="8">
        <v>86</v>
      </c>
      <c r="D3515" s="8">
        <v>61.069394841269599</v>
      </c>
      <c r="E3515" s="8">
        <v>77.000872382851298</v>
      </c>
      <c r="F3515" s="8">
        <v>36.185576388888897</v>
      </c>
    </row>
    <row r="3516" spans="1:6" ht="20" customHeight="1" x14ac:dyDescent="0.15">
      <c r="A3516" s="6" t="s">
        <v>21</v>
      </c>
      <c r="B3516" s="7" t="s">
        <v>126</v>
      </c>
      <c r="C3516" s="8">
        <v>100</v>
      </c>
      <c r="D3516" s="8">
        <v>61.069394841269599</v>
      </c>
      <c r="E3516" s="8">
        <v>75.036714855433701</v>
      </c>
      <c r="F3516" s="8">
        <v>6.91048666666667</v>
      </c>
    </row>
    <row r="3517" spans="1:6" ht="20" customHeight="1" x14ac:dyDescent="0.15">
      <c r="A3517" s="6" t="s">
        <v>22</v>
      </c>
      <c r="B3517" s="7" t="s">
        <v>126</v>
      </c>
      <c r="C3517" s="8">
        <v>99</v>
      </c>
      <c r="D3517" s="8">
        <v>61.069394841269599</v>
      </c>
      <c r="E3517" s="8">
        <v>74.432128614157506</v>
      </c>
      <c r="F3517" s="8">
        <v>39.597855555555597</v>
      </c>
    </row>
    <row r="3518" spans="1:6" ht="20" customHeight="1" x14ac:dyDescent="0.15">
      <c r="A3518" s="6" t="s">
        <v>23</v>
      </c>
      <c r="B3518" s="7" t="s">
        <v>126</v>
      </c>
      <c r="C3518" s="8">
        <v>95</v>
      </c>
      <c r="D3518" s="8">
        <v>61.069394841269599</v>
      </c>
      <c r="E3518" s="8">
        <v>71.458146487294698</v>
      </c>
      <c r="F3518" s="8">
        <v>49.721751944444399</v>
      </c>
    </row>
    <row r="3519" spans="1:6" ht="20" customHeight="1" x14ac:dyDescent="0.15">
      <c r="A3519" s="6" t="s">
        <v>24</v>
      </c>
      <c r="B3519" s="7" t="s">
        <v>126</v>
      </c>
      <c r="C3519" s="8">
        <v>99</v>
      </c>
      <c r="D3519" s="8">
        <v>61.069394841269599</v>
      </c>
      <c r="E3519" s="8">
        <v>72.398405580467994</v>
      </c>
      <c r="F3519" s="8">
        <v>6.4450897222222201</v>
      </c>
    </row>
    <row r="3520" spans="1:6" ht="20" customHeight="1" x14ac:dyDescent="0.15">
      <c r="A3520" s="6" t="s">
        <v>25</v>
      </c>
      <c r="B3520" s="7" t="s">
        <v>126</v>
      </c>
      <c r="C3520" s="8">
        <v>69</v>
      </c>
      <c r="D3520" s="8">
        <v>61.069394841269599</v>
      </c>
      <c r="E3520" s="8">
        <v>75.585749875435994</v>
      </c>
      <c r="F3520" s="8">
        <v>0</v>
      </c>
    </row>
    <row r="3521" spans="1:6" ht="20" customHeight="1" x14ac:dyDescent="0.15">
      <c r="A3521" s="6" t="s">
        <v>26</v>
      </c>
      <c r="B3521" s="7" t="s">
        <v>126</v>
      </c>
      <c r="C3521" s="8">
        <v>100</v>
      </c>
      <c r="D3521" s="8">
        <v>61.069394841269599</v>
      </c>
      <c r="E3521" s="8">
        <v>76.078276033881707</v>
      </c>
      <c r="F3521" s="8">
        <v>7.8720213888888901</v>
      </c>
    </row>
    <row r="3522" spans="1:6" ht="20" customHeight="1" x14ac:dyDescent="0.15">
      <c r="A3522" s="6" t="s">
        <v>27</v>
      </c>
      <c r="B3522" s="7" t="s">
        <v>126</v>
      </c>
      <c r="C3522" s="8">
        <v>91</v>
      </c>
      <c r="D3522" s="8">
        <v>61.069394841269599</v>
      </c>
      <c r="E3522" s="8">
        <v>74.548156452416904</v>
      </c>
      <c r="F3522" s="8">
        <v>39.162044722222198</v>
      </c>
    </row>
    <row r="3523" spans="1:6" ht="20" customHeight="1" x14ac:dyDescent="0.15">
      <c r="A3523" s="6" t="s">
        <v>28</v>
      </c>
      <c r="B3523" s="7" t="s">
        <v>126</v>
      </c>
      <c r="C3523" s="8">
        <v>97</v>
      </c>
      <c r="D3523" s="8">
        <v>61.069394841269599</v>
      </c>
      <c r="E3523" s="8">
        <v>78.658071748878697</v>
      </c>
      <c r="F3523" s="8">
        <v>23.2338475</v>
      </c>
    </row>
    <row r="3524" spans="1:6" ht="20" customHeight="1" x14ac:dyDescent="0.15">
      <c r="A3524" s="6" t="s">
        <v>29</v>
      </c>
      <c r="B3524" s="7" t="s">
        <v>126</v>
      </c>
      <c r="C3524" s="8">
        <v>83</v>
      </c>
      <c r="D3524" s="8">
        <v>61.069394841269599</v>
      </c>
      <c r="E3524" s="8">
        <v>77.679546586945705</v>
      </c>
      <c r="F3524" s="8">
        <v>25.3329847222222</v>
      </c>
    </row>
    <row r="3525" spans="1:6" ht="20" customHeight="1" x14ac:dyDescent="0.15">
      <c r="A3525" s="6" t="s">
        <v>30</v>
      </c>
      <c r="B3525" s="7" t="s">
        <v>126</v>
      </c>
      <c r="C3525" s="8">
        <v>88</v>
      </c>
      <c r="D3525" s="8">
        <v>61.069394841269599</v>
      </c>
      <c r="E3525" s="8">
        <v>74.310837070254493</v>
      </c>
      <c r="F3525" s="8">
        <v>26.669367777777801</v>
      </c>
    </row>
    <row r="3526" spans="1:6" ht="20" customHeight="1" x14ac:dyDescent="0.15">
      <c r="A3526" s="6" t="s">
        <v>31</v>
      </c>
      <c r="B3526" s="7" t="s">
        <v>126</v>
      </c>
      <c r="C3526" s="8">
        <v>80</v>
      </c>
      <c r="D3526" s="8">
        <v>61.069394841269599</v>
      </c>
      <c r="E3526" s="8">
        <v>78.250149476831098</v>
      </c>
      <c r="F3526" s="8">
        <v>49.496242777777802</v>
      </c>
    </row>
    <row r="3527" spans="1:6" ht="20" customHeight="1" x14ac:dyDescent="0.15">
      <c r="A3527" s="6" t="s">
        <v>32</v>
      </c>
      <c r="B3527" s="7" t="s">
        <v>126</v>
      </c>
      <c r="C3527" s="8">
        <v>94</v>
      </c>
      <c r="D3527" s="8">
        <v>61.069394841269599</v>
      </c>
      <c r="E3527" s="8">
        <v>73.105680119581805</v>
      </c>
      <c r="F3527" s="8">
        <v>29.601706111111099</v>
      </c>
    </row>
    <row r="3528" spans="1:6" ht="20" customHeight="1" x14ac:dyDescent="0.15">
      <c r="A3528" s="6" t="s">
        <v>33</v>
      </c>
      <c r="B3528" s="7" t="s">
        <v>126</v>
      </c>
      <c r="C3528" s="8">
        <v>51</v>
      </c>
      <c r="D3528" s="8">
        <v>61.069394841269599</v>
      </c>
      <c r="E3528" s="8">
        <v>75.917040358744501</v>
      </c>
      <c r="F3528" s="8">
        <v>22.5141113888889</v>
      </c>
    </row>
    <row r="3529" spans="1:6" ht="20" customHeight="1" x14ac:dyDescent="0.15">
      <c r="A3529" s="6" t="s">
        <v>34</v>
      </c>
      <c r="B3529" s="7" t="s">
        <v>126</v>
      </c>
      <c r="C3529" s="8">
        <v>64</v>
      </c>
      <c r="D3529" s="8">
        <v>61.069394841269599</v>
      </c>
      <c r="E3529" s="8">
        <v>72.156576980568104</v>
      </c>
      <c r="F3529" s="8">
        <v>55.899992500000003</v>
      </c>
    </row>
    <row r="3530" spans="1:6" ht="20" customHeight="1" x14ac:dyDescent="0.15">
      <c r="A3530" s="6" t="s">
        <v>35</v>
      </c>
      <c r="B3530" s="7" t="s">
        <v>126</v>
      </c>
      <c r="C3530" s="8">
        <v>59</v>
      </c>
      <c r="D3530" s="8">
        <v>61.069394841269599</v>
      </c>
      <c r="E3530" s="8">
        <v>72.399701046337697</v>
      </c>
      <c r="F3530" s="8">
        <v>32.332539722222201</v>
      </c>
    </row>
    <row r="3531" spans="1:6" ht="20" customHeight="1" x14ac:dyDescent="0.15">
      <c r="A3531" s="6" t="s">
        <v>36</v>
      </c>
      <c r="B3531" s="7" t="s">
        <v>126</v>
      </c>
      <c r="C3531" s="8">
        <v>100</v>
      </c>
      <c r="D3531" s="8">
        <v>61.069394841269599</v>
      </c>
      <c r="E3531" s="8">
        <v>73.271549576482201</v>
      </c>
      <c r="F3531" s="8">
        <v>6.86597777777778</v>
      </c>
    </row>
    <row r="3532" spans="1:6" ht="20" customHeight="1" x14ac:dyDescent="0.15">
      <c r="A3532" s="6" t="s">
        <v>37</v>
      </c>
      <c r="B3532" s="7" t="s">
        <v>126</v>
      </c>
      <c r="C3532" s="8">
        <v>73</v>
      </c>
      <c r="D3532" s="8">
        <v>61.069394841269599</v>
      </c>
      <c r="E3532" s="8">
        <v>70.916292974588998</v>
      </c>
      <c r="F3532" s="8">
        <v>55.822431666666702</v>
      </c>
    </row>
    <row r="3533" spans="1:6" ht="20" customHeight="1" x14ac:dyDescent="0.15">
      <c r="A3533" s="6" t="s">
        <v>38</v>
      </c>
      <c r="B3533" s="7" t="s">
        <v>126</v>
      </c>
      <c r="C3533" s="8">
        <v>-100</v>
      </c>
      <c r="D3533" s="8">
        <v>61.069394841269599</v>
      </c>
      <c r="E3533" s="8">
        <v>-100</v>
      </c>
      <c r="F3533" s="8">
        <v>-100</v>
      </c>
    </row>
    <row r="3534" spans="1:6" ht="20" customHeight="1" x14ac:dyDescent="0.15">
      <c r="A3534" s="6" t="s">
        <v>39</v>
      </c>
      <c r="B3534" s="7" t="s">
        <v>126</v>
      </c>
      <c r="C3534" s="8">
        <v>100</v>
      </c>
      <c r="D3534" s="8">
        <v>61.069394841269599</v>
      </c>
      <c r="E3534" s="8">
        <v>74.313129048331206</v>
      </c>
      <c r="F3534" s="8">
        <v>6.4501336111111103</v>
      </c>
    </row>
    <row r="3535" spans="1:6" ht="20" customHeight="1" x14ac:dyDescent="0.15">
      <c r="A3535" s="6" t="s">
        <v>40</v>
      </c>
      <c r="B3535" s="7" t="s">
        <v>126</v>
      </c>
      <c r="C3535" s="8">
        <v>60</v>
      </c>
      <c r="D3535" s="8">
        <v>61.069394841269599</v>
      </c>
      <c r="E3535" s="8">
        <v>67.983998005982002</v>
      </c>
      <c r="F3535" s="8">
        <v>79.295585833333305</v>
      </c>
    </row>
    <row r="3536" spans="1:6" ht="20" customHeight="1" x14ac:dyDescent="0.15">
      <c r="A3536" s="6" t="s">
        <v>41</v>
      </c>
      <c r="B3536" s="7" t="s">
        <v>126</v>
      </c>
      <c r="C3536" s="8">
        <v>93</v>
      </c>
      <c r="D3536" s="8">
        <v>61.069394841269599</v>
      </c>
      <c r="E3536" s="8">
        <v>73.472507477567305</v>
      </c>
      <c r="F3536" s="8">
        <v>12.0903666666667</v>
      </c>
    </row>
    <row r="3537" spans="1:6" ht="20" customHeight="1" x14ac:dyDescent="0.15">
      <c r="A3537" s="6" t="s">
        <v>42</v>
      </c>
      <c r="B3537" s="7" t="s">
        <v>126</v>
      </c>
      <c r="C3537" s="8">
        <v>100</v>
      </c>
      <c r="D3537" s="8">
        <v>61.069394841269599</v>
      </c>
      <c r="E3537" s="8">
        <v>75.311864406779705</v>
      </c>
      <c r="F3537" s="8">
        <v>10.157452777777801</v>
      </c>
    </row>
    <row r="3538" spans="1:6" ht="20" customHeight="1" x14ac:dyDescent="0.15">
      <c r="A3538" s="6" t="s">
        <v>43</v>
      </c>
      <c r="B3538" s="7" t="s">
        <v>126</v>
      </c>
      <c r="C3538" s="8">
        <v>87</v>
      </c>
      <c r="D3538" s="8">
        <v>61.069394841269599</v>
      </c>
      <c r="E3538" s="8">
        <v>74.057652043868401</v>
      </c>
      <c r="F3538" s="8">
        <v>28.814338611111101</v>
      </c>
    </row>
    <row r="3539" spans="1:6" ht="20" customHeight="1" x14ac:dyDescent="0.15">
      <c r="A3539" s="6" t="s">
        <v>44</v>
      </c>
      <c r="B3539" s="7" t="s">
        <v>126</v>
      </c>
      <c r="C3539" s="8">
        <v>75</v>
      </c>
      <c r="D3539" s="8">
        <v>61.069394841269599</v>
      </c>
      <c r="E3539" s="8">
        <v>76.143519441674698</v>
      </c>
      <c r="F3539" s="8">
        <v>30.8832408333333</v>
      </c>
    </row>
    <row r="3540" spans="1:6" ht="20" customHeight="1" x14ac:dyDescent="0.15">
      <c r="A3540" s="6" t="s">
        <v>45</v>
      </c>
      <c r="B3540" s="7" t="s">
        <v>126</v>
      </c>
      <c r="C3540" s="8">
        <v>62</v>
      </c>
      <c r="D3540" s="8">
        <v>61.069394841269599</v>
      </c>
      <c r="E3540" s="8">
        <v>73.252268195413805</v>
      </c>
      <c r="F3540" s="8">
        <v>38.083212777777803</v>
      </c>
    </row>
    <row r="3541" spans="1:6" ht="20" customHeight="1" x14ac:dyDescent="0.15">
      <c r="A3541" s="6" t="s">
        <v>46</v>
      </c>
      <c r="B3541" s="7" t="s">
        <v>126</v>
      </c>
      <c r="C3541" s="8">
        <v>97</v>
      </c>
      <c r="D3541" s="8">
        <v>61.069394841269599</v>
      </c>
      <c r="E3541" s="8">
        <v>77.136565304087696</v>
      </c>
      <c r="F3541" s="8">
        <v>14.184061111111101</v>
      </c>
    </row>
    <row r="3542" spans="1:6" ht="20" customHeight="1" x14ac:dyDescent="0.15">
      <c r="A3542" s="6" t="s">
        <v>47</v>
      </c>
      <c r="B3542" s="7" t="s">
        <v>126</v>
      </c>
      <c r="C3542" s="8">
        <v>67</v>
      </c>
      <c r="D3542" s="8">
        <v>61.069394841269599</v>
      </c>
      <c r="E3542" s="8">
        <v>71.427168494516295</v>
      </c>
      <c r="F3542" s="8">
        <v>74.830346111111098</v>
      </c>
    </row>
    <row r="3543" spans="1:6" ht="20" customHeight="1" x14ac:dyDescent="0.15">
      <c r="A3543" s="6" t="s">
        <v>48</v>
      </c>
      <c r="B3543" s="7" t="s">
        <v>126</v>
      </c>
      <c r="C3543" s="8">
        <v>100</v>
      </c>
      <c r="D3543" s="8">
        <v>61.069394841269599</v>
      </c>
      <c r="E3543" s="8">
        <v>76.228015952143707</v>
      </c>
      <c r="F3543" s="8">
        <v>5.7679900000000002</v>
      </c>
    </row>
    <row r="3544" spans="1:6" ht="20" customHeight="1" x14ac:dyDescent="0.15">
      <c r="A3544" s="6" t="s">
        <v>49</v>
      </c>
      <c r="B3544" s="7" t="s">
        <v>126</v>
      </c>
      <c r="C3544" s="8">
        <v>96</v>
      </c>
      <c r="D3544" s="8">
        <v>61.069394841269599</v>
      </c>
      <c r="E3544" s="8">
        <v>73.591749750748207</v>
      </c>
      <c r="F3544" s="8">
        <v>13.365963888888899</v>
      </c>
    </row>
    <row r="3545" spans="1:6" ht="20" customHeight="1" x14ac:dyDescent="0.15">
      <c r="A3545" s="6" t="s">
        <v>50</v>
      </c>
      <c r="B3545" s="7" t="s">
        <v>126</v>
      </c>
      <c r="C3545" s="8">
        <v>83</v>
      </c>
      <c r="D3545" s="8">
        <v>61.069394841269599</v>
      </c>
      <c r="E3545" s="8">
        <v>77.185942173479603</v>
      </c>
      <c r="F3545" s="8">
        <v>41.212809999999998</v>
      </c>
    </row>
    <row r="3546" spans="1:6" ht="20" customHeight="1" x14ac:dyDescent="0.15">
      <c r="A3546" s="6" t="s">
        <v>51</v>
      </c>
      <c r="B3546" s="7" t="s">
        <v>126</v>
      </c>
      <c r="C3546" s="8">
        <v>45</v>
      </c>
      <c r="D3546" s="8">
        <v>61.069394841269599</v>
      </c>
      <c r="E3546" s="8">
        <v>75.078065802592107</v>
      </c>
      <c r="F3546" s="8">
        <v>101.786255555556</v>
      </c>
    </row>
    <row r="3547" spans="1:6" ht="20" customHeight="1" x14ac:dyDescent="0.15">
      <c r="A3547" s="6" t="s">
        <v>52</v>
      </c>
      <c r="B3547" s="7" t="s">
        <v>126</v>
      </c>
      <c r="C3547" s="8">
        <v>-100</v>
      </c>
      <c r="D3547" s="8">
        <v>61.069394841269599</v>
      </c>
      <c r="E3547" s="8">
        <v>-100</v>
      </c>
      <c r="F3547" s="8">
        <v>-100</v>
      </c>
    </row>
    <row r="3548" spans="1:6" ht="20" customHeight="1" x14ac:dyDescent="0.15">
      <c r="A3548" s="6" t="s">
        <v>53</v>
      </c>
      <c r="B3548" s="7" t="s">
        <v>126</v>
      </c>
      <c r="C3548" s="8">
        <v>94</v>
      </c>
      <c r="D3548" s="8">
        <v>61.069394841269599</v>
      </c>
      <c r="E3548" s="8">
        <v>72.831231306081804</v>
      </c>
      <c r="F3548" s="8">
        <v>15.714902500000001</v>
      </c>
    </row>
    <row r="3549" spans="1:6" ht="20" customHeight="1" x14ac:dyDescent="0.15">
      <c r="A3549" s="6" t="s">
        <v>54</v>
      </c>
      <c r="B3549" s="7" t="s">
        <v>126</v>
      </c>
      <c r="C3549" s="8">
        <v>80</v>
      </c>
      <c r="D3549" s="8">
        <v>61.069394841269599</v>
      </c>
      <c r="E3549" s="8">
        <v>73.912013958125399</v>
      </c>
      <c r="F3549" s="8">
        <v>27.298292222222202</v>
      </c>
    </row>
    <row r="3550" spans="1:6" ht="20" customHeight="1" x14ac:dyDescent="0.15">
      <c r="A3550" s="6" t="s">
        <v>55</v>
      </c>
      <c r="B3550" s="7" t="s">
        <v>126</v>
      </c>
      <c r="C3550" s="8">
        <v>-100</v>
      </c>
      <c r="D3550" s="8">
        <v>61.069394841269599</v>
      </c>
      <c r="E3550" s="8">
        <v>-100</v>
      </c>
      <c r="F3550" s="8">
        <v>-100</v>
      </c>
    </row>
    <row r="3551" spans="1:6" ht="20" customHeight="1" x14ac:dyDescent="0.15">
      <c r="A3551" s="6" t="s">
        <v>56</v>
      </c>
      <c r="B3551" s="7" t="s">
        <v>126</v>
      </c>
      <c r="C3551" s="8">
        <v>77</v>
      </c>
      <c r="D3551" s="8">
        <v>61.069394841269599</v>
      </c>
      <c r="E3551" s="8">
        <v>75.484072781654703</v>
      </c>
      <c r="F3551" s="8">
        <v>10.1351441666667</v>
      </c>
    </row>
    <row r="3552" spans="1:6" ht="20" customHeight="1" x14ac:dyDescent="0.15">
      <c r="A3552" s="6" t="s">
        <v>6</v>
      </c>
      <c r="B3552" s="7" t="s">
        <v>127</v>
      </c>
      <c r="C3552" s="8">
        <v>-100</v>
      </c>
      <c r="D3552" s="8">
        <v>61.248958333333803</v>
      </c>
      <c r="E3552" s="8">
        <v>-100</v>
      </c>
      <c r="F3552" s="8">
        <v>-100</v>
      </c>
    </row>
    <row r="3553" spans="1:6" ht="20" customHeight="1" x14ac:dyDescent="0.15">
      <c r="A3553" s="6" t="s">
        <v>8</v>
      </c>
      <c r="B3553" s="7" t="s">
        <v>127</v>
      </c>
      <c r="C3553" s="8">
        <v>71</v>
      </c>
      <c r="D3553" s="8">
        <v>61.248958333333803</v>
      </c>
      <c r="E3553" s="8">
        <v>71.251962283384302</v>
      </c>
      <c r="F3553" s="8">
        <v>35.889996944444498</v>
      </c>
    </row>
    <row r="3554" spans="1:6" ht="20" customHeight="1" x14ac:dyDescent="0.15">
      <c r="A3554" s="6" t="s">
        <v>9</v>
      </c>
      <c r="B3554" s="7" t="s">
        <v>127</v>
      </c>
      <c r="C3554" s="8">
        <v>89</v>
      </c>
      <c r="D3554" s="8">
        <v>61.248958333333803</v>
      </c>
      <c r="E3554" s="8">
        <v>73.663328236493399</v>
      </c>
      <c r="F3554" s="8">
        <v>61.359724999999997</v>
      </c>
    </row>
    <row r="3555" spans="1:6" ht="20" customHeight="1" x14ac:dyDescent="0.15">
      <c r="A3555" s="6" t="s">
        <v>10</v>
      </c>
      <c r="B3555" s="7" t="s">
        <v>127</v>
      </c>
      <c r="C3555" s="8">
        <v>34</v>
      </c>
      <c r="D3555" s="8">
        <v>61.248958333333803</v>
      </c>
      <c r="E3555" s="8">
        <v>72.077217125382205</v>
      </c>
      <c r="F3555" s="8">
        <v>40.082533055555601</v>
      </c>
    </row>
    <row r="3556" spans="1:6" ht="20" customHeight="1" x14ac:dyDescent="0.15">
      <c r="A3556" s="6" t="s">
        <v>11</v>
      </c>
      <c r="B3556" s="7" t="s">
        <v>127</v>
      </c>
      <c r="C3556" s="8">
        <v>100</v>
      </c>
      <c r="D3556" s="8">
        <v>61.248958333333803</v>
      </c>
      <c r="E3556" s="8">
        <v>71.712913907284502</v>
      </c>
      <c r="F3556" s="8">
        <v>5.8217997222222202</v>
      </c>
    </row>
    <row r="3557" spans="1:6" ht="20" customHeight="1" x14ac:dyDescent="0.15">
      <c r="A3557" s="6" t="s">
        <v>12</v>
      </c>
      <c r="B3557" s="7" t="s">
        <v>127</v>
      </c>
      <c r="C3557" s="8">
        <v>69</v>
      </c>
      <c r="D3557" s="8">
        <v>61.248958333333803</v>
      </c>
      <c r="E3557" s="8">
        <v>72.482857870606296</v>
      </c>
      <c r="F3557" s="8">
        <v>7.0878808333333296</v>
      </c>
    </row>
    <row r="3558" spans="1:6" ht="20" customHeight="1" x14ac:dyDescent="0.15">
      <c r="A3558" s="6" t="s">
        <v>13</v>
      </c>
      <c r="B3558" s="7" t="s">
        <v>127</v>
      </c>
      <c r="C3558" s="8">
        <v>26</v>
      </c>
      <c r="D3558" s="8">
        <v>61.248958333333803</v>
      </c>
      <c r="E3558" s="8">
        <v>72.9361946001018</v>
      </c>
      <c r="F3558" s="8">
        <v>68.048813055555598</v>
      </c>
    </row>
    <row r="3559" spans="1:6" ht="20" customHeight="1" x14ac:dyDescent="0.15">
      <c r="A3559" s="6" t="s">
        <v>14</v>
      </c>
      <c r="B3559" s="7" t="s">
        <v>127</v>
      </c>
      <c r="C3559" s="8">
        <v>87</v>
      </c>
      <c r="D3559" s="8">
        <v>61.248958333333803</v>
      </c>
      <c r="E3559" s="8">
        <v>74.419077941925593</v>
      </c>
      <c r="F3559" s="8">
        <v>185.73195888888901</v>
      </c>
    </row>
    <row r="3560" spans="1:6" ht="20" customHeight="1" x14ac:dyDescent="0.15">
      <c r="A3560" s="6" t="s">
        <v>15</v>
      </c>
      <c r="B3560" s="7" t="s">
        <v>127</v>
      </c>
      <c r="C3560" s="8">
        <v>100</v>
      </c>
      <c r="D3560" s="8">
        <v>61.248958333333803</v>
      </c>
      <c r="E3560" s="8">
        <v>68.040010193680004</v>
      </c>
      <c r="F3560" s="8">
        <v>6.0724588888888897</v>
      </c>
    </row>
    <row r="3561" spans="1:6" ht="20" customHeight="1" x14ac:dyDescent="0.15">
      <c r="A3561" s="6" t="s">
        <v>16</v>
      </c>
      <c r="B3561" s="7" t="s">
        <v>127</v>
      </c>
      <c r="C3561" s="8">
        <v>69</v>
      </c>
      <c r="D3561" s="8">
        <v>61.248958333333803</v>
      </c>
      <c r="E3561" s="8">
        <v>74.327763627101405</v>
      </c>
      <c r="F3561" s="8">
        <v>41.484137500000003</v>
      </c>
    </row>
    <row r="3562" spans="1:6" ht="20" customHeight="1" x14ac:dyDescent="0.15">
      <c r="A3562" s="6" t="s">
        <v>17</v>
      </c>
      <c r="B3562" s="7" t="s">
        <v>127</v>
      </c>
      <c r="C3562" s="8">
        <v>-100</v>
      </c>
      <c r="D3562" s="8">
        <v>61.248958333333803</v>
      </c>
      <c r="E3562" s="8">
        <v>-100</v>
      </c>
      <c r="F3562" s="8">
        <v>-100</v>
      </c>
    </row>
    <row r="3563" spans="1:6" ht="20" customHeight="1" x14ac:dyDescent="0.15">
      <c r="A3563" s="6" t="s">
        <v>18</v>
      </c>
      <c r="B3563" s="7" t="s">
        <v>127</v>
      </c>
      <c r="C3563" s="8">
        <v>83</v>
      </c>
      <c r="D3563" s="8">
        <v>61.248958333333803</v>
      </c>
      <c r="E3563" s="8">
        <v>74.793810494141397</v>
      </c>
      <c r="F3563" s="8">
        <v>36.678690277777797</v>
      </c>
    </row>
    <row r="3564" spans="1:6" ht="20" customHeight="1" x14ac:dyDescent="0.15">
      <c r="A3564" s="6" t="s">
        <v>19</v>
      </c>
      <c r="B3564" s="7" t="s">
        <v>127</v>
      </c>
      <c r="C3564" s="8">
        <v>94</v>
      </c>
      <c r="D3564" s="8">
        <v>61.248958333333803</v>
      </c>
      <c r="E3564" s="8">
        <v>74.790906775343799</v>
      </c>
      <c r="F3564" s="8">
        <v>34.183989166666699</v>
      </c>
    </row>
    <row r="3565" spans="1:6" ht="20" customHeight="1" x14ac:dyDescent="0.15">
      <c r="A3565" s="6" t="s">
        <v>20</v>
      </c>
      <c r="B3565" s="7" t="s">
        <v>127</v>
      </c>
      <c r="C3565" s="8">
        <v>79</v>
      </c>
      <c r="D3565" s="8">
        <v>61.248958333333803</v>
      </c>
      <c r="E3565" s="8">
        <v>76.604051987767704</v>
      </c>
      <c r="F3565" s="8">
        <v>33.792251666666701</v>
      </c>
    </row>
    <row r="3566" spans="1:6" ht="20" customHeight="1" x14ac:dyDescent="0.15">
      <c r="A3566" s="6" t="s">
        <v>21</v>
      </c>
      <c r="B3566" s="7" t="s">
        <v>127</v>
      </c>
      <c r="C3566" s="8">
        <v>100</v>
      </c>
      <c r="D3566" s="8">
        <v>61.248958333333803</v>
      </c>
      <c r="E3566" s="8">
        <v>74.734233316352203</v>
      </c>
      <c r="F3566" s="8">
        <v>6.6325116666666704</v>
      </c>
    </row>
    <row r="3567" spans="1:6" ht="20" customHeight="1" x14ac:dyDescent="0.15">
      <c r="A3567" s="6" t="s">
        <v>22</v>
      </c>
      <c r="B3567" s="7" t="s">
        <v>127</v>
      </c>
      <c r="C3567" s="8">
        <v>77</v>
      </c>
      <c r="D3567" s="8">
        <v>61.248958333333803</v>
      </c>
      <c r="E3567" s="8">
        <v>75.247120285422696</v>
      </c>
      <c r="F3567" s="8">
        <v>89.084861944444398</v>
      </c>
    </row>
    <row r="3568" spans="1:6" ht="20" customHeight="1" x14ac:dyDescent="0.15">
      <c r="A3568" s="6" t="s">
        <v>23</v>
      </c>
      <c r="B3568" s="7" t="s">
        <v>127</v>
      </c>
      <c r="C3568" s="8">
        <v>89</v>
      </c>
      <c r="D3568" s="8">
        <v>61.248958333333803</v>
      </c>
      <c r="E3568" s="8">
        <v>70.807131940906601</v>
      </c>
      <c r="F3568" s="8">
        <v>59.012901388888899</v>
      </c>
    </row>
    <row r="3569" spans="1:6" ht="20" customHeight="1" x14ac:dyDescent="0.15">
      <c r="A3569" s="6" t="s">
        <v>24</v>
      </c>
      <c r="B3569" s="7" t="s">
        <v>127</v>
      </c>
      <c r="C3569" s="8">
        <v>98</v>
      </c>
      <c r="D3569" s="8">
        <v>61.248958333333803</v>
      </c>
      <c r="E3569" s="8">
        <v>72.420183486238102</v>
      </c>
      <c r="F3569" s="8">
        <v>6.5028899999999998</v>
      </c>
    </row>
    <row r="3570" spans="1:6" ht="20" customHeight="1" x14ac:dyDescent="0.15">
      <c r="A3570" s="6" t="s">
        <v>25</v>
      </c>
      <c r="B3570" s="7" t="s">
        <v>127</v>
      </c>
      <c r="C3570" s="8">
        <v>58</v>
      </c>
      <c r="D3570" s="8">
        <v>61.248958333333803</v>
      </c>
      <c r="E3570" s="8">
        <v>75.809118695873494</v>
      </c>
      <c r="F3570" s="8">
        <v>6.5654050000000002</v>
      </c>
    </row>
    <row r="3571" spans="1:6" ht="20" customHeight="1" x14ac:dyDescent="0.15">
      <c r="A3571" s="6" t="s">
        <v>26</v>
      </c>
      <c r="B3571" s="7" t="s">
        <v>127</v>
      </c>
      <c r="C3571" s="8">
        <v>100</v>
      </c>
      <c r="D3571" s="8">
        <v>61.248958333333803</v>
      </c>
      <c r="E3571" s="8">
        <v>75.787640163098899</v>
      </c>
      <c r="F3571" s="8">
        <v>6.95712277777778</v>
      </c>
    </row>
    <row r="3572" spans="1:6" ht="20" customHeight="1" x14ac:dyDescent="0.15">
      <c r="A3572" s="6" t="s">
        <v>27</v>
      </c>
      <c r="B3572" s="7" t="s">
        <v>127</v>
      </c>
      <c r="C3572" s="8">
        <v>100</v>
      </c>
      <c r="D3572" s="8">
        <v>61.248958333333803</v>
      </c>
      <c r="E3572" s="8">
        <v>74.035099337748406</v>
      </c>
      <c r="F3572" s="8">
        <v>36.5570711111111</v>
      </c>
    </row>
    <row r="3573" spans="1:6" ht="20" customHeight="1" x14ac:dyDescent="0.15">
      <c r="A3573" s="6" t="s">
        <v>28</v>
      </c>
      <c r="B3573" s="7" t="s">
        <v>127</v>
      </c>
      <c r="C3573" s="8">
        <v>86</v>
      </c>
      <c r="D3573" s="8">
        <v>61.248958333333803</v>
      </c>
      <c r="E3573" s="8">
        <v>78.262563710498696</v>
      </c>
      <c r="F3573" s="8">
        <v>32.686949722222202</v>
      </c>
    </row>
    <row r="3574" spans="1:6" ht="20" customHeight="1" x14ac:dyDescent="0.15">
      <c r="A3574" s="6" t="s">
        <v>29</v>
      </c>
      <c r="B3574" s="7" t="s">
        <v>127</v>
      </c>
      <c r="C3574" s="8">
        <v>78</v>
      </c>
      <c r="D3574" s="8">
        <v>61.248958333333803</v>
      </c>
      <c r="E3574" s="8">
        <v>77.948930208863999</v>
      </c>
      <c r="F3574" s="8">
        <v>28.4540952777778</v>
      </c>
    </row>
    <row r="3575" spans="1:6" ht="20" customHeight="1" x14ac:dyDescent="0.15">
      <c r="A3575" s="6" t="s">
        <v>30</v>
      </c>
      <c r="B3575" s="7" t="s">
        <v>127</v>
      </c>
      <c r="C3575" s="8">
        <v>93</v>
      </c>
      <c r="D3575" s="8">
        <v>61.248958333333803</v>
      </c>
      <c r="E3575" s="8">
        <v>74.581304126337599</v>
      </c>
      <c r="F3575" s="8">
        <v>29.057329444444399</v>
      </c>
    </row>
    <row r="3576" spans="1:6" ht="20" customHeight="1" x14ac:dyDescent="0.15">
      <c r="A3576" s="6" t="s">
        <v>31</v>
      </c>
      <c r="B3576" s="7" t="s">
        <v>127</v>
      </c>
      <c r="C3576" s="8">
        <v>66</v>
      </c>
      <c r="D3576" s="8">
        <v>61.248958333333803</v>
      </c>
      <c r="E3576" s="8">
        <v>78.5768466632707</v>
      </c>
      <c r="F3576" s="8">
        <v>51.173050833333299</v>
      </c>
    </row>
    <row r="3577" spans="1:6" ht="20" customHeight="1" x14ac:dyDescent="0.15">
      <c r="A3577" s="6" t="s">
        <v>32</v>
      </c>
      <c r="B3577" s="7" t="s">
        <v>127</v>
      </c>
      <c r="C3577" s="8">
        <v>55</v>
      </c>
      <c r="D3577" s="8">
        <v>61.248958333333803</v>
      </c>
      <c r="E3577" s="8">
        <v>76.943912379011493</v>
      </c>
      <c r="F3577" s="8">
        <v>73.2276463888889</v>
      </c>
    </row>
    <row r="3578" spans="1:6" ht="20" customHeight="1" x14ac:dyDescent="0.15">
      <c r="A3578" s="6" t="s">
        <v>33</v>
      </c>
      <c r="B3578" s="7" t="s">
        <v>127</v>
      </c>
      <c r="C3578" s="8">
        <v>67</v>
      </c>
      <c r="D3578" s="8">
        <v>61.248958333333803</v>
      </c>
      <c r="E3578" s="8">
        <v>77.300101884870401</v>
      </c>
      <c r="F3578" s="8">
        <v>100.213375833333</v>
      </c>
    </row>
    <row r="3579" spans="1:6" ht="20" customHeight="1" x14ac:dyDescent="0.15">
      <c r="A3579" s="6" t="s">
        <v>34</v>
      </c>
      <c r="B3579" s="7" t="s">
        <v>127</v>
      </c>
      <c r="C3579" s="8">
        <v>59</v>
      </c>
      <c r="D3579" s="8">
        <v>61.248958333333803</v>
      </c>
      <c r="E3579" s="8">
        <v>72.201222618441093</v>
      </c>
      <c r="F3579" s="8">
        <v>59.364296944444497</v>
      </c>
    </row>
    <row r="3580" spans="1:6" ht="20" customHeight="1" x14ac:dyDescent="0.15">
      <c r="A3580" s="6" t="s">
        <v>35</v>
      </c>
      <c r="B3580" s="7" t="s">
        <v>127</v>
      </c>
      <c r="C3580" s="8">
        <v>64</v>
      </c>
      <c r="D3580" s="8">
        <v>61.248958333333803</v>
      </c>
      <c r="E3580" s="8">
        <v>71.598369011212995</v>
      </c>
      <c r="F3580" s="8">
        <v>31.9201277777778</v>
      </c>
    </row>
    <row r="3581" spans="1:6" ht="20" customHeight="1" x14ac:dyDescent="0.15">
      <c r="A3581" s="6" t="s">
        <v>36</v>
      </c>
      <c r="B3581" s="7" t="s">
        <v>127</v>
      </c>
      <c r="C3581" s="8">
        <v>100</v>
      </c>
      <c r="D3581" s="8">
        <v>61.248958333333803</v>
      </c>
      <c r="E3581" s="8">
        <v>71.376974019358997</v>
      </c>
      <c r="F3581" s="8">
        <v>6.6580083333333304</v>
      </c>
    </row>
    <row r="3582" spans="1:6" ht="20" customHeight="1" x14ac:dyDescent="0.15">
      <c r="A3582" s="6" t="s">
        <v>37</v>
      </c>
      <c r="B3582" s="7" t="s">
        <v>127</v>
      </c>
      <c r="C3582" s="8">
        <v>82</v>
      </c>
      <c r="D3582" s="8">
        <v>61.248958333333803</v>
      </c>
      <c r="E3582" s="8">
        <v>71.513346917982702</v>
      </c>
      <c r="F3582" s="8">
        <v>79.493740277777803</v>
      </c>
    </row>
    <row r="3583" spans="1:6" ht="20" customHeight="1" x14ac:dyDescent="0.15">
      <c r="A3583" s="6" t="s">
        <v>38</v>
      </c>
      <c r="B3583" s="7" t="s">
        <v>127</v>
      </c>
      <c r="C3583" s="8">
        <v>-100</v>
      </c>
      <c r="D3583" s="8">
        <v>61.248958333333803</v>
      </c>
      <c r="E3583" s="8">
        <v>-100</v>
      </c>
      <c r="F3583" s="8">
        <v>-100</v>
      </c>
    </row>
    <row r="3584" spans="1:6" ht="20" customHeight="1" x14ac:dyDescent="0.15">
      <c r="A3584" s="6" t="s">
        <v>39</v>
      </c>
      <c r="B3584" s="7" t="s">
        <v>127</v>
      </c>
      <c r="C3584" s="8">
        <v>100</v>
      </c>
      <c r="D3584" s="8">
        <v>61.248958333333803</v>
      </c>
      <c r="E3584" s="8">
        <v>73.393097300050798</v>
      </c>
      <c r="F3584" s="8">
        <v>6.43789694444445</v>
      </c>
    </row>
    <row r="3585" spans="1:6" ht="20" customHeight="1" x14ac:dyDescent="0.15">
      <c r="A3585" s="6" t="s">
        <v>40</v>
      </c>
      <c r="B3585" s="7" t="s">
        <v>127</v>
      </c>
      <c r="C3585" s="8">
        <v>89</v>
      </c>
      <c r="D3585" s="8">
        <v>61.248958333333803</v>
      </c>
      <c r="E3585" s="8">
        <v>70.747758532857802</v>
      </c>
      <c r="F3585" s="8">
        <v>74.199701666666698</v>
      </c>
    </row>
    <row r="3586" spans="1:6" ht="20" customHeight="1" x14ac:dyDescent="0.15">
      <c r="A3586" s="6" t="s">
        <v>41</v>
      </c>
      <c r="B3586" s="7" t="s">
        <v>127</v>
      </c>
      <c r="C3586" s="8">
        <v>95</v>
      </c>
      <c r="D3586" s="8">
        <v>61.248958333333803</v>
      </c>
      <c r="E3586" s="8">
        <v>72.652063168619804</v>
      </c>
      <c r="F3586" s="8">
        <v>23.310175000000001</v>
      </c>
    </row>
    <row r="3587" spans="1:6" ht="20" customHeight="1" x14ac:dyDescent="0.15">
      <c r="A3587" s="6" t="s">
        <v>42</v>
      </c>
      <c r="B3587" s="7" t="s">
        <v>127</v>
      </c>
      <c r="C3587" s="8">
        <v>93</v>
      </c>
      <c r="D3587" s="8">
        <v>61.248958333333803</v>
      </c>
      <c r="E3587" s="8">
        <v>75.456116207951197</v>
      </c>
      <c r="F3587" s="8">
        <v>18.903963611111099</v>
      </c>
    </row>
    <row r="3588" spans="1:6" ht="20" customHeight="1" x14ac:dyDescent="0.15">
      <c r="A3588" s="6" t="s">
        <v>43</v>
      </c>
      <c r="B3588" s="7" t="s">
        <v>127</v>
      </c>
      <c r="C3588" s="8">
        <v>89</v>
      </c>
      <c r="D3588" s="8">
        <v>61.248958333333803</v>
      </c>
      <c r="E3588" s="8">
        <v>74.072502548420104</v>
      </c>
      <c r="F3588" s="8">
        <v>30.630798055555601</v>
      </c>
    </row>
    <row r="3589" spans="1:6" ht="20" customHeight="1" x14ac:dyDescent="0.15">
      <c r="A3589" s="6" t="s">
        <v>44</v>
      </c>
      <c r="B3589" s="7" t="s">
        <v>127</v>
      </c>
      <c r="C3589" s="8">
        <v>81</v>
      </c>
      <c r="D3589" s="8">
        <v>61.248958333333803</v>
      </c>
      <c r="E3589" s="8">
        <v>75.356418746816104</v>
      </c>
      <c r="F3589" s="8">
        <v>15.2904055555556</v>
      </c>
    </row>
    <row r="3590" spans="1:6" ht="20" customHeight="1" x14ac:dyDescent="0.15">
      <c r="A3590" s="6" t="s">
        <v>45</v>
      </c>
      <c r="B3590" s="7" t="s">
        <v>127</v>
      </c>
      <c r="C3590" s="8">
        <v>58</v>
      </c>
      <c r="D3590" s="8">
        <v>61.248958333333803</v>
      </c>
      <c r="E3590" s="8">
        <v>72.968695873662995</v>
      </c>
      <c r="F3590" s="8">
        <v>45.227208611111102</v>
      </c>
    </row>
    <row r="3591" spans="1:6" ht="20" customHeight="1" x14ac:dyDescent="0.15">
      <c r="A3591" s="6" t="s">
        <v>46</v>
      </c>
      <c r="B3591" s="7" t="s">
        <v>127</v>
      </c>
      <c r="C3591" s="8">
        <v>87</v>
      </c>
      <c r="D3591" s="8">
        <v>61.248958333333803</v>
      </c>
      <c r="E3591" s="8">
        <v>77.195899133978401</v>
      </c>
      <c r="F3591" s="8">
        <v>31.255189722222202</v>
      </c>
    </row>
    <row r="3592" spans="1:6" ht="20" customHeight="1" x14ac:dyDescent="0.15">
      <c r="A3592" s="6" t="s">
        <v>47</v>
      </c>
      <c r="B3592" s="7" t="s">
        <v>127</v>
      </c>
      <c r="C3592" s="8">
        <v>72</v>
      </c>
      <c r="D3592" s="8">
        <v>61.248958333333803</v>
      </c>
      <c r="E3592" s="8">
        <v>71.911079979623096</v>
      </c>
      <c r="F3592" s="8">
        <v>89.264042222222201</v>
      </c>
    </row>
    <row r="3593" spans="1:6" ht="20" customHeight="1" x14ac:dyDescent="0.15">
      <c r="A3593" s="6" t="s">
        <v>48</v>
      </c>
      <c r="B3593" s="7" t="s">
        <v>127</v>
      </c>
      <c r="C3593" s="8">
        <v>100</v>
      </c>
      <c r="D3593" s="8">
        <v>61.248958333333803</v>
      </c>
      <c r="E3593" s="8">
        <v>75.568593988792898</v>
      </c>
      <c r="F3593" s="8">
        <v>5.8350544444444399</v>
      </c>
    </row>
    <row r="3594" spans="1:6" ht="20" customHeight="1" x14ac:dyDescent="0.15">
      <c r="A3594" s="6" t="s">
        <v>49</v>
      </c>
      <c r="B3594" s="7" t="s">
        <v>127</v>
      </c>
      <c r="C3594" s="8">
        <v>79</v>
      </c>
      <c r="D3594" s="8">
        <v>61.248958333333803</v>
      </c>
      <c r="E3594" s="8">
        <v>76.382450331125696</v>
      </c>
      <c r="F3594" s="8">
        <v>44.8729919444445</v>
      </c>
    </row>
    <row r="3595" spans="1:6" ht="20" customHeight="1" x14ac:dyDescent="0.15">
      <c r="A3595" s="6" t="s">
        <v>50</v>
      </c>
      <c r="B3595" s="7" t="s">
        <v>127</v>
      </c>
      <c r="C3595" s="8">
        <v>86</v>
      </c>
      <c r="D3595" s="8">
        <v>61.248958333333803</v>
      </c>
      <c r="E3595" s="8">
        <v>75.915155374426703</v>
      </c>
      <c r="F3595" s="8">
        <v>43.338629722222201</v>
      </c>
    </row>
    <row r="3596" spans="1:6" ht="20" customHeight="1" x14ac:dyDescent="0.15">
      <c r="A3596" s="6" t="s">
        <v>51</v>
      </c>
      <c r="B3596" s="7" t="s">
        <v>127</v>
      </c>
      <c r="C3596" s="8">
        <v>55</v>
      </c>
      <c r="D3596" s="8">
        <v>61.248958333333803</v>
      </c>
      <c r="E3596" s="8">
        <v>74.986245542536807</v>
      </c>
      <c r="F3596" s="8">
        <v>139.801348611111</v>
      </c>
    </row>
    <row r="3597" spans="1:6" ht="20" customHeight="1" x14ac:dyDescent="0.15">
      <c r="A3597" s="6" t="s">
        <v>52</v>
      </c>
      <c r="B3597" s="7" t="s">
        <v>127</v>
      </c>
      <c r="C3597" s="8">
        <v>-100</v>
      </c>
      <c r="D3597" s="8">
        <v>61.248958333333803</v>
      </c>
      <c r="E3597" s="8">
        <v>-100</v>
      </c>
      <c r="F3597" s="8">
        <v>-100</v>
      </c>
    </row>
    <row r="3598" spans="1:6" ht="20" customHeight="1" x14ac:dyDescent="0.15">
      <c r="A3598" s="6" t="s">
        <v>53</v>
      </c>
      <c r="B3598" s="7" t="s">
        <v>127</v>
      </c>
      <c r="C3598" s="8">
        <v>82</v>
      </c>
      <c r="D3598" s="8">
        <v>61.248958333333803</v>
      </c>
      <c r="E3598" s="8">
        <v>73.339454915944899</v>
      </c>
      <c r="F3598" s="8">
        <v>57.467282222222202</v>
      </c>
    </row>
    <row r="3599" spans="1:6" ht="20" customHeight="1" x14ac:dyDescent="0.15">
      <c r="A3599" s="6" t="s">
        <v>54</v>
      </c>
      <c r="B3599" s="7" t="s">
        <v>127</v>
      </c>
      <c r="C3599" s="8">
        <v>78</v>
      </c>
      <c r="D3599" s="8">
        <v>61.248958333333803</v>
      </c>
      <c r="E3599" s="8">
        <v>75.0771777890983</v>
      </c>
      <c r="F3599" s="8">
        <v>34.615493611111098</v>
      </c>
    </row>
    <row r="3600" spans="1:6" ht="20" customHeight="1" x14ac:dyDescent="0.15">
      <c r="A3600" s="6" t="s">
        <v>55</v>
      </c>
      <c r="B3600" s="7" t="s">
        <v>127</v>
      </c>
      <c r="C3600" s="8">
        <v>-100</v>
      </c>
      <c r="D3600" s="8">
        <v>61.248958333333803</v>
      </c>
      <c r="E3600" s="8">
        <v>-100</v>
      </c>
      <c r="F3600" s="8">
        <v>-100</v>
      </c>
    </row>
    <row r="3601" spans="1:6" ht="20" customHeight="1" x14ac:dyDescent="0.15">
      <c r="A3601" s="6" t="s">
        <v>56</v>
      </c>
      <c r="B3601" s="7" t="s">
        <v>127</v>
      </c>
      <c r="C3601" s="8">
        <v>88</v>
      </c>
      <c r="D3601" s="8">
        <v>61.248958333333803</v>
      </c>
      <c r="E3601" s="8">
        <v>75.419893020885993</v>
      </c>
      <c r="F3601" s="8">
        <v>13.4622177777778</v>
      </c>
    </row>
    <row r="3602" spans="1:6" ht="20" customHeight="1" x14ac:dyDescent="0.15">
      <c r="A3602" s="6" t="s">
        <v>6</v>
      </c>
      <c r="B3602" s="7" t="s">
        <v>128</v>
      </c>
      <c r="C3602" s="8">
        <v>-100</v>
      </c>
      <c r="D3602" s="8">
        <v>67.756597222224499</v>
      </c>
      <c r="E3602" s="8">
        <v>-100</v>
      </c>
      <c r="F3602" s="8">
        <v>-100</v>
      </c>
    </row>
    <row r="3603" spans="1:6" ht="20" customHeight="1" x14ac:dyDescent="0.15">
      <c r="A3603" s="6" t="s">
        <v>8</v>
      </c>
      <c r="B3603" s="7" t="s">
        <v>128</v>
      </c>
      <c r="C3603" s="8">
        <v>73</v>
      </c>
      <c r="D3603" s="8">
        <v>67.756597222224499</v>
      </c>
      <c r="E3603" s="8">
        <v>71.420289132602207</v>
      </c>
      <c r="F3603" s="8">
        <v>53.575989444444403</v>
      </c>
    </row>
    <row r="3604" spans="1:6" ht="20" customHeight="1" x14ac:dyDescent="0.15">
      <c r="A3604" s="6" t="s">
        <v>9</v>
      </c>
      <c r="B3604" s="7" t="s">
        <v>128</v>
      </c>
      <c r="C3604" s="8">
        <v>86</v>
      </c>
      <c r="D3604" s="8">
        <v>67.756597222224499</v>
      </c>
      <c r="E3604" s="8">
        <v>72.9214606181459</v>
      </c>
      <c r="F3604" s="8">
        <v>37.384681111111099</v>
      </c>
    </row>
    <row r="3605" spans="1:6" ht="20" customHeight="1" x14ac:dyDescent="0.15">
      <c r="A3605" s="6" t="s">
        <v>10</v>
      </c>
      <c r="B3605" s="7" t="s">
        <v>128</v>
      </c>
      <c r="C3605" s="8">
        <v>72</v>
      </c>
      <c r="D3605" s="8">
        <v>67.756597222224499</v>
      </c>
      <c r="E3605" s="8">
        <v>73.227741774676304</v>
      </c>
      <c r="F3605" s="8">
        <v>30.488362500000001</v>
      </c>
    </row>
    <row r="3606" spans="1:6" ht="20" customHeight="1" x14ac:dyDescent="0.15">
      <c r="A3606" s="6" t="s">
        <v>11</v>
      </c>
      <c r="B3606" s="7" t="s">
        <v>128</v>
      </c>
      <c r="C3606" s="8">
        <v>87</v>
      </c>
      <c r="D3606" s="8">
        <v>67.756597222224499</v>
      </c>
      <c r="E3606" s="8">
        <v>72.800498504486796</v>
      </c>
      <c r="F3606" s="8">
        <v>38.782929444444498</v>
      </c>
    </row>
    <row r="3607" spans="1:6" ht="20" customHeight="1" x14ac:dyDescent="0.15">
      <c r="A3607" s="6" t="s">
        <v>12</v>
      </c>
      <c r="B3607" s="7" t="s">
        <v>128</v>
      </c>
      <c r="C3607" s="8">
        <v>67</v>
      </c>
      <c r="D3607" s="8">
        <v>67.756597222224499</v>
      </c>
      <c r="E3607" s="8">
        <v>73.025872382851702</v>
      </c>
      <c r="F3607" s="8">
        <v>9.37436694444445</v>
      </c>
    </row>
    <row r="3608" spans="1:6" ht="20" customHeight="1" x14ac:dyDescent="0.15">
      <c r="A3608" s="6" t="s">
        <v>13</v>
      </c>
      <c r="B3608" s="7" t="s">
        <v>128</v>
      </c>
      <c r="C3608" s="8">
        <v>57</v>
      </c>
      <c r="D3608" s="8">
        <v>67.756597222224499</v>
      </c>
      <c r="E3608" s="8">
        <v>73.732253240279107</v>
      </c>
      <c r="F3608" s="8">
        <v>110.40656749999999</v>
      </c>
    </row>
    <row r="3609" spans="1:6" ht="20" customHeight="1" x14ac:dyDescent="0.15">
      <c r="A3609" s="6" t="s">
        <v>14</v>
      </c>
      <c r="B3609" s="7" t="s">
        <v>128</v>
      </c>
      <c r="C3609" s="8">
        <v>81</v>
      </c>
      <c r="D3609" s="8">
        <v>67.756597222224499</v>
      </c>
      <c r="E3609" s="8">
        <v>73.698105682951095</v>
      </c>
      <c r="F3609" s="8">
        <v>119.86619166666701</v>
      </c>
    </row>
    <row r="3610" spans="1:6" ht="20" customHeight="1" x14ac:dyDescent="0.15">
      <c r="A3610" s="6" t="s">
        <v>15</v>
      </c>
      <c r="B3610" s="7" t="s">
        <v>128</v>
      </c>
      <c r="C3610" s="8">
        <v>100</v>
      </c>
      <c r="D3610" s="8">
        <v>67.756597222224499</v>
      </c>
      <c r="E3610" s="8">
        <v>70.894715852442403</v>
      </c>
      <c r="F3610" s="8">
        <v>5.2257638888888902</v>
      </c>
    </row>
    <row r="3611" spans="1:6" ht="20" customHeight="1" x14ac:dyDescent="0.15">
      <c r="A3611" s="6" t="s">
        <v>16</v>
      </c>
      <c r="B3611" s="7" t="s">
        <v>128</v>
      </c>
      <c r="C3611" s="8">
        <v>68</v>
      </c>
      <c r="D3611" s="8">
        <v>67.756597222224499</v>
      </c>
      <c r="E3611" s="8">
        <v>74.035543369890405</v>
      </c>
      <c r="F3611" s="8">
        <v>27.335906388888901</v>
      </c>
    </row>
    <row r="3612" spans="1:6" ht="20" customHeight="1" x14ac:dyDescent="0.15">
      <c r="A3612" s="6" t="s">
        <v>17</v>
      </c>
      <c r="B3612" s="7" t="s">
        <v>128</v>
      </c>
      <c r="C3612" s="8">
        <v>-100</v>
      </c>
      <c r="D3612" s="8">
        <v>67.756597222224499</v>
      </c>
      <c r="E3612" s="8">
        <v>-100</v>
      </c>
      <c r="F3612" s="8">
        <v>-100</v>
      </c>
    </row>
    <row r="3613" spans="1:6" ht="20" customHeight="1" x14ac:dyDescent="0.15">
      <c r="A3613" s="6" t="s">
        <v>18</v>
      </c>
      <c r="B3613" s="7" t="s">
        <v>128</v>
      </c>
      <c r="C3613" s="8">
        <v>76</v>
      </c>
      <c r="D3613" s="8">
        <v>67.756597222224499</v>
      </c>
      <c r="E3613" s="8">
        <v>75.533000997009097</v>
      </c>
      <c r="F3613" s="8">
        <v>57.038258055555602</v>
      </c>
    </row>
    <row r="3614" spans="1:6" ht="20" customHeight="1" x14ac:dyDescent="0.15">
      <c r="A3614" s="6" t="s">
        <v>19</v>
      </c>
      <c r="B3614" s="7" t="s">
        <v>128</v>
      </c>
      <c r="C3614" s="8">
        <v>93</v>
      </c>
      <c r="D3614" s="8">
        <v>67.756597222224499</v>
      </c>
      <c r="E3614" s="8">
        <v>76.303265204387003</v>
      </c>
      <c r="F3614" s="8">
        <v>32.216876111111098</v>
      </c>
    </row>
    <row r="3615" spans="1:6" ht="20" customHeight="1" x14ac:dyDescent="0.15">
      <c r="A3615" s="6" t="s">
        <v>20</v>
      </c>
      <c r="B3615" s="7" t="s">
        <v>128</v>
      </c>
      <c r="C3615" s="8">
        <v>71</v>
      </c>
      <c r="D3615" s="8">
        <v>67.756597222224499</v>
      </c>
      <c r="E3615" s="8">
        <v>76.668220338983303</v>
      </c>
      <c r="F3615" s="8">
        <v>25.544752500000001</v>
      </c>
    </row>
    <row r="3616" spans="1:6" ht="20" customHeight="1" x14ac:dyDescent="0.15">
      <c r="A3616" s="6" t="s">
        <v>21</v>
      </c>
      <c r="B3616" s="7" t="s">
        <v>128</v>
      </c>
      <c r="C3616" s="8">
        <v>100</v>
      </c>
      <c r="D3616" s="8">
        <v>67.756597222224499</v>
      </c>
      <c r="E3616" s="8">
        <v>76.743270189431897</v>
      </c>
      <c r="F3616" s="8">
        <v>5.8449280555555596</v>
      </c>
    </row>
    <row r="3617" spans="1:6" ht="20" customHeight="1" x14ac:dyDescent="0.15">
      <c r="A3617" s="6" t="s">
        <v>22</v>
      </c>
      <c r="B3617" s="7" t="s">
        <v>128</v>
      </c>
      <c r="C3617" s="8">
        <v>97</v>
      </c>
      <c r="D3617" s="8">
        <v>67.756597222224499</v>
      </c>
      <c r="E3617" s="8">
        <v>75.532701894317</v>
      </c>
      <c r="F3617" s="8">
        <v>51.6826941666667</v>
      </c>
    </row>
    <row r="3618" spans="1:6" ht="20" customHeight="1" x14ac:dyDescent="0.15">
      <c r="A3618" s="6" t="s">
        <v>23</v>
      </c>
      <c r="B3618" s="7" t="s">
        <v>128</v>
      </c>
      <c r="C3618" s="8">
        <v>90</v>
      </c>
      <c r="D3618" s="8">
        <v>67.756597222224499</v>
      </c>
      <c r="E3618" s="8">
        <v>70.762861415752695</v>
      </c>
      <c r="F3618" s="8">
        <v>34.803326388888898</v>
      </c>
    </row>
    <row r="3619" spans="1:6" ht="20" customHeight="1" x14ac:dyDescent="0.15">
      <c r="A3619" s="6" t="s">
        <v>24</v>
      </c>
      <c r="B3619" s="7" t="s">
        <v>128</v>
      </c>
      <c r="C3619" s="8">
        <v>98</v>
      </c>
      <c r="D3619" s="8">
        <v>67.756597222224499</v>
      </c>
      <c r="E3619" s="8">
        <v>74.434322033898496</v>
      </c>
      <c r="F3619" s="8">
        <v>5.6380905555555598</v>
      </c>
    </row>
    <row r="3620" spans="1:6" ht="20" customHeight="1" x14ac:dyDescent="0.15">
      <c r="A3620" s="6" t="s">
        <v>25</v>
      </c>
      <c r="B3620" s="7" t="s">
        <v>128</v>
      </c>
      <c r="C3620" s="8">
        <v>60</v>
      </c>
      <c r="D3620" s="8">
        <v>67.756597222224499</v>
      </c>
      <c r="E3620" s="8">
        <v>75.019466600199493</v>
      </c>
      <c r="F3620" s="8">
        <v>76.339974999999995</v>
      </c>
    </row>
    <row r="3621" spans="1:6" ht="20" customHeight="1" x14ac:dyDescent="0.15">
      <c r="A3621" s="6" t="s">
        <v>26</v>
      </c>
      <c r="B3621" s="7" t="s">
        <v>128</v>
      </c>
      <c r="C3621" s="8">
        <v>100</v>
      </c>
      <c r="D3621" s="8">
        <v>67.756597222224499</v>
      </c>
      <c r="E3621" s="8">
        <v>76.701669990029998</v>
      </c>
      <c r="F3621" s="8">
        <v>6.1544186111111099</v>
      </c>
    </row>
    <row r="3622" spans="1:6" ht="20" customHeight="1" x14ac:dyDescent="0.15">
      <c r="A3622" s="6" t="s">
        <v>27</v>
      </c>
      <c r="B3622" s="7" t="s">
        <v>128</v>
      </c>
      <c r="C3622" s="8">
        <v>55</v>
      </c>
      <c r="D3622" s="8">
        <v>67.756597222224499</v>
      </c>
      <c r="E3622" s="8">
        <v>71.737861415752704</v>
      </c>
      <c r="F3622" s="8">
        <v>38.065992222222199</v>
      </c>
    </row>
    <row r="3623" spans="1:6" ht="20" customHeight="1" x14ac:dyDescent="0.15">
      <c r="A3623" s="6" t="s">
        <v>28</v>
      </c>
      <c r="B3623" s="7" t="s">
        <v>128</v>
      </c>
      <c r="C3623" s="8">
        <v>98</v>
      </c>
      <c r="D3623" s="8">
        <v>67.756597222224499</v>
      </c>
      <c r="E3623" s="8">
        <v>78.271585244267399</v>
      </c>
      <c r="F3623" s="8">
        <v>5.0026975</v>
      </c>
    </row>
    <row r="3624" spans="1:6" ht="20" customHeight="1" x14ac:dyDescent="0.15">
      <c r="A3624" s="6" t="s">
        <v>29</v>
      </c>
      <c r="B3624" s="7" t="s">
        <v>128</v>
      </c>
      <c r="C3624" s="8">
        <v>90</v>
      </c>
      <c r="D3624" s="8">
        <v>67.756597222224499</v>
      </c>
      <c r="E3624" s="8">
        <v>79.158948155533096</v>
      </c>
      <c r="F3624" s="8">
        <v>19.8674786111111</v>
      </c>
    </row>
    <row r="3625" spans="1:6" ht="20" customHeight="1" x14ac:dyDescent="0.15">
      <c r="A3625" s="6" t="s">
        <v>30</v>
      </c>
      <c r="B3625" s="7" t="s">
        <v>128</v>
      </c>
      <c r="C3625" s="8">
        <v>91</v>
      </c>
      <c r="D3625" s="8">
        <v>67.756597222224499</v>
      </c>
      <c r="E3625" s="8">
        <v>74.002492522433002</v>
      </c>
      <c r="F3625" s="8">
        <v>42.157093888888902</v>
      </c>
    </row>
    <row r="3626" spans="1:6" ht="20" customHeight="1" x14ac:dyDescent="0.15">
      <c r="A3626" s="6" t="s">
        <v>31</v>
      </c>
      <c r="B3626" s="7" t="s">
        <v>128</v>
      </c>
      <c r="C3626" s="8">
        <v>88</v>
      </c>
      <c r="D3626" s="8">
        <v>67.756597222224499</v>
      </c>
      <c r="E3626" s="8">
        <v>79.165004985044703</v>
      </c>
      <c r="F3626" s="8">
        <v>28.438594444444401</v>
      </c>
    </row>
    <row r="3627" spans="1:6" ht="20" customHeight="1" x14ac:dyDescent="0.15">
      <c r="A3627" s="6" t="s">
        <v>32</v>
      </c>
      <c r="B3627" s="7" t="s">
        <v>128</v>
      </c>
      <c r="C3627" s="8">
        <v>100</v>
      </c>
      <c r="D3627" s="8">
        <v>67.756597222224499</v>
      </c>
      <c r="E3627" s="8">
        <v>74.557352941176802</v>
      </c>
      <c r="F3627" s="8">
        <v>8.2458425000000002</v>
      </c>
    </row>
    <row r="3628" spans="1:6" ht="20" customHeight="1" x14ac:dyDescent="0.15">
      <c r="A3628" s="6" t="s">
        <v>33</v>
      </c>
      <c r="B3628" s="7" t="s">
        <v>128</v>
      </c>
      <c r="C3628" s="8">
        <v>22</v>
      </c>
      <c r="D3628" s="8">
        <v>67.756597222224499</v>
      </c>
      <c r="E3628" s="8">
        <v>78.585044865403503</v>
      </c>
      <c r="F3628" s="8">
        <v>144.57725027777801</v>
      </c>
    </row>
    <row r="3629" spans="1:6" ht="20" customHeight="1" x14ac:dyDescent="0.15">
      <c r="A3629" s="6" t="s">
        <v>34</v>
      </c>
      <c r="B3629" s="7" t="s">
        <v>128</v>
      </c>
      <c r="C3629" s="8">
        <v>72</v>
      </c>
      <c r="D3629" s="8">
        <v>67.756597222224499</v>
      </c>
      <c r="E3629" s="8">
        <v>72.662313060817596</v>
      </c>
      <c r="F3629" s="8">
        <v>60.307746944444403</v>
      </c>
    </row>
    <row r="3630" spans="1:6" ht="20" customHeight="1" x14ac:dyDescent="0.15">
      <c r="A3630" s="6" t="s">
        <v>35</v>
      </c>
      <c r="B3630" s="7" t="s">
        <v>128</v>
      </c>
      <c r="C3630" s="8">
        <v>58</v>
      </c>
      <c r="D3630" s="8">
        <v>67.756597222224499</v>
      </c>
      <c r="E3630" s="8">
        <v>71.764556331006901</v>
      </c>
      <c r="F3630" s="8">
        <v>59.072890277777802</v>
      </c>
    </row>
    <row r="3631" spans="1:6" ht="20" customHeight="1" x14ac:dyDescent="0.15">
      <c r="A3631" s="6" t="s">
        <v>36</v>
      </c>
      <c r="B3631" s="7" t="s">
        <v>128</v>
      </c>
      <c r="C3631" s="8">
        <v>100</v>
      </c>
      <c r="D3631" s="8">
        <v>67.756597222224499</v>
      </c>
      <c r="E3631" s="8">
        <v>73.018793619142599</v>
      </c>
      <c r="F3631" s="8">
        <v>5.6717372222222204</v>
      </c>
    </row>
    <row r="3632" spans="1:6" ht="20" customHeight="1" x14ac:dyDescent="0.15">
      <c r="A3632" s="6" t="s">
        <v>37</v>
      </c>
      <c r="B3632" s="7" t="s">
        <v>128</v>
      </c>
      <c r="C3632" s="8">
        <v>80</v>
      </c>
      <c r="D3632" s="8">
        <v>67.756597222224499</v>
      </c>
      <c r="E3632" s="8">
        <v>72.446335992023805</v>
      </c>
      <c r="F3632" s="8">
        <v>97.860333333333301</v>
      </c>
    </row>
    <row r="3633" spans="1:6" ht="20" customHeight="1" x14ac:dyDescent="0.15">
      <c r="A3633" s="6" t="s">
        <v>38</v>
      </c>
      <c r="B3633" s="7" t="s">
        <v>128</v>
      </c>
      <c r="C3633" s="8">
        <v>-100</v>
      </c>
      <c r="D3633" s="8">
        <v>67.756597222224499</v>
      </c>
      <c r="E3633" s="8">
        <v>-100</v>
      </c>
      <c r="F3633" s="8">
        <v>-100</v>
      </c>
    </row>
    <row r="3634" spans="1:6" ht="20" customHeight="1" x14ac:dyDescent="0.15">
      <c r="A3634" s="6" t="s">
        <v>39</v>
      </c>
      <c r="B3634" s="7" t="s">
        <v>128</v>
      </c>
      <c r="C3634" s="8">
        <v>100</v>
      </c>
      <c r="D3634" s="8">
        <v>67.756597222224499</v>
      </c>
      <c r="E3634" s="8">
        <v>75.645837487537307</v>
      </c>
      <c r="F3634" s="8">
        <v>6.2253980555555604</v>
      </c>
    </row>
    <row r="3635" spans="1:6" ht="20" customHeight="1" x14ac:dyDescent="0.15">
      <c r="A3635" s="6" t="s">
        <v>40</v>
      </c>
      <c r="B3635" s="7" t="s">
        <v>128</v>
      </c>
      <c r="C3635" s="8">
        <v>49</v>
      </c>
      <c r="D3635" s="8">
        <v>67.756597222224499</v>
      </c>
      <c r="E3635" s="8">
        <v>69.213310069790595</v>
      </c>
      <c r="F3635" s="8">
        <v>98.020233888888896</v>
      </c>
    </row>
    <row r="3636" spans="1:6" ht="20" customHeight="1" x14ac:dyDescent="0.15">
      <c r="A3636" s="6" t="s">
        <v>41</v>
      </c>
      <c r="B3636" s="7" t="s">
        <v>128</v>
      </c>
      <c r="C3636" s="8">
        <v>83</v>
      </c>
      <c r="D3636" s="8">
        <v>67.756597222224499</v>
      </c>
      <c r="E3636" s="8">
        <v>72.120463609173001</v>
      </c>
      <c r="F3636" s="8">
        <v>63.588801666666697</v>
      </c>
    </row>
    <row r="3637" spans="1:6" ht="20" customHeight="1" x14ac:dyDescent="0.15">
      <c r="A3637" s="6" t="s">
        <v>42</v>
      </c>
      <c r="B3637" s="7" t="s">
        <v>128</v>
      </c>
      <c r="C3637" s="8">
        <v>96</v>
      </c>
      <c r="D3637" s="8">
        <v>67.756597222224499</v>
      </c>
      <c r="E3637" s="8">
        <v>76.360942173479501</v>
      </c>
      <c r="F3637" s="8">
        <v>20.370861388888901</v>
      </c>
    </row>
    <row r="3638" spans="1:6" ht="20" customHeight="1" x14ac:dyDescent="0.15">
      <c r="A3638" s="6" t="s">
        <v>43</v>
      </c>
      <c r="B3638" s="7" t="s">
        <v>128</v>
      </c>
      <c r="C3638" s="8">
        <v>89</v>
      </c>
      <c r="D3638" s="8">
        <v>67.756597222224499</v>
      </c>
      <c r="E3638" s="8">
        <v>74.092846460618304</v>
      </c>
      <c r="F3638" s="8">
        <v>34.754168888888898</v>
      </c>
    </row>
    <row r="3639" spans="1:6" ht="20" customHeight="1" x14ac:dyDescent="0.15">
      <c r="A3639" s="6" t="s">
        <v>44</v>
      </c>
      <c r="B3639" s="7" t="s">
        <v>128</v>
      </c>
      <c r="C3639" s="8">
        <v>93</v>
      </c>
      <c r="D3639" s="8">
        <v>67.756597222224499</v>
      </c>
      <c r="E3639" s="8">
        <v>77.326271186440394</v>
      </c>
      <c r="F3639" s="8">
        <v>28.329245</v>
      </c>
    </row>
    <row r="3640" spans="1:6" ht="20" customHeight="1" x14ac:dyDescent="0.15">
      <c r="A3640" s="6" t="s">
        <v>45</v>
      </c>
      <c r="B3640" s="7" t="s">
        <v>128</v>
      </c>
      <c r="C3640" s="8">
        <v>59</v>
      </c>
      <c r="D3640" s="8">
        <v>67.756597222224499</v>
      </c>
      <c r="E3640" s="8">
        <v>72.448753738783793</v>
      </c>
      <c r="F3640" s="8">
        <v>60.510338611111102</v>
      </c>
    </row>
    <row r="3641" spans="1:6" ht="20" customHeight="1" x14ac:dyDescent="0.15">
      <c r="A3641" s="6" t="s">
        <v>46</v>
      </c>
      <c r="B3641" s="7" t="s">
        <v>128</v>
      </c>
      <c r="C3641" s="8">
        <v>99</v>
      </c>
      <c r="D3641" s="8">
        <v>67.756597222224499</v>
      </c>
      <c r="E3641" s="8">
        <v>77.697731804585899</v>
      </c>
      <c r="F3641" s="8">
        <v>31.5784355555556</v>
      </c>
    </row>
    <row r="3642" spans="1:6" ht="20" customHeight="1" x14ac:dyDescent="0.15">
      <c r="A3642" s="6" t="s">
        <v>47</v>
      </c>
      <c r="B3642" s="7" t="s">
        <v>128</v>
      </c>
      <c r="C3642" s="8">
        <v>60</v>
      </c>
      <c r="D3642" s="8">
        <v>67.756597222224499</v>
      </c>
      <c r="E3642" s="8">
        <v>69.634371884347004</v>
      </c>
      <c r="F3642" s="8">
        <v>106.552716944444</v>
      </c>
    </row>
    <row r="3643" spans="1:6" ht="20" customHeight="1" x14ac:dyDescent="0.15">
      <c r="A3643" s="6" t="s">
        <v>48</v>
      </c>
      <c r="B3643" s="7" t="s">
        <v>128</v>
      </c>
      <c r="C3643" s="8">
        <v>98</v>
      </c>
      <c r="D3643" s="8">
        <v>67.756597222224499</v>
      </c>
      <c r="E3643" s="8">
        <v>76.426919242273101</v>
      </c>
      <c r="F3643" s="8">
        <v>15.202470833333299</v>
      </c>
    </row>
    <row r="3644" spans="1:6" ht="20" customHeight="1" x14ac:dyDescent="0.15">
      <c r="A3644" s="6" t="s">
        <v>49</v>
      </c>
      <c r="B3644" s="7" t="s">
        <v>128</v>
      </c>
      <c r="C3644" s="8">
        <v>94</v>
      </c>
      <c r="D3644" s="8">
        <v>67.756597222224499</v>
      </c>
      <c r="E3644" s="8">
        <v>75.247582253240495</v>
      </c>
      <c r="F3644" s="8">
        <v>26.548228055555601</v>
      </c>
    </row>
    <row r="3645" spans="1:6" ht="20" customHeight="1" x14ac:dyDescent="0.15">
      <c r="A3645" s="6" t="s">
        <v>50</v>
      </c>
      <c r="B3645" s="7" t="s">
        <v>128</v>
      </c>
      <c r="C3645" s="8">
        <v>87</v>
      </c>
      <c r="D3645" s="8">
        <v>67.756597222224499</v>
      </c>
      <c r="E3645" s="8">
        <v>77.710543369890104</v>
      </c>
      <c r="F3645" s="8">
        <v>37.229840000000003</v>
      </c>
    </row>
    <row r="3646" spans="1:6" ht="20" customHeight="1" x14ac:dyDescent="0.15">
      <c r="A3646" s="6" t="s">
        <v>51</v>
      </c>
      <c r="B3646" s="7" t="s">
        <v>128</v>
      </c>
      <c r="C3646" s="8">
        <v>26</v>
      </c>
      <c r="D3646" s="8">
        <v>67.756597222224499</v>
      </c>
      <c r="E3646" s="8">
        <v>75.612836490528395</v>
      </c>
      <c r="F3646" s="8">
        <v>80.277957222222199</v>
      </c>
    </row>
    <row r="3647" spans="1:6" ht="20" customHeight="1" x14ac:dyDescent="0.15">
      <c r="A3647" s="6" t="s">
        <v>52</v>
      </c>
      <c r="B3647" s="7" t="s">
        <v>128</v>
      </c>
      <c r="C3647" s="8">
        <v>-100</v>
      </c>
      <c r="D3647" s="8">
        <v>67.756597222224499</v>
      </c>
      <c r="E3647" s="8">
        <v>-100</v>
      </c>
      <c r="F3647" s="8">
        <v>-100</v>
      </c>
    </row>
    <row r="3648" spans="1:6" ht="20" customHeight="1" x14ac:dyDescent="0.15">
      <c r="A3648" s="6" t="s">
        <v>53</v>
      </c>
      <c r="B3648" s="7" t="s">
        <v>128</v>
      </c>
      <c r="C3648" s="8">
        <v>78</v>
      </c>
      <c r="D3648" s="8">
        <v>67.756597222224499</v>
      </c>
      <c r="E3648" s="8">
        <v>73.205957128614401</v>
      </c>
      <c r="F3648" s="8">
        <v>46.740967222222203</v>
      </c>
    </row>
    <row r="3649" spans="1:6" ht="20" customHeight="1" x14ac:dyDescent="0.15">
      <c r="A3649" s="6" t="s">
        <v>54</v>
      </c>
      <c r="B3649" s="7" t="s">
        <v>128</v>
      </c>
      <c r="C3649" s="8">
        <v>91</v>
      </c>
      <c r="D3649" s="8">
        <v>67.756597222224499</v>
      </c>
      <c r="E3649" s="8">
        <v>74.7459122632103</v>
      </c>
      <c r="F3649" s="8">
        <v>40.0907905555556</v>
      </c>
    </row>
    <row r="3650" spans="1:6" ht="20" customHeight="1" x14ac:dyDescent="0.15">
      <c r="A3650" s="6" t="s">
        <v>55</v>
      </c>
      <c r="B3650" s="7" t="s">
        <v>128</v>
      </c>
      <c r="C3650" s="8">
        <v>-100</v>
      </c>
      <c r="D3650" s="8">
        <v>67.756597222224499</v>
      </c>
      <c r="E3650" s="8">
        <v>-100</v>
      </c>
      <c r="F3650" s="8">
        <v>-100</v>
      </c>
    </row>
    <row r="3651" spans="1:6" ht="20" customHeight="1" x14ac:dyDescent="0.15">
      <c r="A3651" s="6" t="s">
        <v>56</v>
      </c>
      <c r="B3651" s="7" t="s">
        <v>128</v>
      </c>
      <c r="C3651" s="8">
        <v>86</v>
      </c>
      <c r="D3651" s="8">
        <v>67.756597222224499</v>
      </c>
      <c r="E3651" s="8">
        <v>76.735792622133502</v>
      </c>
      <c r="F3651" s="8">
        <v>10.322304166666701</v>
      </c>
    </row>
    <row r="3652" spans="1:6" ht="20" customHeight="1" x14ac:dyDescent="0.15">
      <c r="A3652" s="6" t="s">
        <v>6</v>
      </c>
      <c r="B3652" s="7" t="s">
        <v>129</v>
      </c>
      <c r="C3652" s="8">
        <v>-100</v>
      </c>
      <c r="D3652" s="8">
        <v>73.419791666666001</v>
      </c>
      <c r="E3652" s="8">
        <v>-100</v>
      </c>
      <c r="F3652" s="8">
        <v>-100</v>
      </c>
    </row>
    <row r="3653" spans="1:6" ht="20" customHeight="1" x14ac:dyDescent="0.15">
      <c r="A3653" s="6" t="s">
        <v>8</v>
      </c>
      <c r="B3653" s="7" t="s">
        <v>129</v>
      </c>
      <c r="C3653" s="8">
        <v>68</v>
      </c>
      <c r="D3653" s="8">
        <v>73.419791666666001</v>
      </c>
      <c r="E3653" s="8">
        <v>71.862723214285793</v>
      </c>
      <c r="F3653" s="8">
        <v>65.215134166666701</v>
      </c>
    </row>
    <row r="3654" spans="1:6" ht="20" customHeight="1" x14ac:dyDescent="0.15">
      <c r="A3654" s="6" t="s">
        <v>9</v>
      </c>
      <c r="B3654" s="7" t="s">
        <v>129</v>
      </c>
      <c r="C3654" s="8">
        <v>81</v>
      </c>
      <c r="D3654" s="8">
        <v>73.419791666666001</v>
      </c>
      <c r="E3654" s="8">
        <v>72.322098214285603</v>
      </c>
      <c r="F3654" s="8">
        <v>53.932478888888902</v>
      </c>
    </row>
    <row r="3655" spans="1:6" ht="20" customHeight="1" x14ac:dyDescent="0.15">
      <c r="A3655" s="6" t="s">
        <v>10</v>
      </c>
      <c r="B3655" s="7" t="s">
        <v>129</v>
      </c>
      <c r="C3655" s="8">
        <v>63</v>
      </c>
      <c r="D3655" s="8">
        <v>73.419791666666001</v>
      </c>
      <c r="E3655" s="8">
        <v>72.990848214285506</v>
      </c>
      <c r="F3655" s="8">
        <v>51.2514325</v>
      </c>
    </row>
    <row r="3656" spans="1:6" ht="20" customHeight="1" x14ac:dyDescent="0.15">
      <c r="A3656" s="6" t="s">
        <v>11</v>
      </c>
      <c r="B3656" s="7" t="s">
        <v>129</v>
      </c>
      <c r="C3656" s="8">
        <v>40</v>
      </c>
      <c r="D3656" s="8">
        <v>73.419791666666001</v>
      </c>
      <c r="E3656" s="8">
        <v>71.723784722221794</v>
      </c>
      <c r="F3656" s="8">
        <v>109.153743611111</v>
      </c>
    </row>
    <row r="3657" spans="1:6" ht="20" customHeight="1" x14ac:dyDescent="0.15">
      <c r="A3657" s="6" t="s">
        <v>12</v>
      </c>
      <c r="B3657" s="7" t="s">
        <v>129</v>
      </c>
      <c r="C3657" s="8">
        <v>71</v>
      </c>
      <c r="D3657" s="8">
        <v>73.419791666666001</v>
      </c>
      <c r="E3657" s="8">
        <v>73.506894841269599</v>
      </c>
      <c r="F3657" s="8">
        <v>12.559098888888901</v>
      </c>
    </row>
    <row r="3658" spans="1:6" ht="20" customHeight="1" x14ac:dyDescent="0.15">
      <c r="A3658" s="6" t="s">
        <v>13</v>
      </c>
      <c r="B3658" s="7" t="s">
        <v>129</v>
      </c>
      <c r="C3658" s="8">
        <v>1</v>
      </c>
      <c r="D3658" s="8">
        <v>73.419791666666001</v>
      </c>
      <c r="E3658" s="8">
        <v>76.276587301587</v>
      </c>
      <c r="F3658" s="8">
        <v>228.526256666667</v>
      </c>
    </row>
    <row r="3659" spans="1:6" ht="20" customHeight="1" x14ac:dyDescent="0.15">
      <c r="A3659" s="6" t="s">
        <v>14</v>
      </c>
      <c r="B3659" s="7" t="s">
        <v>129</v>
      </c>
      <c r="C3659" s="8">
        <v>84</v>
      </c>
      <c r="D3659" s="8">
        <v>73.419791666666001</v>
      </c>
      <c r="E3659" s="8">
        <v>76.262028769841294</v>
      </c>
      <c r="F3659" s="8">
        <v>84.561212777777797</v>
      </c>
    </row>
    <row r="3660" spans="1:6" ht="20" customHeight="1" x14ac:dyDescent="0.15">
      <c r="A3660" s="6" t="s">
        <v>15</v>
      </c>
      <c r="B3660" s="7" t="s">
        <v>129</v>
      </c>
      <c r="C3660" s="8">
        <v>100</v>
      </c>
      <c r="D3660" s="8">
        <v>73.419791666666001</v>
      </c>
      <c r="E3660" s="8">
        <v>73.317956349206497</v>
      </c>
      <c r="F3660" s="8">
        <v>4.1224886111111099</v>
      </c>
    </row>
    <row r="3661" spans="1:6" ht="20" customHeight="1" x14ac:dyDescent="0.15">
      <c r="A3661" s="6" t="s">
        <v>16</v>
      </c>
      <c r="B3661" s="7" t="s">
        <v>129</v>
      </c>
      <c r="C3661" s="8">
        <v>48</v>
      </c>
      <c r="D3661" s="8">
        <v>73.419791666666001</v>
      </c>
      <c r="E3661" s="8">
        <v>72.932341269841203</v>
      </c>
      <c r="F3661" s="8">
        <v>73.727060555555596</v>
      </c>
    </row>
    <row r="3662" spans="1:6" ht="20" customHeight="1" x14ac:dyDescent="0.15">
      <c r="A3662" s="6" t="s">
        <v>17</v>
      </c>
      <c r="B3662" s="7" t="s">
        <v>129</v>
      </c>
      <c r="C3662" s="8">
        <v>-100</v>
      </c>
      <c r="D3662" s="8">
        <v>73.419791666666001</v>
      </c>
      <c r="E3662" s="8">
        <v>-100</v>
      </c>
      <c r="F3662" s="8">
        <v>-100</v>
      </c>
    </row>
    <row r="3663" spans="1:6" ht="20" customHeight="1" x14ac:dyDescent="0.15">
      <c r="A3663" s="6" t="s">
        <v>18</v>
      </c>
      <c r="B3663" s="7" t="s">
        <v>129</v>
      </c>
      <c r="C3663" s="8">
        <v>86</v>
      </c>
      <c r="D3663" s="8">
        <v>73.419791666666001</v>
      </c>
      <c r="E3663" s="8">
        <v>73.903695436507903</v>
      </c>
      <c r="F3663" s="8">
        <v>52.994061944444397</v>
      </c>
    </row>
    <row r="3664" spans="1:6" ht="20" customHeight="1" x14ac:dyDescent="0.15">
      <c r="A3664" s="6" t="s">
        <v>19</v>
      </c>
      <c r="B3664" s="7" t="s">
        <v>129</v>
      </c>
      <c r="C3664" s="8">
        <v>84</v>
      </c>
      <c r="D3664" s="8">
        <v>73.419791666666001</v>
      </c>
      <c r="E3664" s="8">
        <v>76.814806547618801</v>
      </c>
      <c r="F3664" s="8">
        <v>47.880825277777802</v>
      </c>
    </row>
    <row r="3665" spans="1:6" ht="20" customHeight="1" x14ac:dyDescent="0.15">
      <c r="A3665" s="6" t="s">
        <v>20</v>
      </c>
      <c r="B3665" s="7" t="s">
        <v>129</v>
      </c>
      <c r="C3665" s="8">
        <v>85</v>
      </c>
      <c r="D3665" s="8">
        <v>73.419791666666001</v>
      </c>
      <c r="E3665" s="8">
        <v>76.000768849206494</v>
      </c>
      <c r="F3665" s="8">
        <v>13.313120555555599</v>
      </c>
    </row>
    <row r="3666" spans="1:6" ht="20" customHeight="1" x14ac:dyDescent="0.15">
      <c r="A3666" s="6" t="s">
        <v>21</v>
      </c>
      <c r="B3666" s="7" t="s">
        <v>129</v>
      </c>
      <c r="C3666" s="8">
        <v>100</v>
      </c>
      <c r="D3666" s="8">
        <v>73.419791666666001</v>
      </c>
      <c r="E3666" s="8">
        <v>78.5321180555556</v>
      </c>
      <c r="F3666" s="8">
        <v>4.3533455555555598</v>
      </c>
    </row>
    <row r="3667" spans="1:6" ht="20" customHeight="1" x14ac:dyDescent="0.15">
      <c r="A3667" s="6" t="s">
        <v>22</v>
      </c>
      <c r="B3667" s="7" t="s">
        <v>129</v>
      </c>
      <c r="C3667" s="8">
        <v>90</v>
      </c>
      <c r="D3667" s="8">
        <v>73.419791666666001</v>
      </c>
      <c r="E3667" s="8">
        <v>74.701835317460095</v>
      </c>
      <c r="F3667" s="8">
        <v>65.842431111111097</v>
      </c>
    </row>
    <row r="3668" spans="1:6" ht="20" customHeight="1" x14ac:dyDescent="0.15">
      <c r="A3668" s="6" t="s">
        <v>23</v>
      </c>
      <c r="B3668" s="7" t="s">
        <v>129</v>
      </c>
      <c r="C3668" s="8">
        <v>87</v>
      </c>
      <c r="D3668" s="8">
        <v>73.419791666666001</v>
      </c>
      <c r="E3668" s="8">
        <v>72.084027777777806</v>
      </c>
      <c r="F3668" s="8">
        <v>36.007870555555598</v>
      </c>
    </row>
    <row r="3669" spans="1:6" ht="20" customHeight="1" x14ac:dyDescent="0.15">
      <c r="A3669" s="6" t="s">
        <v>24</v>
      </c>
      <c r="B3669" s="7" t="s">
        <v>129</v>
      </c>
      <c r="C3669" s="8">
        <v>100</v>
      </c>
      <c r="D3669" s="8">
        <v>73.419791666666001</v>
      </c>
      <c r="E3669" s="8">
        <v>78.571825396825204</v>
      </c>
      <c r="F3669" s="8">
        <v>4.5426783333333303</v>
      </c>
    </row>
    <row r="3670" spans="1:6" ht="20" customHeight="1" x14ac:dyDescent="0.15">
      <c r="A3670" s="6" t="s">
        <v>25</v>
      </c>
      <c r="B3670" s="7" t="s">
        <v>129</v>
      </c>
      <c r="C3670" s="8">
        <v>38</v>
      </c>
      <c r="D3670" s="8">
        <v>73.419791666666001</v>
      </c>
      <c r="E3670" s="8">
        <v>75.029935515873106</v>
      </c>
      <c r="F3670" s="8">
        <v>64.717849999999999</v>
      </c>
    </row>
    <row r="3671" spans="1:6" ht="20" customHeight="1" x14ac:dyDescent="0.15">
      <c r="A3671" s="6" t="s">
        <v>26</v>
      </c>
      <c r="B3671" s="7" t="s">
        <v>129</v>
      </c>
      <c r="C3671" s="8">
        <v>100</v>
      </c>
      <c r="D3671" s="8">
        <v>73.419791666666001</v>
      </c>
      <c r="E3671" s="8">
        <v>75.886185515872796</v>
      </c>
      <c r="F3671" s="8">
        <v>19.934683611111101</v>
      </c>
    </row>
    <row r="3672" spans="1:6" ht="20" customHeight="1" x14ac:dyDescent="0.15">
      <c r="A3672" s="6" t="s">
        <v>27</v>
      </c>
      <c r="B3672" s="7" t="s">
        <v>129</v>
      </c>
      <c r="C3672" s="8">
        <v>56</v>
      </c>
      <c r="D3672" s="8">
        <v>73.419791666666001</v>
      </c>
      <c r="E3672" s="8">
        <v>71.725967261904501</v>
      </c>
      <c r="F3672" s="8">
        <v>22.4004525</v>
      </c>
    </row>
    <row r="3673" spans="1:6" ht="20" customHeight="1" x14ac:dyDescent="0.15">
      <c r="A3673" s="6" t="s">
        <v>28</v>
      </c>
      <c r="B3673" s="7" t="s">
        <v>129</v>
      </c>
      <c r="C3673" s="8">
        <v>97</v>
      </c>
      <c r="D3673" s="8">
        <v>73.419791666666001</v>
      </c>
      <c r="E3673" s="8">
        <v>77.721155753968404</v>
      </c>
      <c r="F3673" s="8">
        <v>4.3604933333333298</v>
      </c>
    </row>
    <row r="3674" spans="1:6" ht="20" customHeight="1" x14ac:dyDescent="0.15">
      <c r="A3674" s="6" t="s">
        <v>29</v>
      </c>
      <c r="B3674" s="7" t="s">
        <v>129</v>
      </c>
      <c r="C3674" s="8">
        <v>97</v>
      </c>
      <c r="D3674" s="8">
        <v>73.419791666666001</v>
      </c>
      <c r="E3674" s="8">
        <v>78.970089285713996</v>
      </c>
      <c r="F3674" s="8">
        <v>9.2824902777777805</v>
      </c>
    </row>
    <row r="3675" spans="1:6" ht="20" customHeight="1" x14ac:dyDescent="0.15">
      <c r="A3675" s="6" t="s">
        <v>30</v>
      </c>
      <c r="B3675" s="7" t="s">
        <v>129</v>
      </c>
      <c r="C3675" s="8">
        <v>82</v>
      </c>
      <c r="D3675" s="8">
        <v>73.419791666666001</v>
      </c>
      <c r="E3675" s="8">
        <v>73.346180555555506</v>
      </c>
      <c r="F3675" s="8">
        <v>62.441052499999998</v>
      </c>
    </row>
    <row r="3676" spans="1:6" ht="20" customHeight="1" x14ac:dyDescent="0.15">
      <c r="A3676" s="6" t="s">
        <v>31</v>
      </c>
      <c r="B3676" s="7" t="s">
        <v>129</v>
      </c>
      <c r="C3676" s="8">
        <v>78</v>
      </c>
      <c r="D3676" s="8">
        <v>73.419791666666001</v>
      </c>
      <c r="E3676" s="8">
        <v>78.448462301587199</v>
      </c>
      <c r="F3676" s="8">
        <v>53.110871666666696</v>
      </c>
    </row>
    <row r="3677" spans="1:6" ht="20" customHeight="1" x14ac:dyDescent="0.15">
      <c r="A3677" s="6" t="s">
        <v>32</v>
      </c>
      <c r="B3677" s="7" t="s">
        <v>129</v>
      </c>
      <c r="C3677" s="8">
        <v>100</v>
      </c>
      <c r="D3677" s="8">
        <v>73.419791666666001</v>
      </c>
      <c r="E3677" s="8">
        <v>74.692187500000102</v>
      </c>
      <c r="F3677" s="8">
        <v>3.5507575</v>
      </c>
    </row>
    <row r="3678" spans="1:6" ht="20" customHeight="1" x14ac:dyDescent="0.15">
      <c r="A3678" s="6" t="s">
        <v>33</v>
      </c>
      <c r="B3678" s="7" t="s">
        <v>129</v>
      </c>
      <c r="C3678" s="8">
        <v>66</v>
      </c>
      <c r="D3678" s="8">
        <v>73.419791666666001</v>
      </c>
      <c r="E3678" s="8">
        <v>75.913814484127002</v>
      </c>
      <c r="F3678" s="8">
        <v>108.741</v>
      </c>
    </row>
    <row r="3679" spans="1:6" ht="20" customHeight="1" x14ac:dyDescent="0.15">
      <c r="A3679" s="6" t="s">
        <v>34</v>
      </c>
      <c r="B3679" s="7" t="s">
        <v>129</v>
      </c>
      <c r="C3679" s="8">
        <v>48</v>
      </c>
      <c r="D3679" s="8">
        <v>73.419791666666001</v>
      </c>
      <c r="E3679" s="8">
        <v>71.922668650793597</v>
      </c>
      <c r="F3679" s="8">
        <v>84.632260555555604</v>
      </c>
    </row>
    <row r="3680" spans="1:6" ht="20" customHeight="1" x14ac:dyDescent="0.15">
      <c r="A3680" s="6" t="s">
        <v>35</v>
      </c>
      <c r="B3680" s="7" t="s">
        <v>129</v>
      </c>
      <c r="C3680" s="8">
        <v>61</v>
      </c>
      <c r="D3680" s="8">
        <v>73.419791666666001</v>
      </c>
      <c r="E3680" s="8">
        <v>72.215228174602899</v>
      </c>
      <c r="F3680" s="8">
        <v>59.016557222222197</v>
      </c>
    </row>
    <row r="3681" spans="1:6" ht="20" customHeight="1" x14ac:dyDescent="0.15">
      <c r="A3681" s="6" t="s">
        <v>36</v>
      </c>
      <c r="B3681" s="7" t="s">
        <v>129</v>
      </c>
      <c r="C3681" s="8">
        <v>100</v>
      </c>
      <c r="D3681" s="8">
        <v>73.419791666666001</v>
      </c>
      <c r="E3681" s="8">
        <v>75.461359126984306</v>
      </c>
      <c r="F3681" s="8">
        <v>4.78701166666667</v>
      </c>
    </row>
    <row r="3682" spans="1:6" ht="20" customHeight="1" x14ac:dyDescent="0.15">
      <c r="A3682" s="6" t="s">
        <v>37</v>
      </c>
      <c r="B3682" s="7" t="s">
        <v>129</v>
      </c>
      <c r="C3682" s="8">
        <v>71</v>
      </c>
      <c r="D3682" s="8">
        <v>73.419791666666001</v>
      </c>
      <c r="E3682" s="8">
        <v>72.146329365079495</v>
      </c>
      <c r="F3682" s="8">
        <v>90.638616388888906</v>
      </c>
    </row>
    <row r="3683" spans="1:6" ht="20" customHeight="1" x14ac:dyDescent="0.15">
      <c r="A3683" s="6" t="s">
        <v>38</v>
      </c>
      <c r="B3683" s="7" t="s">
        <v>129</v>
      </c>
      <c r="C3683" s="8">
        <v>-100</v>
      </c>
      <c r="D3683" s="8">
        <v>73.419791666666001</v>
      </c>
      <c r="E3683" s="8">
        <v>-100</v>
      </c>
      <c r="F3683" s="8">
        <v>-100</v>
      </c>
    </row>
    <row r="3684" spans="1:6" ht="20" customHeight="1" x14ac:dyDescent="0.15">
      <c r="A3684" s="6" t="s">
        <v>39</v>
      </c>
      <c r="B3684" s="7" t="s">
        <v>129</v>
      </c>
      <c r="C3684" s="8">
        <v>91</v>
      </c>
      <c r="D3684" s="8">
        <v>73.419791666666001</v>
      </c>
      <c r="E3684" s="8">
        <v>76.732514880952394</v>
      </c>
      <c r="F3684" s="8">
        <v>24.5649930555556</v>
      </c>
    </row>
    <row r="3685" spans="1:6" ht="20" customHeight="1" x14ac:dyDescent="0.15">
      <c r="A3685" s="6" t="s">
        <v>40</v>
      </c>
      <c r="B3685" s="7" t="s">
        <v>129</v>
      </c>
      <c r="C3685" s="8">
        <v>26</v>
      </c>
      <c r="D3685" s="8">
        <v>73.419791666666001</v>
      </c>
      <c r="E3685" s="8">
        <v>68.098735119047603</v>
      </c>
      <c r="F3685" s="8">
        <v>118.484843055556</v>
      </c>
    </row>
    <row r="3686" spans="1:6" ht="20" customHeight="1" x14ac:dyDescent="0.15">
      <c r="A3686" s="6" t="s">
        <v>41</v>
      </c>
      <c r="B3686" s="7" t="s">
        <v>129</v>
      </c>
      <c r="C3686" s="8">
        <v>75</v>
      </c>
      <c r="D3686" s="8">
        <v>73.419791666666001</v>
      </c>
      <c r="E3686" s="8">
        <v>71.0474950396829</v>
      </c>
      <c r="F3686" s="8">
        <v>113.590199722222</v>
      </c>
    </row>
    <row r="3687" spans="1:6" ht="20" customHeight="1" x14ac:dyDescent="0.15">
      <c r="A3687" s="6" t="s">
        <v>42</v>
      </c>
      <c r="B3687" s="7" t="s">
        <v>129</v>
      </c>
      <c r="C3687" s="8">
        <v>99</v>
      </c>
      <c r="D3687" s="8">
        <v>73.419791666666001</v>
      </c>
      <c r="E3687" s="8">
        <v>75.590897817460402</v>
      </c>
      <c r="F3687" s="8">
        <v>28.144162777777801</v>
      </c>
    </row>
    <row r="3688" spans="1:6" ht="20" customHeight="1" x14ac:dyDescent="0.15">
      <c r="A3688" s="6" t="s">
        <v>43</v>
      </c>
      <c r="B3688" s="7" t="s">
        <v>129</v>
      </c>
      <c r="C3688" s="8">
        <v>86</v>
      </c>
      <c r="D3688" s="8">
        <v>73.419791666666001</v>
      </c>
      <c r="E3688" s="8">
        <v>73.726116071428606</v>
      </c>
      <c r="F3688" s="8">
        <v>46.369685555555598</v>
      </c>
    </row>
    <row r="3689" spans="1:6" ht="20" customHeight="1" x14ac:dyDescent="0.15">
      <c r="A3689" s="6" t="s">
        <v>44</v>
      </c>
      <c r="B3689" s="7" t="s">
        <v>129</v>
      </c>
      <c r="C3689" s="8">
        <v>93</v>
      </c>
      <c r="D3689" s="8">
        <v>73.419791666666001</v>
      </c>
      <c r="E3689" s="8">
        <v>77.484771825396905</v>
      </c>
      <c r="F3689" s="8">
        <v>26.559766944444402</v>
      </c>
    </row>
    <row r="3690" spans="1:6" ht="20" customHeight="1" x14ac:dyDescent="0.15">
      <c r="A3690" s="6" t="s">
        <v>45</v>
      </c>
      <c r="B3690" s="7" t="s">
        <v>129</v>
      </c>
      <c r="C3690" s="8">
        <v>50</v>
      </c>
      <c r="D3690" s="8">
        <v>73.419791666666001</v>
      </c>
      <c r="E3690" s="8">
        <v>71.493303571428598</v>
      </c>
      <c r="F3690" s="8">
        <v>90.502684722222199</v>
      </c>
    </row>
    <row r="3691" spans="1:6" ht="20" customHeight="1" x14ac:dyDescent="0.15">
      <c r="A3691" s="6" t="s">
        <v>46</v>
      </c>
      <c r="B3691" s="7" t="s">
        <v>129</v>
      </c>
      <c r="C3691" s="8">
        <v>100</v>
      </c>
      <c r="D3691" s="8">
        <v>73.419791666666001</v>
      </c>
      <c r="E3691" s="8">
        <v>78.004241071428595</v>
      </c>
      <c r="F3691" s="8">
        <v>29.279493888888901</v>
      </c>
    </row>
    <row r="3692" spans="1:6" ht="20" customHeight="1" x14ac:dyDescent="0.15">
      <c r="A3692" s="6" t="s">
        <v>47</v>
      </c>
      <c r="B3692" s="7" t="s">
        <v>129</v>
      </c>
      <c r="C3692" s="8">
        <v>46</v>
      </c>
      <c r="D3692" s="8">
        <v>73.419791666666001</v>
      </c>
      <c r="E3692" s="8">
        <v>69.082341269841194</v>
      </c>
      <c r="F3692" s="8">
        <v>141.67604138888899</v>
      </c>
    </row>
    <row r="3693" spans="1:6" ht="20" customHeight="1" x14ac:dyDescent="0.15">
      <c r="A3693" s="6" t="s">
        <v>48</v>
      </c>
      <c r="B3693" s="7" t="s">
        <v>129</v>
      </c>
      <c r="C3693" s="8">
        <v>87</v>
      </c>
      <c r="D3693" s="8">
        <v>73.419791666666001</v>
      </c>
      <c r="E3693" s="8">
        <v>75.984895833333397</v>
      </c>
      <c r="F3693" s="8">
        <v>53.459363055555599</v>
      </c>
    </row>
    <row r="3694" spans="1:6" ht="20" customHeight="1" x14ac:dyDescent="0.15">
      <c r="A3694" s="6" t="s">
        <v>49</v>
      </c>
      <c r="B3694" s="7" t="s">
        <v>129</v>
      </c>
      <c r="C3694" s="8">
        <v>94</v>
      </c>
      <c r="D3694" s="8">
        <v>73.419791666666001</v>
      </c>
      <c r="E3694" s="8">
        <v>74.918998015873001</v>
      </c>
      <c r="F3694" s="8">
        <v>33.853421944444399</v>
      </c>
    </row>
    <row r="3695" spans="1:6" ht="20" customHeight="1" x14ac:dyDescent="0.15">
      <c r="A3695" s="6" t="s">
        <v>50</v>
      </c>
      <c r="B3695" s="7" t="s">
        <v>129</v>
      </c>
      <c r="C3695" s="8">
        <v>90</v>
      </c>
      <c r="D3695" s="8">
        <v>73.419791666666001</v>
      </c>
      <c r="E3695" s="8">
        <v>77.857936507936401</v>
      </c>
      <c r="F3695" s="8">
        <v>33.9783616666667</v>
      </c>
    </row>
    <row r="3696" spans="1:6" ht="20" customHeight="1" x14ac:dyDescent="0.15">
      <c r="A3696" s="6" t="s">
        <v>51</v>
      </c>
      <c r="B3696" s="7" t="s">
        <v>129</v>
      </c>
      <c r="C3696" s="8">
        <v>8</v>
      </c>
      <c r="D3696" s="8">
        <v>73.419791666666001</v>
      </c>
      <c r="E3696" s="8">
        <v>77.082093253968296</v>
      </c>
      <c r="F3696" s="8">
        <v>40.644020277777798</v>
      </c>
    </row>
    <row r="3697" spans="1:6" ht="20" customHeight="1" x14ac:dyDescent="0.15">
      <c r="A3697" s="6" t="s">
        <v>52</v>
      </c>
      <c r="B3697" s="7" t="s">
        <v>129</v>
      </c>
      <c r="C3697" s="8">
        <v>-100</v>
      </c>
      <c r="D3697" s="8">
        <v>73.419791666666001</v>
      </c>
      <c r="E3697" s="8">
        <v>-100</v>
      </c>
      <c r="F3697" s="8">
        <v>-100</v>
      </c>
    </row>
    <row r="3698" spans="1:6" ht="20" customHeight="1" x14ac:dyDescent="0.15">
      <c r="A3698" s="6" t="s">
        <v>53</v>
      </c>
      <c r="B3698" s="7" t="s">
        <v>129</v>
      </c>
      <c r="C3698" s="8">
        <v>71</v>
      </c>
      <c r="D3698" s="8">
        <v>73.419791666666001</v>
      </c>
      <c r="E3698" s="8">
        <v>71.852628968253995</v>
      </c>
      <c r="F3698" s="8">
        <v>80.951944999999995</v>
      </c>
    </row>
    <row r="3699" spans="1:6" ht="20" customHeight="1" x14ac:dyDescent="0.15">
      <c r="A3699" s="6" t="s">
        <v>54</v>
      </c>
      <c r="B3699" s="7" t="s">
        <v>129</v>
      </c>
      <c r="C3699" s="8">
        <v>73</v>
      </c>
      <c r="D3699" s="8">
        <v>73.419791666666001</v>
      </c>
      <c r="E3699" s="8">
        <v>72.574479166666805</v>
      </c>
      <c r="F3699" s="8">
        <v>130.294932777778</v>
      </c>
    </row>
    <row r="3700" spans="1:6" ht="20" customHeight="1" x14ac:dyDescent="0.15">
      <c r="A3700" s="6" t="s">
        <v>55</v>
      </c>
      <c r="B3700" s="7" t="s">
        <v>129</v>
      </c>
      <c r="C3700" s="8">
        <v>-100</v>
      </c>
      <c r="D3700" s="8">
        <v>73.419791666666001</v>
      </c>
      <c r="E3700" s="8">
        <v>-100</v>
      </c>
      <c r="F3700" s="8">
        <v>-100</v>
      </c>
    </row>
    <row r="3701" spans="1:6" ht="20" customHeight="1" x14ac:dyDescent="0.15">
      <c r="A3701" s="6" t="s">
        <v>56</v>
      </c>
      <c r="B3701" s="7" t="s">
        <v>129</v>
      </c>
      <c r="C3701" s="8">
        <v>100</v>
      </c>
      <c r="D3701" s="8">
        <v>73.419791666666001</v>
      </c>
      <c r="E3701" s="8">
        <v>77.829687500000205</v>
      </c>
      <c r="F3701" s="8">
        <v>10.728149999999999</v>
      </c>
    </row>
    <row r="3702" spans="1:6" ht="20" customHeight="1" x14ac:dyDescent="0.15">
      <c r="A3702" s="6" t="s">
        <v>6</v>
      </c>
      <c r="B3702" s="7" t="s">
        <v>130</v>
      </c>
      <c r="C3702" s="8">
        <v>-100</v>
      </c>
      <c r="D3702" s="8">
        <v>70.8211783439492</v>
      </c>
      <c r="E3702" s="8">
        <v>-100</v>
      </c>
      <c r="F3702" s="8">
        <v>-100</v>
      </c>
    </row>
    <row r="3703" spans="1:6" ht="20" customHeight="1" x14ac:dyDescent="0.15">
      <c r="A3703" s="6" t="s">
        <v>8</v>
      </c>
      <c r="B3703" s="7" t="s">
        <v>130</v>
      </c>
      <c r="C3703" s="8">
        <v>82</v>
      </c>
      <c r="D3703" s="8">
        <v>70.8211783439492</v>
      </c>
      <c r="E3703" s="8">
        <v>72.691029723991605</v>
      </c>
      <c r="F3703" s="8">
        <v>35.899814444444402</v>
      </c>
    </row>
    <row r="3704" spans="1:6" ht="20" customHeight="1" x14ac:dyDescent="0.15">
      <c r="A3704" s="6" t="s">
        <v>9</v>
      </c>
      <c r="B3704" s="7" t="s">
        <v>130</v>
      </c>
      <c r="C3704" s="8">
        <v>84</v>
      </c>
      <c r="D3704" s="8">
        <v>70.8211783439492</v>
      </c>
      <c r="E3704" s="8">
        <v>72.534368365180697</v>
      </c>
      <c r="F3704" s="8">
        <v>8.5103991666666694</v>
      </c>
    </row>
    <row r="3705" spans="1:6" ht="20" customHeight="1" x14ac:dyDescent="0.15">
      <c r="A3705" s="6" t="s">
        <v>10</v>
      </c>
      <c r="B3705" s="7" t="s">
        <v>130</v>
      </c>
      <c r="C3705" s="8">
        <v>60</v>
      </c>
      <c r="D3705" s="8">
        <v>70.8211783439492</v>
      </c>
      <c r="E3705" s="8">
        <v>73.070488322717694</v>
      </c>
      <c r="F3705" s="8">
        <v>48.074436388888898</v>
      </c>
    </row>
    <row r="3706" spans="1:6" ht="20" customHeight="1" x14ac:dyDescent="0.15">
      <c r="A3706" s="6" t="s">
        <v>11</v>
      </c>
      <c r="B3706" s="7" t="s">
        <v>130</v>
      </c>
      <c r="C3706" s="8">
        <v>98</v>
      </c>
      <c r="D3706" s="8">
        <v>70.8211783439492</v>
      </c>
      <c r="E3706" s="8">
        <v>73.0422239915072</v>
      </c>
      <c r="F3706" s="8">
        <v>3.65892666666667</v>
      </c>
    </row>
    <row r="3707" spans="1:6" ht="20" customHeight="1" x14ac:dyDescent="0.15">
      <c r="A3707" s="6" t="s">
        <v>12</v>
      </c>
      <c r="B3707" s="7" t="s">
        <v>130</v>
      </c>
      <c r="C3707" s="8">
        <v>62</v>
      </c>
      <c r="D3707" s="8">
        <v>70.8211783439492</v>
      </c>
      <c r="E3707" s="8">
        <v>73.264994692144199</v>
      </c>
      <c r="F3707" s="8">
        <v>10.5694922222222</v>
      </c>
    </row>
    <row r="3708" spans="1:6" ht="20" customHeight="1" x14ac:dyDescent="0.15">
      <c r="A3708" s="6" t="s">
        <v>13</v>
      </c>
      <c r="B3708" s="7" t="s">
        <v>130</v>
      </c>
      <c r="C3708" s="8">
        <v>1</v>
      </c>
      <c r="D3708" s="8">
        <v>70.8211783439492</v>
      </c>
      <c r="E3708" s="8">
        <v>75.286119957537196</v>
      </c>
      <c r="F3708" s="8">
        <v>223.12087500000001</v>
      </c>
    </row>
    <row r="3709" spans="1:6" ht="20" customHeight="1" x14ac:dyDescent="0.15">
      <c r="A3709" s="6" t="s">
        <v>14</v>
      </c>
      <c r="B3709" s="7" t="s">
        <v>130</v>
      </c>
      <c r="C3709" s="8">
        <v>84</v>
      </c>
      <c r="D3709" s="8">
        <v>70.8211783439492</v>
      </c>
      <c r="E3709" s="8">
        <v>74.879405520169996</v>
      </c>
      <c r="F3709" s="8">
        <v>90.221585555555606</v>
      </c>
    </row>
    <row r="3710" spans="1:6" ht="20" customHeight="1" x14ac:dyDescent="0.15">
      <c r="A3710" s="6" t="s">
        <v>15</v>
      </c>
      <c r="B3710" s="7" t="s">
        <v>130</v>
      </c>
      <c r="C3710" s="8">
        <v>57</v>
      </c>
      <c r="D3710" s="8">
        <v>70.8211783439492</v>
      </c>
      <c r="E3710" s="8">
        <v>72.510987261146397</v>
      </c>
      <c r="F3710" s="8">
        <v>13.5527691666667</v>
      </c>
    </row>
    <row r="3711" spans="1:6" ht="20" customHeight="1" x14ac:dyDescent="0.15">
      <c r="A3711" s="6" t="s">
        <v>16</v>
      </c>
      <c r="B3711" s="7" t="s">
        <v>130</v>
      </c>
      <c r="C3711" s="8">
        <v>67</v>
      </c>
      <c r="D3711" s="8">
        <v>70.8211783439492</v>
      </c>
      <c r="E3711" s="8">
        <v>74.073885350318506</v>
      </c>
      <c r="F3711" s="8">
        <v>32.599368611111103</v>
      </c>
    </row>
    <row r="3712" spans="1:6" ht="20" customHeight="1" x14ac:dyDescent="0.15">
      <c r="A3712" s="6" t="s">
        <v>17</v>
      </c>
      <c r="B3712" s="7" t="s">
        <v>130</v>
      </c>
      <c r="C3712" s="8">
        <v>-100</v>
      </c>
      <c r="D3712" s="8">
        <v>70.8211783439492</v>
      </c>
      <c r="E3712" s="8">
        <v>-100</v>
      </c>
      <c r="F3712" s="8">
        <v>-100</v>
      </c>
    </row>
    <row r="3713" spans="1:6" ht="20" customHeight="1" x14ac:dyDescent="0.15">
      <c r="A3713" s="6" t="s">
        <v>18</v>
      </c>
      <c r="B3713" s="7" t="s">
        <v>130</v>
      </c>
      <c r="C3713" s="8">
        <v>78</v>
      </c>
      <c r="D3713" s="8">
        <v>70.8211783439492</v>
      </c>
      <c r="E3713" s="8">
        <v>73.389649681528496</v>
      </c>
      <c r="F3713" s="8">
        <v>56.629896944444397</v>
      </c>
    </row>
    <row r="3714" spans="1:6" ht="20" customHeight="1" x14ac:dyDescent="0.15">
      <c r="A3714" s="6" t="s">
        <v>19</v>
      </c>
      <c r="B3714" s="7" t="s">
        <v>130</v>
      </c>
      <c r="C3714" s="8">
        <v>92</v>
      </c>
      <c r="D3714" s="8">
        <v>70.8211783439492</v>
      </c>
      <c r="E3714" s="8">
        <v>76.969267515923505</v>
      </c>
      <c r="F3714" s="8">
        <v>36.5129375</v>
      </c>
    </row>
    <row r="3715" spans="1:6" ht="20" customHeight="1" x14ac:dyDescent="0.15">
      <c r="A3715" s="6" t="s">
        <v>20</v>
      </c>
      <c r="B3715" s="7" t="s">
        <v>130</v>
      </c>
      <c r="C3715" s="8">
        <v>76</v>
      </c>
      <c r="D3715" s="8">
        <v>70.8211783439492</v>
      </c>
      <c r="E3715" s="8">
        <v>75.528715498938496</v>
      </c>
      <c r="F3715" s="8">
        <v>20.990183055555601</v>
      </c>
    </row>
    <row r="3716" spans="1:6" ht="20" customHeight="1" x14ac:dyDescent="0.15">
      <c r="A3716" s="6" t="s">
        <v>21</v>
      </c>
      <c r="B3716" s="7" t="s">
        <v>130</v>
      </c>
      <c r="C3716" s="8">
        <v>100</v>
      </c>
      <c r="D3716" s="8">
        <v>70.8211783439492</v>
      </c>
      <c r="E3716" s="8">
        <v>77.135350318471197</v>
      </c>
      <c r="F3716" s="8">
        <v>5.6896633333333302</v>
      </c>
    </row>
    <row r="3717" spans="1:6" ht="20" customHeight="1" x14ac:dyDescent="0.15">
      <c r="A3717" s="6" t="s">
        <v>22</v>
      </c>
      <c r="B3717" s="7" t="s">
        <v>130</v>
      </c>
      <c r="C3717" s="8">
        <v>92</v>
      </c>
      <c r="D3717" s="8">
        <v>70.8211783439492</v>
      </c>
      <c r="E3717" s="8">
        <v>75.053529723991701</v>
      </c>
      <c r="F3717" s="8">
        <v>47.753463888888902</v>
      </c>
    </row>
    <row r="3718" spans="1:6" ht="20" customHeight="1" x14ac:dyDescent="0.15">
      <c r="A3718" s="6" t="s">
        <v>23</v>
      </c>
      <c r="B3718" s="7" t="s">
        <v>130</v>
      </c>
      <c r="C3718" s="8">
        <v>92</v>
      </c>
      <c r="D3718" s="8">
        <v>70.8211783439492</v>
      </c>
      <c r="E3718" s="8">
        <v>72.338986199575402</v>
      </c>
      <c r="F3718" s="8">
        <v>22.4589133333333</v>
      </c>
    </row>
    <row r="3719" spans="1:6" ht="20" customHeight="1" x14ac:dyDescent="0.15">
      <c r="A3719" s="6" t="s">
        <v>24</v>
      </c>
      <c r="B3719" s="7" t="s">
        <v>130</v>
      </c>
      <c r="C3719" s="8">
        <v>98</v>
      </c>
      <c r="D3719" s="8">
        <v>70.8211783439492</v>
      </c>
      <c r="E3719" s="8">
        <v>77.213880042462804</v>
      </c>
      <c r="F3719" s="8">
        <v>5.5580405555555599</v>
      </c>
    </row>
    <row r="3720" spans="1:6" ht="20" customHeight="1" x14ac:dyDescent="0.15">
      <c r="A3720" s="6" t="s">
        <v>25</v>
      </c>
      <c r="B3720" s="7" t="s">
        <v>130</v>
      </c>
      <c r="C3720" s="8">
        <v>65</v>
      </c>
      <c r="D3720" s="8">
        <v>70.8211783439492</v>
      </c>
      <c r="E3720" s="8">
        <v>74.958811040339299</v>
      </c>
      <c r="F3720" s="8">
        <v>41.773283611111097</v>
      </c>
    </row>
    <row r="3721" spans="1:6" ht="20" customHeight="1" x14ac:dyDescent="0.15">
      <c r="A3721" s="6" t="s">
        <v>26</v>
      </c>
      <c r="B3721" s="7" t="s">
        <v>130</v>
      </c>
      <c r="C3721" s="8">
        <v>100</v>
      </c>
      <c r="D3721" s="8">
        <v>70.8211783439492</v>
      </c>
      <c r="E3721" s="8">
        <v>75.496656050955394</v>
      </c>
      <c r="F3721" s="8">
        <v>8.0401288888888907</v>
      </c>
    </row>
    <row r="3722" spans="1:6" ht="20" customHeight="1" x14ac:dyDescent="0.15">
      <c r="A3722" s="6" t="s">
        <v>27</v>
      </c>
      <c r="B3722" s="7" t="s">
        <v>130</v>
      </c>
      <c r="C3722" s="8">
        <v>65</v>
      </c>
      <c r="D3722" s="8">
        <v>70.8211783439492</v>
      </c>
      <c r="E3722" s="8">
        <v>72.875530785562503</v>
      </c>
      <c r="F3722" s="8">
        <v>3.5183819444444402</v>
      </c>
    </row>
    <row r="3723" spans="1:6" ht="20" customHeight="1" x14ac:dyDescent="0.15">
      <c r="A3723" s="6" t="s">
        <v>28</v>
      </c>
      <c r="B3723" s="7" t="s">
        <v>130</v>
      </c>
      <c r="C3723" s="8">
        <v>55</v>
      </c>
      <c r="D3723" s="8">
        <v>70.8211783439492</v>
      </c>
      <c r="E3723" s="8">
        <v>74.555785562632906</v>
      </c>
      <c r="F3723" s="8">
        <v>60.353774999999999</v>
      </c>
    </row>
    <row r="3724" spans="1:6" ht="20" customHeight="1" x14ac:dyDescent="0.15">
      <c r="A3724" s="6" t="s">
        <v>29</v>
      </c>
      <c r="B3724" s="7" t="s">
        <v>130</v>
      </c>
      <c r="C3724" s="8">
        <v>98</v>
      </c>
      <c r="D3724" s="8">
        <v>70.8211783439492</v>
      </c>
      <c r="E3724" s="8">
        <v>77.9800690021234</v>
      </c>
      <c r="F3724" s="8">
        <v>8.8595000000000006</v>
      </c>
    </row>
    <row r="3725" spans="1:6" ht="20" customHeight="1" x14ac:dyDescent="0.15">
      <c r="A3725" s="6" t="s">
        <v>30</v>
      </c>
      <c r="B3725" s="7" t="s">
        <v>130</v>
      </c>
      <c r="C3725" s="8">
        <v>79</v>
      </c>
      <c r="D3725" s="8">
        <v>70.8211783439492</v>
      </c>
      <c r="E3725" s="8">
        <v>73.032245222930101</v>
      </c>
      <c r="F3725" s="8">
        <v>57.9008683333333</v>
      </c>
    </row>
    <row r="3726" spans="1:6" ht="20" customHeight="1" x14ac:dyDescent="0.15">
      <c r="A3726" s="6" t="s">
        <v>31</v>
      </c>
      <c r="B3726" s="7" t="s">
        <v>130</v>
      </c>
      <c r="C3726" s="8">
        <v>85</v>
      </c>
      <c r="D3726" s="8">
        <v>70.8211783439492</v>
      </c>
      <c r="E3726" s="8">
        <v>77.790021231422401</v>
      </c>
      <c r="F3726" s="8">
        <v>58.149826944444499</v>
      </c>
    </row>
    <row r="3727" spans="1:6" ht="20" customHeight="1" x14ac:dyDescent="0.15">
      <c r="A3727" s="6" t="s">
        <v>32</v>
      </c>
      <c r="B3727" s="7" t="s">
        <v>130</v>
      </c>
      <c r="C3727" s="8">
        <v>85</v>
      </c>
      <c r="D3727" s="8">
        <v>70.8211783439492</v>
      </c>
      <c r="E3727" s="8">
        <v>74.956608280254898</v>
      </c>
      <c r="F3727" s="8">
        <v>39.9323636111111</v>
      </c>
    </row>
    <row r="3728" spans="1:6" ht="20" customHeight="1" x14ac:dyDescent="0.15">
      <c r="A3728" s="6" t="s">
        <v>33</v>
      </c>
      <c r="B3728" s="7" t="s">
        <v>130</v>
      </c>
      <c r="C3728" s="8">
        <v>81</v>
      </c>
      <c r="D3728" s="8">
        <v>70.8211783439492</v>
      </c>
      <c r="E3728" s="8">
        <v>74.922133757961802</v>
      </c>
      <c r="F3728" s="8">
        <v>57.972631944444402</v>
      </c>
    </row>
    <row r="3729" spans="1:6" ht="20" customHeight="1" x14ac:dyDescent="0.15">
      <c r="A3729" s="6" t="s">
        <v>34</v>
      </c>
      <c r="B3729" s="7" t="s">
        <v>130</v>
      </c>
      <c r="C3729" s="8">
        <v>61</v>
      </c>
      <c r="D3729" s="8">
        <v>70.8211783439492</v>
      </c>
      <c r="E3729" s="8">
        <v>72.270514861995906</v>
      </c>
      <c r="F3729" s="8">
        <v>63.981441666666697</v>
      </c>
    </row>
    <row r="3730" spans="1:6" ht="20" customHeight="1" x14ac:dyDescent="0.15">
      <c r="A3730" s="6" t="s">
        <v>35</v>
      </c>
      <c r="B3730" s="7" t="s">
        <v>130</v>
      </c>
      <c r="C3730" s="8">
        <v>52</v>
      </c>
      <c r="D3730" s="8">
        <v>70.8211783439492</v>
      </c>
      <c r="E3730" s="8">
        <v>72.294585987261001</v>
      </c>
      <c r="F3730" s="8">
        <v>38.3009138888889</v>
      </c>
    </row>
    <row r="3731" spans="1:6" ht="20" customHeight="1" x14ac:dyDescent="0.15">
      <c r="A3731" s="6" t="s">
        <v>36</v>
      </c>
      <c r="B3731" s="7" t="s">
        <v>130</v>
      </c>
      <c r="C3731" s="8">
        <v>94</v>
      </c>
      <c r="D3731" s="8">
        <v>70.8211783439492</v>
      </c>
      <c r="E3731" s="8">
        <v>73.661650743099699</v>
      </c>
      <c r="F3731" s="8">
        <v>32.653907777777803</v>
      </c>
    </row>
    <row r="3732" spans="1:6" ht="20" customHeight="1" x14ac:dyDescent="0.15">
      <c r="A3732" s="6" t="s">
        <v>37</v>
      </c>
      <c r="B3732" s="7" t="s">
        <v>130</v>
      </c>
      <c r="C3732" s="8">
        <v>62</v>
      </c>
      <c r="D3732" s="8">
        <v>70.8211783439492</v>
      </c>
      <c r="E3732" s="8">
        <v>71.239649681528803</v>
      </c>
      <c r="F3732" s="8">
        <v>109.501744166667</v>
      </c>
    </row>
    <row r="3733" spans="1:6" ht="20" customHeight="1" x14ac:dyDescent="0.15">
      <c r="A3733" s="6" t="s">
        <v>38</v>
      </c>
      <c r="B3733" s="7" t="s">
        <v>130</v>
      </c>
      <c r="C3733" s="8">
        <v>-100</v>
      </c>
      <c r="D3733" s="8">
        <v>70.8211783439492</v>
      </c>
      <c r="E3733" s="8">
        <v>-100</v>
      </c>
      <c r="F3733" s="8">
        <v>-100</v>
      </c>
    </row>
    <row r="3734" spans="1:6" ht="20" customHeight="1" x14ac:dyDescent="0.15">
      <c r="A3734" s="6" t="s">
        <v>39</v>
      </c>
      <c r="B3734" s="7" t="s">
        <v>130</v>
      </c>
      <c r="C3734" s="8">
        <v>99</v>
      </c>
      <c r="D3734" s="8">
        <v>70.8211783439492</v>
      </c>
      <c r="E3734" s="8">
        <v>76.084527600849299</v>
      </c>
      <c r="F3734" s="8">
        <v>8.6813394444444398</v>
      </c>
    </row>
    <row r="3735" spans="1:6" ht="20" customHeight="1" x14ac:dyDescent="0.15">
      <c r="A3735" s="6" t="s">
        <v>40</v>
      </c>
      <c r="B3735" s="7" t="s">
        <v>130</v>
      </c>
      <c r="C3735" s="8">
        <v>41</v>
      </c>
      <c r="D3735" s="8">
        <v>70.8211783439492</v>
      </c>
      <c r="E3735" s="8">
        <v>69.977866242038104</v>
      </c>
      <c r="F3735" s="8">
        <v>76.748853333333301</v>
      </c>
    </row>
    <row r="3736" spans="1:6" ht="20" customHeight="1" x14ac:dyDescent="0.15">
      <c r="A3736" s="6" t="s">
        <v>41</v>
      </c>
      <c r="B3736" s="7" t="s">
        <v>130</v>
      </c>
      <c r="C3736" s="8">
        <v>74</v>
      </c>
      <c r="D3736" s="8">
        <v>70.8211783439492</v>
      </c>
      <c r="E3736" s="8">
        <v>70.371629511677597</v>
      </c>
      <c r="F3736" s="8">
        <v>89.910028333333301</v>
      </c>
    </row>
    <row r="3737" spans="1:6" ht="20" customHeight="1" x14ac:dyDescent="0.15">
      <c r="A3737" s="6" t="s">
        <v>42</v>
      </c>
      <c r="B3737" s="7" t="s">
        <v>130</v>
      </c>
      <c r="C3737" s="8">
        <v>99</v>
      </c>
      <c r="D3737" s="8">
        <v>70.8211783439492</v>
      </c>
      <c r="E3737" s="8">
        <v>75.5987791932059</v>
      </c>
      <c r="F3737" s="8">
        <v>14.6799816666667</v>
      </c>
    </row>
    <row r="3738" spans="1:6" ht="20" customHeight="1" x14ac:dyDescent="0.15">
      <c r="A3738" s="6" t="s">
        <v>43</v>
      </c>
      <c r="B3738" s="7" t="s">
        <v>130</v>
      </c>
      <c r="C3738" s="8">
        <v>75</v>
      </c>
      <c r="D3738" s="8">
        <v>70.8211783439492</v>
      </c>
      <c r="E3738" s="8">
        <v>72.144692144374005</v>
      </c>
      <c r="F3738" s="8">
        <v>40.994024444444499</v>
      </c>
    </row>
    <row r="3739" spans="1:6" ht="20" customHeight="1" x14ac:dyDescent="0.15">
      <c r="A3739" s="6" t="s">
        <v>44</v>
      </c>
      <c r="B3739" s="7" t="s">
        <v>130</v>
      </c>
      <c r="C3739" s="8">
        <v>90</v>
      </c>
      <c r="D3739" s="8">
        <v>70.8211783439492</v>
      </c>
      <c r="E3739" s="8">
        <v>76.739861995753898</v>
      </c>
      <c r="F3739" s="8">
        <v>19.3078841666667</v>
      </c>
    </row>
    <row r="3740" spans="1:6" ht="20" customHeight="1" x14ac:dyDescent="0.15">
      <c r="A3740" s="6" t="s">
        <v>45</v>
      </c>
      <c r="B3740" s="7" t="s">
        <v>130</v>
      </c>
      <c r="C3740" s="8">
        <v>61</v>
      </c>
      <c r="D3740" s="8">
        <v>70.8211783439492</v>
      </c>
      <c r="E3740" s="8">
        <v>72.457404458598802</v>
      </c>
      <c r="F3740" s="8">
        <v>60.360377777777799</v>
      </c>
    </row>
    <row r="3741" spans="1:6" ht="20" customHeight="1" x14ac:dyDescent="0.15">
      <c r="A3741" s="6" t="s">
        <v>46</v>
      </c>
      <c r="B3741" s="7" t="s">
        <v>130</v>
      </c>
      <c r="C3741" s="8">
        <v>100</v>
      </c>
      <c r="D3741" s="8">
        <v>70.8211783439492</v>
      </c>
      <c r="E3741" s="8">
        <v>77.892569002122897</v>
      </c>
      <c r="F3741" s="8">
        <v>13.935196944444399</v>
      </c>
    </row>
    <row r="3742" spans="1:6" ht="20" customHeight="1" x14ac:dyDescent="0.15">
      <c r="A3742" s="6" t="s">
        <v>47</v>
      </c>
      <c r="B3742" s="7" t="s">
        <v>130</v>
      </c>
      <c r="C3742" s="8">
        <v>59</v>
      </c>
      <c r="D3742" s="8">
        <v>70.8211783439492</v>
      </c>
      <c r="E3742" s="8">
        <v>70.061332271762197</v>
      </c>
      <c r="F3742" s="8">
        <v>125.33812166666701</v>
      </c>
    </row>
    <row r="3743" spans="1:6" ht="20" customHeight="1" x14ac:dyDescent="0.15">
      <c r="A3743" s="6" t="s">
        <v>48</v>
      </c>
      <c r="B3743" s="7" t="s">
        <v>130</v>
      </c>
      <c r="C3743" s="8">
        <v>93</v>
      </c>
      <c r="D3743" s="8">
        <v>70.8211783439492</v>
      </c>
      <c r="E3743" s="8">
        <v>76.501645435244001</v>
      </c>
      <c r="F3743" s="8">
        <v>27.306481666666699</v>
      </c>
    </row>
    <row r="3744" spans="1:6" ht="20" customHeight="1" x14ac:dyDescent="0.15">
      <c r="A3744" s="6" t="s">
        <v>49</v>
      </c>
      <c r="B3744" s="7" t="s">
        <v>130</v>
      </c>
      <c r="C3744" s="8">
        <v>99</v>
      </c>
      <c r="D3744" s="8">
        <v>70.8211783439492</v>
      </c>
      <c r="E3744" s="8">
        <v>75.907961783439603</v>
      </c>
      <c r="F3744" s="8">
        <v>7.9816088888888901</v>
      </c>
    </row>
    <row r="3745" spans="1:6" ht="20" customHeight="1" x14ac:dyDescent="0.15">
      <c r="A3745" s="6" t="s">
        <v>50</v>
      </c>
      <c r="B3745" s="7" t="s">
        <v>130</v>
      </c>
      <c r="C3745" s="8">
        <v>96</v>
      </c>
      <c r="D3745" s="8">
        <v>70.8211783439492</v>
      </c>
      <c r="E3745" s="8">
        <v>76.369214437367205</v>
      </c>
      <c r="F3745" s="8">
        <v>28.636713611111102</v>
      </c>
    </row>
    <row r="3746" spans="1:6" ht="20" customHeight="1" x14ac:dyDescent="0.15">
      <c r="A3746" s="6" t="s">
        <v>51</v>
      </c>
      <c r="B3746" s="7" t="s">
        <v>130</v>
      </c>
      <c r="C3746" s="8">
        <v>52</v>
      </c>
      <c r="D3746" s="8">
        <v>70.8211783439492</v>
      </c>
      <c r="E3746" s="8">
        <v>75.426114649681395</v>
      </c>
      <c r="F3746" s="8">
        <v>22.182637777777799</v>
      </c>
    </row>
    <row r="3747" spans="1:6" ht="20" customHeight="1" x14ac:dyDescent="0.15">
      <c r="A3747" s="6" t="s">
        <v>52</v>
      </c>
      <c r="B3747" s="7" t="s">
        <v>130</v>
      </c>
      <c r="C3747" s="8">
        <v>-100</v>
      </c>
      <c r="D3747" s="8">
        <v>70.8211783439492</v>
      </c>
      <c r="E3747" s="8">
        <v>-100</v>
      </c>
      <c r="F3747" s="8">
        <v>-100</v>
      </c>
    </row>
    <row r="3748" spans="1:6" ht="20" customHeight="1" x14ac:dyDescent="0.15">
      <c r="A3748" s="6" t="s">
        <v>53</v>
      </c>
      <c r="B3748" s="7" t="s">
        <v>130</v>
      </c>
      <c r="C3748" s="8">
        <v>76</v>
      </c>
      <c r="D3748" s="8">
        <v>70.8211783439492</v>
      </c>
      <c r="E3748" s="8">
        <v>72.091427813163406</v>
      </c>
      <c r="F3748" s="8">
        <v>43.362538888888899</v>
      </c>
    </row>
    <row r="3749" spans="1:6" ht="20" customHeight="1" x14ac:dyDescent="0.15">
      <c r="A3749" s="6" t="s">
        <v>54</v>
      </c>
      <c r="B3749" s="7" t="s">
        <v>130</v>
      </c>
      <c r="C3749" s="8">
        <v>73</v>
      </c>
      <c r="D3749" s="8">
        <v>70.8211783439492</v>
      </c>
      <c r="E3749" s="8">
        <v>72.323673036093496</v>
      </c>
      <c r="F3749" s="8">
        <v>101.47906944444399</v>
      </c>
    </row>
    <row r="3750" spans="1:6" ht="20" customHeight="1" x14ac:dyDescent="0.15">
      <c r="A3750" s="6" t="s">
        <v>55</v>
      </c>
      <c r="B3750" s="7" t="s">
        <v>130</v>
      </c>
      <c r="C3750" s="8">
        <v>-100</v>
      </c>
      <c r="D3750" s="8">
        <v>70.8211783439492</v>
      </c>
      <c r="E3750" s="8">
        <v>-100</v>
      </c>
      <c r="F3750" s="8">
        <v>-100</v>
      </c>
    </row>
    <row r="3751" spans="1:6" ht="20" customHeight="1" x14ac:dyDescent="0.15">
      <c r="A3751" s="6" t="s">
        <v>56</v>
      </c>
      <c r="B3751" s="7" t="s">
        <v>130</v>
      </c>
      <c r="C3751" s="8">
        <v>100</v>
      </c>
      <c r="D3751" s="8">
        <v>70.8211783439492</v>
      </c>
      <c r="E3751" s="8">
        <v>77.066295116772807</v>
      </c>
      <c r="F3751" s="8">
        <v>4.6948786111111103</v>
      </c>
    </row>
    <row r="3752" spans="1:6" ht="20" customHeight="1" x14ac:dyDescent="0.15">
      <c r="A3752" s="6" t="s">
        <v>6</v>
      </c>
      <c r="B3752" s="7" t="s">
        <v>131</v>
      </c>
      <c r="C3752" s="8">
        <v>-100</v>
      </c>
      <c r="D3752" s="8">
        <v>65.811681547622499</v>
      </c>
      <c r="E3752" s="8">
        <v>-100</v>
      </c>
      <c r="F3752" s="8">
        <v>-100</v>
      </c>
    </row>
    <row r="3753" spans="1:6" ht="20" customHeight="1" x14ac:dyDescent="0.15">
      <c r="A3753" s="6" t="s">
        <v>8</v>
      </c>
      <c r="B3753" s="7" t="s">
        <v>131</v>
      </c>
      <c r="C3753" s="8">
        <v>78</v>
      </c>
      <c r="D3753" s="8">
        <v>65.811681547622499</v>
      </c>
      <c r="E3753" s="8">
        <v>72.670411233701302</v>
      </c>
      <c r="F3753" s="8">
        <v>38.4450966666667</v>
      </c>
    </row>
    <row r="3754" spans="1:6" ht="20" customHeight="1" x14ac:dyDescent="0.15">
      <c r="A3754" s="6" t="s">
        <v>9</v>
      </c>
      <c r="B3754" s="7" t="s">
        <v>131</v>
      </c>
      <c r="C3754" s="8">
        <v>90</v>
      </c>
      <c r="D3754" s="8">
        <v>65.811681547622499</v>
      </c>
      <c r="E3754" s="8">
        <v>72.222392176529496</v>
      </c>
      <c r="F3754" s="8">
        <v>0</v>
      </c>
    </row>
    <row r="3755" spans="1:6" ht="20" customHeight="1" x14ac:dyDescent="0.15">
      <c r="A3755" s="6" t="s">
        <v>10</v>
      </c>
      <c r="B3755" s="7" t="s">
        <v>131</v>
      </c>
      <c r="C3755" s="8">
        <v>78</v>
      </c>
      <c r="D3755" s="8">
        <v>65.811681547622499</v>
      </c>
      <c r="E3755" s="8">
        <v>73.698194583751302</v>
      </c>
      <c r="F3755" s="8">
        <v>52.691207777777798</v>
      </c>
    </row>
    <row r="3756" spans="1:6" ht="20" customHeight="1" x14ac:dyDescent="0.15">
      <c r="A3756" s="6" t="s">
        <v>11</v>
      </c>
      <c r="B3756" s="7" t="s">
        <v>131</v>
      </c>
      <c r="C3756" s="8">
        <v>92</v>
      </c>
      <c r="D3756" s="8">
        <v>65.811681547622499</v>
      </c>
      <c r="E3756" s="8">
        <v>73.2358074222672</v>
      </c>
      <c r="F3756" s="8">
        <v>6.3725899999999998</v>
      </c>
    </row>
    <row r="3757" spans="1:6" ht="20" customHeight="1" x14ac:dyDescent="0.15">
      <c r="A3757" s="6" t="s">
        <v>12</v>
      </c>
      <c r="B3757" s="7" t="s">
        <v>131</v>
      </c>
      <c r="C3757" s="8">
        <v>80</v>
      </c>
      <c r="D3757" s="8">
        <v>65.811681547622499</v>
      </c>
      <c r="E3757" s="8">
        <v>73.790897693078904</v>
      </c>
      <c r="F3757" s="8">
        <v>7.74765888888889</v>
      </c>
    </row>
    <row r="3758" spans="1:6" ht="20" customHeight="1" x14ac:dyDescent="0.15">
      <c r="A3758" s="6" t="s">
        <v>13</v>
      </c>
      <c r="B3758" s="7" t="s">
        <v>131</v>
      </c>
      <c r="C3758" s="8">
        <v>1</v>
      </c>
      <c r="D3758" s="8">
        <v>65.811681547622499</v>
      </c>
      <c r="E3758" s="8">
        <v>74.172693079237902</v>
      </c>
      <c r="F3758" s="8">
        <v>230.507421111111</v>
      </c>
    </row>
    <row r="3759" spans="1:6" ht="20" customHeight="1" x14ac:dyDescent="0.15">
      <c r="A3759" s="6" t="s">
        <v>14</v>
      </c>
      <c r="B3759" s="7" t="s">
        <v>131</v>
      </c>
      <c r="C3759" s="8">
        <v>99</v>
      </c>
      <c r="D3759" s="8">
        <v>65.811681547622499</v>
      </c>
      <c r="E3759" s="8">
        <v>73.348420260782405</v>
      </c>
      <c r="F3759" s="8">
        <v>17.565138611111099</v>
      </c>
    </row>
    <row r="3760" spans="1:6" ht="20" customHeight="1" x14ac:dyDescent="0.15">
      <c r="A3760" s="6" t="s">
        <v>15</v>
      </c>
      <c r="B3760" s="7" t="s">
        <v>131</v>
      </c>
      <c r="C3760" s="8">
        <v>25</v>
      </c>
      <c r="D3760" s="8">
        <v>65.811681547622499</v>
      </c>
      <c r="E3760" s="8">
        <v>72.234553660982897</v>
      </c>
      <c r="F3760" s="8">
        <v>10.385208333333299</v>
      </c>
    </row>
    <row r="3761" spans="1:6" ht="20" customHeight="1" x14ac:dyDescent="0.15">
      <c r="A3761" s="6" t="s">
        <v>16</v>
      </c>
      <c r="B3761" s="7" t="s">
        <v>131</v>
      </c>
      <c r="C3761" s="8">
        <v>73</v>
      </c>
      <c r="D3761" s="8">
        <v>65.811681547622499</v>
      </c>
      <c r="E3761" s="8">
        <v>74.073771313941606</v>
      </c>
      <c r="F3761" s="8">
        <v>19.2827386111111</v>
      </c>
    </row>
    <row r="3762" spans="1:6" ht="20" customHeight="1" x14ac:dyDescent="0.15">
      <c r="A3762" s="6" t="s">
        <v>17</v>
      </c>
      <c r="B3762" s="7" t="s">
        <v>131</v>
      </c>
      <c r="C3762" s="8">
        <v>-100</v>
      </c>
      <c r="D3762" s="8">
        <v>65.811681547622499</v>
      </c>
      <c r="E3762" s="8">
        <v>-100</v>
      </c>
      <c r="F3762" s="8">
        <v>-100</v>
      </c>
    </row>
    <row r="3763" spans="1:6" ht="20" customHeight="1" x14ac:dyDescent="0.15">
      <c r="A3763" s="6" t="s">
        <v>18</v>
      </c>
      <c r="B3763" s="7" t="s">
        <v>131</v>
      </c>
      <c r="C3763" s="8">
        <v>77</v>
      </c>
      <c r="D3763" s="8">
        <v>65.811681547622499</v>
      </c>
      <c r="E3763" s="8">
        <v>73.642326980942997</v>
      </c>
      <c r="F3763" s="8">
        <v>49.4733377777778</v>
      </c>
    </row>
    <row r="3764" spans="1:6" ht="20" customHeight="1" x14ac:dyDescent="0.15">
      <c r="A3764" s="6" t="s">
        <v>19</v>
      </c>
      <c r="B3764" s="7" t="s">
        <v>131</v>
      </c>
      <c r="C3764" s="8">
        <v>83</v>
      </c>
      <c r="D3764" s="8">
        <v>65.811681547622499</v>
      </c>
      <c r="E3764" s="8">
        <v>77.132572718154407</v>
      </c>
      <c r="F3764" s="8">
        <v>70.193492777777806</v>
      </c>
    </row>
    <row r="3765" spans="1:6" ht="20" customHeight="1" x14ac:dyDescent="0.15">
      <c r="A3765" s="6" t="s">
        <v>20</v>
      </c>
      <c r="B3765" s="7" t="s">
        <v>131</v>
      </c>
      <c r="C3765" s="8">
        <v>77</v>
      </c>
      <c r="D3765" s="8">
        <v>65.811681547622499</v>
      </c>
      <c r="E3765" s="8">
        <v>75.963691073219806</v>
      </c>
      <c r="F3765" s="8">
        <v>44.540006388888898</v>
      </c>
    </row>
    <row r="3766" spans="1:6" ht="20" customHeight="1" x14ac:dyDescent="0.15">
      <c r="A3766" s="6" t="s">
        <v>21</v>
      </c>
      <c r="B3766" s="7" t="s">
        <v>131</v>
      </c>
      <c r="C3766" s="8">
        <v>100</v>
      </c>
      <c r="D3766" s="8">
        <v>65.811681547622499</v>
      </c>
      <c r="E3766" s="8">
        <v>76.429914744232505</v>
      </c>
      <c r="F3766" s="8">
        <v>6.1230194444444503</v>
      </c>
    </row>
    <row r="3767" spans="1:6" ht="20" customHeight="1" x14ac:dyDescent="0.15">
      <c r="A3767" s="6" t="s">
        <v>22</v>
      </c>
      <c r="B3767" s="7" t="s">
        <v>131</v>
      </c>
      <c r="C3767" s="8">
        <v>90</v>
      </c>
      <c r="D3767" s="8">
        <v>65.811681547622499</v>
      </c>
      <c r="E3767" s="8">
        <v>74.324724172517506</v>
      </c>
      <c r="F3767" s="8">
        <v>49.890945833333298</v>
      </c>
    </row>
    <row r="3768" spans="1:6" ht="20" customHeight="1" x14ac:dyDescent="0.15">
      <c r="A3768" s="6" t="s">
        <v>23</v>
      </c>
      <c r="B3768" s="7" t="s">
        <v>131</v>
      </c>
      <c r="C3768" s="8">
        <v>94</v>
      </c>
      <c r="D3768" s="8">
        <v>65.811681547622499</v>
      </c>
      <c r="E3768" s="8">
        <v>71.570862587763202</v>
      </c>
      <c r="F3768" s="8">
        <v>22.4023641666667</v>
      </c>
    </row>
    <row r="3769" spans="1:6" ht="20" customHeight="1" x14ac:dyDescent="0.15">
      <c r="A3769" s="6" t="s">
        <v>24</v>
      </c>
      <c r="B3769" s="7" t="s">
        <v>131</v>
      </c>
      <c r="C3769" s="8">
        <v>99</v>
      </c>
      <c r="D3769" s="8">
        <v>65.811681547622499</v>
      </c>
      <c r="E3769" s="8">
        <v>75.176454363089803</v>
      </c>
      <c r="F3769" s="8">
        <v>6.7927144444444503</v>
      </c>
    </row>
    <row r="3770" spans="1:6" ht="20" customHeight="1" x14ac:dyDescent="0.15">
      <c r="A3770" s="6" t="s">
        <v>25</v>
      </c>
      <c r="B3770" s="7" t="s">
        <v>131</v>
      </c>
      <c r="C3770" s="8">
        <v>67</v>
      </c>
      <c r="D3770" s="8">
        <v>65.811681547622499</v>
      </c>
      <c r="E3770" s="8">
        <v>75.595110330993407</v>
      </c>
      <c r="F3770" s="8">
        <v>54.143128888888903</v>
      </c>
    </row>
    <row r="3771" spans="1:6" ht="20" customHeight="1" x14ac:dyDescent="0.15">
      <c r="A3771" s="6" t="s">
        <v>26</v>
      </c>
      <c r="B3771" s="7" t="s">
        <v>131</v>
      </c>
      <c r="C3771" s="8">
        <v>100</v>
      </c>
      <c r="D3771" s="8">
        <v>65.811681547622499</v>
      </c>
      <c r="E3771" s="8">
        <v>74.574172517552796</v>
      </c>
      <c r="F3771" s="8">
        <v>7.6955227777777804</v>
      </c>
    </row>
    <row r="3772" spans="1:6" ht="20" customHeight="1" x14ac:dyDescent="0.15">
      <c r="A3772" s="6" t="s">
        <v>27</v>
      </c>
      <c r="B3772" s="7" t="s">
        <v>131</v>
      </c>
      <c r="C3772" s="8">
        <v>81</v>
      </c>
      <c r="D3772" s="8">
        <v>65.811681547622499</v>
      </c>
      <c r="E3772" s="8">
        <v>72.581394182547697</v>
      </c>
      <c r="F3772" s="8">
        <v>0</v>
      </c>
    </row>
    <row r="3773" spans="1:6" ht="20" customHeight="1" x14ac:dyDescent="0.15">
      <c r="A3773" s="6" t="s">
        <v>28</v>
      </c>
      <c r="B3773" s="7" t="s">
        <v>131</v>
      </c>
      <c r="C3773" s="8">
        <v>33</v>
      </c>
      <c r="D3773" s="8">
        <v>65.811681547622499</v>
      </c>
      <c r="E3773" s="8">
        <v>73.019633901705106</v>
      </c>
      <c r="F3773" s="8">
        <v>86.448146388888901</v>
      </c>
    </row>
    <row r="3774" spans="1:6" ht="20" customHeight="1" x14ac:dyDescent="0.15">
      <c r="A3774" s="6" t="s">
        <v>29</v>
      </c>
      <c r="B3774" s="7" t="s">
        <v>131</v>
      </c>
      <c r="C3774" s="8">
        <v>99</v>
      </c>
      <c r="D3774" s="8">
        <v>65.811681547622499</v>
      </c>
      <c r="E3774" s="8">
        <v>78.489042126379303</v>
      </c>
      <c r="F3774" s="8">
        <v>11.4021963888889</v>
      </c>
    </row>
    <row r="3775" spans="1:6" ht="20" customHeight="1" x14ac:dyDescent="0.15">
      <c r="A3775" s="6" t="s">
        <v>30</v>
      </c>
      <c r="B3775" s="7" t="s">
        <v>131</v>
      </c>
      <c r="C3775" s="8">
        <v>81</v>
      </c>
      <c r="D3775" s="8">
        <v>65.811681547622499</v>
      </c>
      <c r="E3775" s="8">
        <v>73.069282848545797</v>
      </c>
      <c r="F3775" s="8">
        <v>45.982188333333298</v>
      </c>
    </row>
    <row r="3776" spans="1:6" ht="20" customHeight="1" x14ac:dyDescent="0.15">
      <c r="A3776" s="6" t="s">
        <v>31</v>
      </c>
      <c r="B3776" s="7" t="s">
        <v>131</v>
      </c>
      <c r="C3776" s="8">
        <v>96</v>
      </c>
      <c r="D3776" s="8">
        <v>65.811681547622499</v>
      </c>
      <c r="E3776" s="8">
        <v>78.099523570711995</v>
      </c>
      <c r="F3776" s="8">
        <v>23.056328333333301</v>
      </c>
    </row>
    <row r="3777" spans="1:6" ht="20" customHeight="1" x14ac:dyDescent="0.15">
      <c r="A3777" s="6" t="s">
        <v>32</v>
      </c>
      <c r="B3777" s="7" t="s">
        <v>131</v>
      </c>
      <c r="C3777" s="8">
        <v>96</v>
      </c>
      <c r="D3777" s="8">
        <v>65.811681547622499</v>
      </c>
      <c r="E3777" s="8">
        <v>73.240571715145407</v>
      </c>
      <c r="F3777" s="8">
        <v>15.1567752777778</v>
      </c>
    </row>
    <row r="3778" spans="1:6" ht="20" customHeight="1" x14ac:dyDescent="0.15">
      <c r="A3778" s="6" t="s">
        <v>33</v>
      </c>
      <c r="B3778" s="7" t="s">
        <v>131</v>
      </c>
      <c r="C3778" s="8">
        <v>84</v>
      </c>
      <c r="D3778" s="8">
        <v>65.811681547622499</v>
      </c>
      <c r="E3778" s="8">
        <v>75.171514543630906</v>
      </c>
      <c r="F3778" s="8">
        <v>65.942166388888893</v>
      </c>
    </row>
    <row r="3779" spans="1:6" ht="20" customHeight="1" x14ac:dyDescent="0.15">
      <c r="A3779" s="6" t="s">
        <v>34</v>
      </c>
      <c r="B3779" s="7" t="s">
        <v>131</v>
      </c>
      <c r="C3779" s="8">
        <v>63</v>
      </c>
      <c r="D3779" s="8">
        <v>65.811681547622499</v>
      </c>
      <c r="E3779" s="8">
        <v>72.461810431293799</v>
      </c>
      <c r="F3779" s="8">
        <v>65.576361666666699</v>
      </c>
    </row>
    <row r="3780" spans="1:6" ht="20" customHeight="1" x14ac:dyDescent="0.15">
      <c r="A3780" s="6" t="s">
        <v>35</v>
      </c>
      <c r="B3780" s="7" t="s">
        <v>131</v>
      </c>
      <c r="C3780" s="8">
        <v>31</v>
      </c>
      <c r="D3780" s="8">
        <v>65.811681547622499</v>
      </c>
      <c r="E3780" s="8">
        <v>71.954588766299096</v>
      </c>
      <c r="F3780" s="8">
        <v>24.797877222222201</v>
      </c>
    </row>
    <row r="3781" spans="1:6" ht="20" customHeight="1" x14ac:dyDescent="0.15">
      <c r="A3781" s="6" t="s">
        <v>36</v>
      </c>
      <c r="B3781" s="7" t="s">
        <v>131</v>
      </c>
      <c r="C3781" s="8">
        <v>82</v>
      </c>
      <c r="D3781" s="8">
        <v>65.811681547622499</v>
      </c>
      <c r="E3781" s="8">
        <v>71.971464393179303</v>
      </c>
      <c r="F3781" s="8">
        <v>77.830403055555607</v>
      </c>
    </row>
    <row r="3782" spans="1:6" ht="20" customHeight="1" x14ac:dyDescent="0.15">
      <c r="A3782" s="6" t="s">
        <v>37</v>
      </c>
      <c r="B3782" s="7" t="s">
        <v>131</v>
      </c>
      <c r="C3782" s="8">
        <v>65</v>
      </c>
      <c r="D3782" s="8">
        <v>65.811681547622499</v>
      </c>
      <c r="E3782" s="8">
        <v>71.225752256770306</v>
      </c>
      <c r="F3782" s="8">
        <v>90.903473055555594</v>
      </c>
    </row>
    <row r="3783" spans="1:6" ht="20" customHeight="1" x14ac:dyDescent="0.15">
      <c r="A3783" s="6" t="s">
        <v>38</v>
      </c>
      <c r="B3783" s="7" t="s">
        <v>131</v>
      </c>
      <c r="C3783" s="8">
        <v>-100</v>
      </c>
      <c r="D3783" s="8">
        <v>65.811681547622499</v>
      </c>
      <c r="E3783" s="8">
        <v>-100</v>
      </c>
      <c r="F3783" s="8">
        <v>-100</v>
      </c>
    </row>
    <row r="3784" spans="1:6" ht="20" customHeight="1" x14ac:dyDescent="0.15">
      <c r="A3784" s="6" t="s">
        <v>39</v>
      </c>
      <c r="B3784" s="7" t="s">
        <v>131</v>
      </c>
      <c r="C3784" s="8">
        <v>93</v>
      </c>
      <c r="D3784" s="8">
        <v>65.811681547622499</v>
      </c>
      <c r="E3784" s="8">
        <v>75.529513540621707</v>
      </c>
      <c r="F3784" s="8">
        <v>15.956640833333299</v>
      </c>
    </row>
    <row r="3785" spans="1:6" ht="20" customHeight="1" x14ac:dyDescent="0.15">
      <c r="A3785" s="6" t="s">
        <v>40</v>
      </c>
      <c r="B3785" s="7" t="s">
        <v>131</v>
      </c>
      <c r="C3785" s="8">
        <v>54</v>
      </c>
      <c r="D3785" s="8">
        <v>65.811681547622499</v>
      </c>
      <c r="E3785" s="8">
        <v>70.659754262788297</v>
      </c>
      <c r="F3785" s="8">
        <v>36.377118888888901</v>
      </c>
    </row>
    <row r="3786" spans="1:6" ht="20" customHeight="1" x14ac:dyDescent="0.15">
      <c r="A3786" s="6" t="s">
        <v>41</v>
      </c>
      <c r="B3786" s="7" t="s">
        <v>131</v>
      </c>
      <c r="C3786" s="8">
        <v>72</v>
      </c>
      <c r="D3786" s="8">
        <v>65.811681547622499</v>
      </c>
      <c r="E3786" s="8">
        <v>70.382121364092697</v>
      </c>
      <c r="F3786" s="8">
        <v>59.887936111111102</v>
      </c>
    </row>
    <row r="3787" spans="1:6" ht="20" customHeight="1" x14ac:dyDescent="0.15">
      <c r="A3787" s="6" t="s">
        <v>42</v>
      </c>
      <c r="B3787" s="7" t="s">
        <v>131</v>
      </c>
      <c r="C3787" s="8">
        <v>100</v>
      </c>
      <c r="D3787" s="8">
        <v>65.811681547622499</v>
      </c>
      <c r="E3787" s="8">
        <v>75.273971915747197</v>
      </c>
      <c r="F3787" s="8">
        <v>10.9343291666667</v>
      </c>
    </row>
    <row r="3788" spans="1:6" ht="20" customHeight="1" x14ac:dyDescent="0.15">
      <c r="A3788" s="6" t="s">
        <v>43</v>
      </c>
      <c r="B3788" s="7" t="s">
        <v>131</v>
      </c>
      <c r="C3788" s="8">
        <v>77</v>
      </c>
      <c r="D3788" s="8">
        <v>65.811681547622499</v>
      </c>
      <c r="E3788" s="8">
        <v>72.1362086258777</v>
      </c>
      <c r="F3788" s="8">
        <v>27.969750000000001</v>
      </c>
    </row>
    <row r="3789" spans="1:6" ht="20" customHeight="1" x14ac:dyDescent="0.15">
      <c r="A3789" s="6" t="s">
        <v>44</v>
      </c>
      <c r="B3789" s="7" t="s">
        <v>131</v>
      </c>
      <c r="C3789" s="8">
        <v>91</v>
      </c>
      <c r="D3789" s="8">
        <v>65.811681547622499</v>
      </c>
      <c r="E3789" s="8">
        <v>77.102281845536695</v>
      </c>
      <c r="F3789" s="8">
        <v>13.5729952777778</v>
      </c>
    </row>
    <row r="3790" spans="1:6" ht="20" customHeight="1" x14ac:dyDescent="0.15">
      <c r="A3790" s="6" t="s">
        <v>45</v>
      </c>
      <c r="B3790" s="7" t="s">
        <v>131</v>
      </c>
      <c r="C3790" s="8">
        <v>63</v>
      </c>
      <c r="D3790" s="8">
        <v>65.811681547622499</v>
      </c>
      <c r="E3790" s="8">
        <v>72.645837512537895</v>
      </c>
      <c r="F3790" s="8">
        <v>41.037188333333297</v>
      </c>
    </row>
    <row r="3791" spans="1:6" ht="20" customHeight="1" x14ac:dyDescent="0.15">
      <c r="A3791" s="6" t="s">
        <v>46</v>
      </c>
      <c r="B3791" s="7" t="s">
        <v>131</v>
      </c>
      <c r="C3791" s="8">
        <v>99</v>
      </c>
      <c r="D3791" s="8">
        <v>65.811681547622499</v>
      </c>
      <c r="E3791" s="8">
        <v>76.596865596790295</v>
      </c>
      <c r="F3791" s="8">
        <v>10.5168072222222</v>
      </c>
    </row>
    <row r="3792" spans="1:6" ht="20" customHeight="1" x14ac:dyDescent="0.15">
      <c r="A3792" s="6" t="s">
        <v>47</v>
      </c>
      <c r="B3792" s="7" t="s">
        <v>131</v>
      </c>
      <c r="C3792" s="8">
        <v>55</v>
      </c>
      <c r="D3792" s="8">
        <v>65.811681547622499</v>
      </c>
      <c r="E3792" s="8">
        <v>70.020436308926904</v>
      </c>
      <c r="F3792" s="8">
        <v>109.73936138888899</v>
      </c>
    </row>
    <row r="3793" spans="1:6" ht="20" customHeight="1" x14ac:dyDescent="0.15">
      <c r="A3793" s="6" t="s">
        <v>48</v>
      </c>
      <c r="B3793" s="7" t="s">
        <v>131</v>
      </c>
      <c r="C3793" s="8">
        <v>100</v>
      </c>
      <c r="D3793" s="8">
        <v>65.811681547622499</v>
      </c>
      <c r="E3793" s="8">
        <v>76.412938816449198</v>
      </c>
      <c r="F3793" s="8">
        <v>7.2091088888888901</v>
      </c>
    </row>
    <row r="3794" spans="1:6" ht="20" customHeight="1" x14ac:dyDescent="0.15">
      <c r="A3794" s="6" t="s">
        <v>49</v>
      </c>
      <c r="B3794" s="7" t="s">
        <v>131</v>
      </c>
      <c r="C3794" s="8">
        <v>100</v>
      </c>
      <c r="D3794" s="8">
        <v>65.811681547622499</v>
      </c>
      <c r="E3794" s="8">
        <v>74.7959628886654</v>
      </c>
      <c r="F3794" s="8">
        <v>7.33045194444444</v>
      </c>
    </row>
    <row r="3795" spans="1:6" ht="20" customHeight="1" x14ac:dyDescent="0.15">
      <c r="A3795" s="6" t="s">
        <v>50</v>
      </c>
      <c r="B3795" s="7" t="s">
        <v>131</v>
      </c>
      <c r="C3795" s="8">
        <v>92</v>
      </c>
      <c r="D3795" s="8">
        <v>65.811681547622499</v>
      </c>
      <c r="E3795" s="8">
        <v>75.919533600802595</v>
      </c>
      <c r="F3795" s="8">
        <v>24.729164166666699</v>
      </c>
    </row>
    <row r="3796" spans="1:6" ht="20" customHeight="1" x14ac:dyDescent="0.15">
      <c r="A3796" s="6" t="s">
        <v>51</v>
      </c>
      <c r="B3796" s="7" t="s">
        <v>131</v>
      </c>
      <c r="C3796" s="8">
        <v>65</v>
      </c>
      <c r="D3796" s="8">
        <v>65.811681547622499</v>
      </c>
      <c r="E3796" s="8">
        <v>73.956093279839493</v>
      </c>
      <c r="F3796" s="8">
        <v>26.362437499999999</v>
      </c>
    </row>
    <row r="3797" spans="1:6" ht="20" customHeight="1" x14ac:dyDescent="0.15">
      <c r="A3797" s="6" t="s">
        <v>52</v>
      </c>
      <c r="B3797" s="7" t="s">
        <v>131</v>
      </c>
      <c r="C3797" s="8">
        <v>-100</v>
      </c>
      <c r="D3797" s="8">
        <v>65.811681547622499</v>
      </c>
      <c r="E3797" s="8">
        <v>-100</v>
      </c>
      <c r="F3797" s="8">
        <v>-100</v>
      </c>
    </row>
    <row r="3798" spans="1:6" ht="20" customHeight="1" x14ac:dyDescent="0.15">
      <c r="A3798" s="6" t="s">
        <v>53</v>
      </c>
      <c r="B3798" s="7" t="s">
        <v>131</v>
      </c>
      <c r="C3798" s="8">
        <v>88</v>
      </c>
      <c r="D3798" s="8">
        <v>65.811681547622499</v>
      </c>
      <c r="E3798" s="8">
        <v>72.367301905716999</v>
      </c>
      <c r="F3798" s="8">
        <v>24.437053888888901</v>
      </c>
    </row>
    <row r="3799" spans="1:6" ht="20" customHeight="1" x14ac:dyDescent="0.15">
      <c r="A3799" s="6" t="s">
        <v>54</v>
      </c>
      <c r="B3799" s="7" t="s">
        <v>131</v>
      </c>
      <c r="C3799" s="8">
        <v>93</v>
      </c>
      <c r="D3799" s="8">
        <v>65.811681547622499</v>
      </c>
      <c r="E3799" s="8">
        <v>73.447843530591896</v>
      </c>
      <c r="F3799" s="8">
        <v>27.568630833333302</v>
      </c>
    </row>
    <row r="3800" spans="1:6" ht="20" customHeight="1" x14ac:dyDescent="0.15">
      <c r="A3800" s="6" t="s">
        <v>55</v>
      </c>
      <c r="B3800" s="7" t="s">
        <v>131</v>
      </c>
      <c r="C3800" s="8">
        <v>-100</v>
      </c>
      <c r="D3800" s="8">
        <v>65.811681547622499</v>
      </c>
      <c r="E3800" s="8">
        <v>-100</v>
      </c>
      <c r="F3800" s="8">
        <v>-100</v>
      </c>
    </row>
    <row r="3801" spans="1:6" ht="20" customHeight="1" x14ac:dyDescent="0.15">
      <c r="A3801" s="6" t="s">
        <v>56</v>
      </c>
      <c r="B3801" s="7" t="s">
        <v>131</v>
      </c>
      <c r="C3801" s="8">
        <v>99</v>
      </c>
      <c r="D3801" s="8">
        <v>65.811681547622499</v>
      </c>
      <c r="E3801" s="8">
        <v>75.716223671013097</v>
      </c>
      <c r="F3801" s="8">
        <v>13.4247191666667</v>
      </c>
    </row>
    <row r="3802" spans="1:6" ht="20" customHeight="1" x14ac:dyDescent="0.15">
      <c r="A3802" s="6" t="s">
        <v>6</v>
      </c>
      <c r="B3802" s="7" t="s">
        <v>132</v>
      </c>
      <c r="C3802" s="8">
        <v>-100</v>
      </c>
      <c r="D3802" s="8">
        <v>71.052232142859097</v>
      </c>
      <c r="E3802" s="8">
        <v>-100</v>
      </c>
      <c r="F3802" s="8">
        <v>-100</v>
      </c>
    </row>
    <row r="3803" spans="1:6" ht="20" customHeight="1" x14ac:dyDescent="0.15">
      <c r="A3803" s="6" t="s">
        <v>8</v>
      </c>
      <c r="B3803" s="7" t="s">
        <v>132</v>
      </c>
      <c r="C3803" s="8">
        <v>73</v>
      </c>
      <c r="D3803" s="8">
        <v>71.052232142859097</v>
      </c>
      <c r="E3803" s="8">
        <v>72.061483134920707</v>
      </c>
      <c r="F3803" s="8">
        <v>50.764626944444402</v>
      </c>
    </row>
    <row r="3804" spans="1:6" ht="20" customHeight="1" x14ac:dyDescent="0.15">
      <c r="A3804" s="6" t="s">
        <v>9</v>
      </c>
      <c r="B3804" s="7" t="s">
        <v>132</v>
      </c>
      <c r="C3804" s="8">
        <v>96</v>
      </c>
      <c r="D3804" s="8">
        <v>71.052232142859097</v>
      </c>
      <c r="E3804" s="8">
        <v>72.824875992063497</v>
      </c>
      <c r="F3804" s="8">
        <v>0</v>
      </c>
    </row>
    <row r="3805" spans="1:6" ht="20" customHeight="1" x14ac:dyDescent="0.15">
      <c r="A3805" s="6" t="s">
        <v>10</v>
      </c>
      <c r="B3805" s="7" t="s">
        <v>132</v>
      </c>
      <c r="C3805" s="8">
        <v>69</v>
      </c>
      <c r="D3805" s="8">
        <v>71.052232142859097</v>
      </c>
      <c r="E3805" s="8">
        <v>73.6455357142856</v>
      </c>
      <c r="F3805" s="8">
        <v>61.717473333333302</v>
      </c>
    </row>
    <row r="3806" spans="1:6" ht="20" customHeight="1" x14ac:dyDescent="0.15">
      <c r="A3806" s="6" t="s">
        <v>11</v>
      </c>
      <c r="B3806" s="7" t="s">
        <v>132</v>
      </c>
      <c r="C3806" s="8">
        <v>89</v>
      </c>
      <c r="D3806" s="8">
        <v>71.052232142859097</v>
      </c>
      <c r="E3806" s="8">
        <v>73.082018849205994</v>
      </c>
      <c r="F3806" s="8">
        <v>4.0541811111111103</v>
      </c>
    </row>
    <row r="3807" spans="1:6" ht="20" customHeight="1" x14ac:dyDescent="0.15">
      <c r="A3807" s="6" t="s">
        <v>12</v>
      </c>
      <c r="B3807" s="7" t="s">
        <v>132</v>
      </c>
      <c r="C3807" s="8">
        <v>88</v>
      </c>
      <c r="D3807" s="8">
        <v>71.052232142859097</v>
      </c>
      <c r="E3807" s="8">
        <v>73.223883928571198</v>
      </c>
      <c r="F3807" s="8">
        <v>13.277197777777801</v>
      </c>
    </row>
    <row r="3808" spans="1:6" ht="20" customHeight="1" x14ac:dyDescent="0.15">
      <c r="A3808" s="6" t="s">
        <v>13</v>
      </c>
      <c r="B3808" s="7" t="s">
        <v>132</v>
      </c>
      <c r="C3808" s="8">
        <v>1</v>
      </c>
      <c r="D3808" s="8">
        <v>71.052232142859097</v>
      </c>
      <c r="E3808" s="8">
        <v>74.858457341269897</v>
      </c>
      <c r="F3808" s="8">
        <v>248.331089166667</v>
      </c>
    </row>
    <row r="3809" spans="1:6" ht="20" customHeight="1" x14ac:dyDescent="0.15">
      <c r="A3809" s="6" t="s">
        <v>14</v>
      </c>
      <c r="B3809" s="7" t="s">
        <v>132</v>
      </c>
      <c r="C3809" s="8">
        <v>77</v>
      </c>
      <c r="D3809" s="8">
        <v>71.052232142859097</v>
      </c>
      <c r="E3809" s="8">
        <v>72.650669642857295</v>
      </c>
      <c r="F3809" s="8">
        <v>56.567938888888897</v>
      </c>
    </row>
    <row r="3810" spans="1:6" ht="20" customHeight="1" x14ac:dyDescent="0.15">
      <c r="A3810" s="6" t="s">
        <v>15</v>
      </c>
      <c r="B3810" s="7" t="s">
        <v>132</v>
      </c>
      <c r="C3810" s="8">
        <v>24</v>
      </c>
      <c r="D3810" s="8">
        <v>71.052232142859097</v>
      </c>
      <c r="E3810" s="8">
        <v>73.016319444444505</v>
      </c>
      <c r="F3810" s="8">
        <v>18.205091388888899</v>
      </c>
    </row>
    <row r="3811" spans="1:6" ht="20" customHeight="1" x14ac:dyDescent="0.15">
      <c r="A3811" s="6" t="s">
        <v>16</v>
      </c>
      <c r="B3811" s="7" t="s">
        <v>132</v>
      </c>
      <c r="C3811" s="8">
        <v>76</v>
      </c>
      <c r="D3811" s="8">
        <v>71.052232142859097</v>
      </c>
      <c r="E3811" s="8">
        <v>75.543477182538894</v>
      </c>
      <c r="F3811" s="8">
        <v>25.7399241666667</v>
      </c>
    </row>
    <row r="3812" spans="1:6" ht="20" customHeight="1" x14ac:dyDescent="0.15">
      <c r="A3812" s="6" t="s">
        <v>17</v>
      </c>
      <c r="B3812" s="7" t="s">
        <v>132</v>
      </c>
      <c r="C3812" s="8">
        <v>-100</v>
      </c>
      <c r="D3812" s="8">
        <v>71.052232142859097</v>
      </c>
      <c r="E3812" s="8">
        <v>-100</v>
      </c>
      <c r="F3812" s="8">
        <v>-100</v>
      </c>
    </row>
    <row r="3813" spans="1:6" ht="20" customHeight="1" x14ac:dyDescent="0.15">
      <c r="A3813" s="6" t="s">
        <v>18</v>
      </c>
      <c r="B3813" s="7" t="s">
        <v>132</v>
      </c>
      <c r="C3813" s="8">
        <v>80</v>
      </c>
      <c r="D3813" s="8">
        <v>71.052232142859097</v>
      </c>
      <c r="E3813" s="8">
        <v>73.972668650793395</v>
      </c>
      <c r="F3813" s="8">
        <v>62.896442222222198</v>
      </c>
    </row>
    <row r="3814" spans="1:6" ht="20" customHeight="1" x14ac:dyDescent="0.15">
      <c r="A3814" s="6" t="s">
        <v>19</v>
      </c>
      <c r="B3814" s="7" t="s">
        <v>132</v>
      </c>
      <c r="C3814" s="8">
        <v>82</v>
      </c>
      <c r="D3814" s="8">
        <v>71.052232142859097</v>
      </c>
      <c r="E3814" s="8">
        <v>77.874057539682497</v>
      </c>
      <c r="F3814" s="8">
        <v>71.893177777777794</v>
      </c>
    </row>
    <row r="3815" spans="1:6" ht="20" customHeight="1" x14ac:dyDescent="0.15">
      <c r="A3815" s="6" t="s">
        <v>20</v>
      </c>
      <c r="B3815" s="7" t="s">
        <v>132</v>
      </c>
      <c r="C3815" s="8">
        <v>72</v>
      </c>
      <c r="D3815" s="8">
        <v>71.052232142859097</v>
      </c>
      <c r="E3815" s="8">
        <v>76.107812500000193</v>
      </c>
      <c r="F3815" s="8">
        <v>44.728622777777801</v>
      </c>
    </row>
    <row r="3816" spans="1:6" ht="20" customHeight="1" x14ac:dyDescent="0.15">
      <c r="A3816" s="6" t="s">
        <v>21</v>
      </c>
      <c r="B3816" s="7" t="s">
        <v>132</v>
      </c>
      <c r="C3816" s="8">
        <v>100</v>
      </c>
      <c r="D3816" s="8">
        <v>71.052232142859097</v>
      </c>
      <c r="E3816" s="8">
        <v>76.683779761904901</v>
      </c>
      <c r="F3816" s="8">
        <v>4.5561033333333301</v>
      </c>
    </row>
    <row r="3817" spans="1:6" ht="20" customHeight="1" x14ac:dyDescent="0.15">
      <c r="A3817" s="6" t="s">
        <v>22</v>
      </c>
      <c r="B3817" s="7" t="s">
        <v>132</v>
      </c>
      <c r="C3817" s="8">
        <v>94</v>
      </c>
      <c r="D3817" s="8">
        <v>71.052232142859097</v>
      </c>
      <c r="E3817" s="8">
        <v>75.896378968253799</v>
      </c>
      <c r="F3817" s="8">
        <v>46.003328055555599</v>
      </c>
    </row>
    <row r="3818" spans="1:6" ht="20" customHeight="1" x14ac:dyDescent="0.15">
      <c r="A3818" s="6" t="s">
        <v>23</v>
      </c>
      <c r="B3818" s="7" t="s">
        <v>132</v>
      </c>
      <c r="C3818" s="8">
        <v>88</v>
      </c>
      <c r="D3818" s="8">
        <v>71.052232142859097</v>
      </c>
      <c r="E3818" s="8">
        <v>72.152579365079205</v>
      </c>
      <c r="F3818" s="8">
        <v>34.855958611111099</v>
      </c>
    </row>
    <row r="3819" spans="1:6" ht="20" customHeight="1" x14ac:dyDescent="0.15">
      <c r="A3819" s="6" t="s">
        <v>24</v>
      </c>
      <c r="B3819" s="7" t="s">
        <v>132</v>
      </c>
      <c r="C3819" s="8">
        <v>98</v>
      </c>
      <c r="D3819" s="8">
        <v>71.052232142859097</v>
      </c>
      <c r="E3819" s="8">
        <v>76.125595238095698</v>
      </c>
      <c r="F3819" s="8">
        <v>6.5102502777777804</v>
      </c>
    </row>
    <row r="3820" spans="1:6" ht="20" customHeight="1" x14ac:dyDescent="0.15">
      <c r="A3820" s="6" t="s">
        <v>25</v>
      </c>
      <c r="B3820" s="7" t="s">
        <v>132</v>
      </c>
      <c r="C3820" s="8">
        <v>49</v>
      </c>
      <c r="D3820" s="8">
        <v>71.052232142859097</v>
      </c>
      <c r="E3820" s="8">
        <v>75.000892857142802</v>
      </c>
      <c r="F3820" s="8">
        <v>45.528541388888897</v>
      </c>
    </row>
    <row r="3821" spans="1:6" ht="20" customHeight="1" x14ac:dyDescent="0.15">
      <c r="A3821" s="6" t="s">
        <v>26</v>
      </c>
      <c r="B3821" s="7" t="s">
        <v>132</v>
      </c>
      <c r="C3821" s="8">
        <v>99</v>
      </c>
      <c r="D3821" s="8">
        <v>71.052232142859097</v>
      </c>
      <c r="E3821" s="8">
        <v>74.9962797619051</v>
      </c>
      <c r="F3821" s="8">
        <v>7.8866533333333297</v>
      </c>
    </row>
    <row r="3822" spans="1:6" ht="20" customHeight="1" x14ac:dyDescent="0.15">
      <c r="A3822" s="6" t="s">
        <v>27</v>
      </c>
      <c r="B3822" s="7" t="s">
        <v>132</v>
      </c>
      <c r="C3822" s="8">
        <v>81</v>
      </c>
      <c r="D3822" s="8">
        <v>71.052232142859097</v>
      </c>
      <c r="E3822" s="8">
        <v>73.867013888888906</v>
      </c>
      <c r="F3822" s="8">
        <v>0</v>
      </c>
    </row>
    <row r="3823" spans="1:6" ht="20" customHeight="1" x14ac:dyDescent="0.15">
      <c r="A3823" s="6" t="s">
        <v>28</v>
      </c>
      <c r="B3823" s="7" t="s">
        <v>132</v>
      </c>
      <c r="C3823" s="8">
        <v>24</v>
      </c>
      <c r="D3823" s="8">
        <v>71.052232142859097</v>
      </c>
      <c r="E3823" s="8">
        <v>73.053993055555395</v>
      </c>
      <c r="F3823" s="8">
        <v>91.008904444444397</v>
      </c>
    </row>
    <row r="3824" spans="1:6" ht="20" customHeight="1" x14ac:dyDescent="0.15">
      <c r="A3824" s="6" t="s">
        <v>29</v>
      </c>
      <c r="B3824" s="7" t="s">
        <v>132</v>
      </c>
      <c r="C3824" s="8">
        <v>100</v>
      </c>
      <c r="D3824" s="8">
        <v>71.052232142859097</v>
      </c>
      <c r="E3824" s="8">
        <v>79.202728174603195</v>
      </c>
      <c r="F3824" s="8">
        <v>8.2995627777777798</v>
      </c>
    </row>
    <row r="3825" spans="1:6" ht="20" customHeight="1" x14ac:dyDescent="0.15">
      <c r="A3825" s="6" t="s">
        <v>30</v>
      </c>
      <c r="B3825" s="7" t="s">
        <v>132</v>
      </c>
      <c r="C3825" s="8">
        <v>79</v>
      </c>
      <c r="D3825" s="8">
        <v>71.052232142859097</v>
      </c>
      <c r="E3825" s="8">
        <v>72.870486111111006</v>
      </c>
      <c r="F3825" s="8">
        <v>57.523098333333301</v>
      </c>
    </row>
    <row r="3826" spans="1:6" ht="20" customHeight="1" x14ac:dyDescent="0.15">
      <c r="A3826" s="6" t="s">
        <v>31</v>
      </c>
      <c r="B3826" s="7" t="s">
        <v>132</v>
      </c>
      <c r="C3826" s="8">
        <v>93</v>
      </c>
      <c r="D3826" s="8">
        <v>71.052232142859097</v>
      </c>
      <c r="E3826" s="8">
        <v>78.427504960317506</v>
      </c>
      <c r="F3826" s="8">
        <v>25.6034177777778</v>
      </c>
    </row>
    <row r="3827" spans="1:6" ht="20" customHeight="1" x14ac:dyDescent="0.15">
      <c r="A3827" s="6" t="s">
        <v>32</v>
      </c>
      <c r="B3827" s="7" t="s">
        <v>132</v>
      </c>
      <c r="C3827" s="8">
        <v>97</v>
      </c>
      <c r="D3827" s="8">
        <v>71.052232142859097</v>
      </c>
      <c r="E3827" s="8">
        <v>74.284027777777595</v>
      </c>
      <c r="F3827" s="8">
        <v>11.864495833333301</v>
      </c>
    </row>
    <row r="3828" spans="1:6" ht="20" customHeight="1" x14ac:dyDescent="0.15">
      <c r="A3828" s="6" t="s">
        <v>33</v>
      </c>
      <c r="B3828" s="7" t="s">
        <v>132</v>
      </c>
      <c r="C3828" s="8">
        <v>79</v>
      </c>
      <c r="D3828" s="8">
        <v>71.052232142859097</v>
      </c>
      <c r="E3828" s="8">
        <v>76.795238095238105</v>
      </c>
      <c r="F3828" s="8">
        <v>188.368721111111</v>
      </c>
    </row>
    <row r="3829" spans="1:6" ht="20" customHeight="1" x14ac:dyDescent="0.15">
      <c r="A3829" s="6" t="s">
        <v>34</v>
      </c>
      <c r="B3829" s="7" t="s">
        <v>132</v>
      </c>
      <c r="C3829" s="8">
        <v>55</v>
      </c>
      <c r="D3829" s="8">
        <v>71.052232142859097</v>
      </c>
      <c r="E3829" s="8">
        <v>71.517733134920604</v>
      </c>
      <c r="F3829" s="8">
        <v>84.1725361111111</v>
      </c>
    </row>
    <row r="3830" spans="1:6" ht="20" customHeight="1" x14ac:dyDescent="0.15">
      <c r="A3830" s="6" t="s">
        <v>35</v>
      </c>
      <c r="B3830" s="7" t="s">
        <v>132</v>
      </c>
      <c r="C3830" s="8">
        <v>35</v>
      </c>
      <c r="D3830" s="8">
        <v>71.052232142859097</v>
      </c>
      <c r="E3830" s="8">
        <v>72.119171626983999</v>
      </c>
      <c r="F3830" s="8">
        <v>28.321112777777799</v>
      </c>
    </row>
    <row r="3831" spans="1:6" ht="20" customHeight="1" x14ac:dyDescent="0.15">
      <c r="A3831" s="6" t="s">
        <v>36</v>
      </c>
      <c r="B3831" s="7" t="s">
        <v>132</v>
      </c>
      <c r="C3831" s="8">
        <v>97</v>
      </c>
      <c r="D3831" s="8">
        <v>71.052232142859097</v>
      </c>
      <c r="E3831" s="8">
        <v>74.139632936508093</v>
      </c>
      <c r="F3831" s="8">
        <v>35.554494722222202</v>
      </c>
    </row>
    <row r="3832" spans="1:6" ht="20" customHeight="1" x14ac:dyDescent="0.15">
      <c r="A3832" s="6" t="s">
        <v>37</v>
      </c>
      <c r="B3832" s="7" t="s">
        <v>132</v>
      </c>
      <c r="C3832" s="8">
        <v>66</v>
      </c>
      <c r="D3832" s="8">
        <v>71.052232142859097</v>
      </c>
      <c r="E3832" s="8">
        <v>71.849231150793401</v>
      </c>
      <c r="F3832" s="8">
        <v>96.538149166666699</v>
      </c>
    </row>
    <row r="3833" spans="1:6" ht="20" customHeight="1" x14ac:dyDescent="0.15">
      <c r="A3833" s="6" t="s">
        <v>38</v>
      </c>
      <c r="B3833" s="7" t="s">
        <v>132</v>
      </c>
      <c r="C3833" s="8">
        <v>-100</v>
      </c>
      <c r="D3833" s="8">
        <v>71.052232142859097</v>
      </c>
      <c r="E3833" s="8">
        <v>-100</v>
      </c>
      <c r="F3833" s="8">
        <v>-100</v>
      </c>
    </row>
    <row r="3834" spans="1:6" ht="20" customHeight="1" x14ac:dyDescent="0.15">
      <c r="A3834" s="6" t="s">
        <v>39</v>
      </c>
      <c r="B3834" s="7" t="s">
        <v>132</v>
      </c>
      <c r="C3834" s="8">
        <v>97</v>
      </c>
      <c r="D3834" s="8">
        <v>71.052232142859097</v>
      </c>
      <c r="E3834" s="8">
        <v>75.394766865079006</v>
      </c>
      <c r="F3834" s="8">
        <v>13.4549786111111</v>
      </c>
    </row>
    <row r="3835" spans="1:6" ht="20" customHeight="1" x14ac:dyDescent="0.15">
      <c r="A3835" s="6" t="s">
        <v>40</v>
      </c>
      <c r="B3835" s="7" t="s">
        <v>132</v>
      </c>
      <c r="C3835" s="8">
        <v>54</v>
      </c>
      <c r="D3835" s="8">
        <v>71.052232142859097</v>
      </c>
      <c r="E3835" s="8">
        <v>72.077132936507795</v>
      </c>
      <c r="F3835" s="8">
        <v>44.242888888888899</v>
      </c>
    </row>
    <row r="3836" spans="1:6" ht="20" customHeight="1" x14ac:dyDescent="0.15">
      <c r="A3836" s="6" t="s">
        <v>41</v>
      </c>
      <c r="B3836" s="7" t="s">
        <v>132</v>
      </c>
      <c r="C3836" s="8">
        <v>74</v>
      </c>
      <c r="D3836" s="8">
        <v>71.052232142859097</v>
      </c>
      <c r="E3836" s="8">
        <v>70.370337301587696</v>
      </c>
      <c r="F3836" s="8">
        <v>78.891799722222203</v>
      </c>
    </row>
    <row r="3837" spans="1:6" ht="20" customHeight="1" x14ac:dyDescent="0.15">
      <c r="A3837" s="6" t="s">
        <v>42</v>
      </c>
      <c r="B3837" s="7" t="s">
        <v>132</v>
      </c>
      <c r="C3837" s="8">
        <v>97</v>
      </c>
      <c r="D3837" s="8">
        <v>71.052232142859097</v>
      </c>
      <c r="E3837" s="8">
        <v>75.823065476190393</v>
      </c>
      <c r="F3837" s="8">
        <v>24.5807225</v>
      </c>
    </row>
    <row r="3838" spans="1:6" ht="20" customHeight="1" x14ac:dyDescent="0.15">
      <c r="A3838" s="6" t="s">
        <v>43</v>
      </c>
      <c r="B3838" s="7" t="s">
        <v>132</v>
      </c>
      <c r="C3838" s="8">
        <v>66</v>
      </c>
      <c r="D3838" s="8">
        <v>71.052232142859097</v>
      </c>
      <c r="E3838" s="8">
        <v>72.147619047619102</v>
      </c>
      <c r="F3838" s="8">
        <v>34.657511944444401</v>
      </c>
    </row>
    <row r="3839" spans="1:6" ht="20" customHeight="1" x14ac:dyDescent="0.15">
      <c r="A3839" s="6" t="s">
        <v>44</v>
      </c>
      <c r="B3839" s="7" t="s">
        <v>132</v>
      </c>
      <c r="C3839" s="8">
        <v>89</v>
      </c>
      <c r="D3839" s="8">
        <v>71.052232142859097</v>
      </c>
      <c r="E3839" s="8">
        <v>76.904042658730205</v>
      </c>
      <c r="F3839" s="8">
        <v>38.885630833333302</v>
      </c>
    </row>
    <row r="3840" spans="1:6" ht="20" customHeight="1" x14ac:dyDescent="0.15">
      <c r="A3840" s="6" t="s">
        <v>45</v>
      </c>
      <c r="B3840" s="7" t="s">
        <v>132</v>
      </c>
      <c r="C3840" s="8">
        <v>52</v>
      </c>
      <c r="D3840" s="8">
        <v>71.052232142859097</v>
      </c>
      <c r="E3840" s="8">
        <v>71.245337301587298</v>
      </c>
      <c r="F3840" s="8">
        <v>77.672898055555606</v>
      </c>
    </row>
    <row r="3841" spans="1:6" ht="20" customHeight="1" x14ac:dyDescent="0.15">
      <c r="A3841" s="6" t="s">
        <v>46</v>
      </c>
      <c r="B3841" s="7" t="s">
        <v>132</v>
      </c>
      <c r="C3841" s="8">
        <v>100</v>
      </c>
      <c r="D3841" s="8">
        <v>71.052232142859097</v>
      </c>
      <c r="E3841" s="8">
        <v>78.1218005952379</v>
      </c>
      <c r="F3841" s="8">
        <v>10.1901186111111</v>
      </c>
    </row>
    <row r="3842" spans="1:6" ht="20" customHeight="1" x14ac:dyDescent="0.15">
      <c r="A3842" s="6" t="s">
        <v>47</v>
      </c>
      <c r="B3842" s="7" t="s">
        <v>132</v>
      </c>
      <c r="C3842" s="8">
        <v>38</v>
      </c>
      <c r="D3842" s="8">
        <v>71.052232142859097</v>
      </c>
      <c r="E3842" s="8">
        <v>68.072247023809496</v>
      </c>
      <c r="F3842" s="8">
        <v>138.221413888889</v>
      </c>
    </row>
    <row r="3843" spans="1:6" ht="20" customHeight="1" x14ac:dyDescent="0.15">
      <c r="A3843" s="6" t="s">
        <v>48</v>
      </c>
      <c r="B3843" s="7" t="s">
        <v>132</v>
      </c>
      <c r="C3843" s="8">
        <v>93</v>
      </c>
      <c r="D3843" s="8">
        <v>71.052232142859097</v>
      </c>
      <c r="E3843" s="8">
        <v>77.094518849206295</v>
      </c>
      <c r="F3843" s="8">
        <v>29.713191666666699</v>
      </c>
    </row>
    <row r="3844" spans="1:6" ht="20" customHeight="1" x14ac:dyDescent="0.15">
      <c r="A3844" s="6" t="s">
        <v>49</v>
      </c>
      <c r="B3844" s="7" t="s">
        <v>132</v>
      </c>
      <c r="C3844" s="8">
        <v>100</v>
      </c>
      <c r="D3844" s="8">
        <v>71.052232142859097</v>
      </c>
      <c r="E3844" s="8">
        <v>75.763665674603303</v>
      </c>
      <c r="F3844" s="8">
        <v>6.0743450000000001</v>
      </c>
    </row>
    <row r="3845" spans="1:6" ht="20" customHeight="1" x14ac:dyDescent="0.15">
      <c r="A3845" s="6" t="s">
        <v>50</v>
      </c>
      <c r="B3845" s="7" t="s">
        <v>132</v>
      </c>
      <c r="C3845" s="8">
        <v>84</v>
      </c>
      <c r="D3845" s="8">
        <v>71.052232142859097</v>
      </c>
      <c r="E3845" s="8">
        <v>76.106721230158698</v>
      </c>
      <c r="F3845" s="8">
        <v>41.077460000000002</v>
      </c>
    </row>
    <row r="3846" spans="1:6" ht="20" customHeight="1" x14ac:dyDescent="0.15">
      <c r="A3846" s="6" t="s">
        <v>51</v>
      </c>
      <c r="B3846" s="7" t="s">
        <v>132</v>
      </c>
      <c r="C3846" s="8">
        <v>54</v>
      </c>
      <c r="D3846" s="8">
        <v>71.052232142859097</v>
      </c>
      <c r="E3846" s="8">
        <v>76.015426587301306</v>
      </c>
      <c r="F3846" s="8">
        <v>38.388976388888899</v>
      </c>
    </row>
    <row r="3847" spans="1:6" ht="20" customHeight="1" x14ac:dyDescent="0.15">
      <c r="A3847" s="6" t="s">
        <v>52</v>
      </c>
      <c r="B3847" s="7" t="s">
        <v>132</v>
      </c>
      <c r="C3847" s="8">
        <v>-100</v>
      </c>
      <c r="D3847" s="8">
        <v>71.052232142859097</v>
      </c>
      <c r="E3847" s="8">
        <v>-100</v>
      </c>
      <c r="F3847" s="8">
        <v>-100</v>
      </c>
    </row>
    <row r="3848" spans="1:6" ht="20" customHeight="1" x14ac:dyDescent="0.15">
      <c r="A3848" s="6" t="s">
        <v>53</v>
      </c>
      <c r="B3848" s="7" t="s">
        <v>132</v>
      </c>
      <c r="C3848" s="8">
        <v>86</v>
      </c>
      <c r="D3848" s="8">
        <v>71.052232142859097</v>
      </c>
      <c r="E3848" s="8">
        <v>72.929439484126902</v>
      </c>
      <c r="F3848" s="8">
        <v>39.9435808333333</v>
      </c>
    </row>
    <row r="3849" spans="1:6" ht="20" customHeight="1" x14ac:dyDescent="0.15">
      <c r="A3849" s="6" t="s">
        <v>54</v>
      </c>
      <c r="B3849" s="7" t="s">
        <v>132</v>
      </c>
      <c r="C3849" s="8">
        <v>94</v>
      </c>
      <c r="D3849" s="8">
        <v>71.052232142859097</v>
      </c>
      <c r="E3849" s="8">
        <v>75.710937500000099</v>
      </c>
      <c r="F3849" s="8">
        <v>10.979266388888901</v>
      </c>
    </row>
    <row r="3850" spans="1:6" ht="20" customHeight="1" x14ac:dyDescent="0.15">
      <c r="A3850" s="6" t="s">
        <v>55</v>
      </c>
      <c r="B3850" s="7" t="s">
        <v>132</v>
      </c>
      <c r="C3850" s="8">
        <v>-100</v>
      </c>
      <c r="D3850" s="8">
        <v>71.052232142859097</v>
      </c>
      <c r="E3850" s="8">
        <v>-100</v>
      </c>
      <c r="F3850" s="8">
        <v>-100</v>
      </c>
    </row>
    <row r="3851" spans="1:6" ht="20" customHeight="1" x14ac:dyDescent="0.15">
      <c r="A3851" s="6" t="s">
        <v>56</v>
      </c>
      <c r="B3851" s="7" t="s">
        <v>132</v>
      </c>
      <c r="C3851" s="8">
        <v>100</v>
      </c>
      <c r="D3851" s="8">
        <v>71.052232142859097</v>
      </c>
      <c r="E3851" s="8">
        <v>76.510912698412895</v>
      </c>
      <c r="F3851" s="8">
        <v>5.0040327777777804</v>
      </c>
    </row>
    <row r="3852" spans="1:6" ht="20" customHeight="1" x14ac:dyDescent="0.15">
      <c r="A3852" s="6" t="s">
        <v>6</v>
      </c>
      <c r="B3852" s="7" t="s">
        <v>133</v>
      </c>
      <c r="C3852" s="8">
        <v>-100</v>
      </c>
      <c r="D3852" s="8">
        <v>77.785887896823795</v>
      </c>
      <c r="E3852" s="8">
        <v>-100</v>
      </c>
      <c r="F3852" s="8">
        <v>-100</v>
      </c>
    </row>
    <row r="3853" spans="1:6" ht="20" customHeight="1" x14ac:dyDescent="0.15">
      <c r="A3853" s="6" t="s">
        <v>8</v>
      </c>
      <c r="B3853" s="7" t="s">
        <v>133</v>
      </c>
      <c r="C3853" s="8">
        <v>52</v>
      </c>
      <c r="D3853" s="8">
        <v>77.785887896823795</v>
      </c>
      <c r="E3853" s="8">
        <v>71.063219246031906</v>
      </c>
      <c r="F3853" s="8">
        <v>89.945416388888901</v>
      </c>
    </row>
    <row r="3854" spans="1:6" ht="20" customHeight="1" x14ac:dyDescent="0.15">
      <c r="A3854" s="6" t="s">
        <v>9</v>
      </c>
      <c r="B3854" s="7" t="s">
        <v>133</v>
      </c>
      <c r="C3854" s="8">
        <v>85</v>
      </c>
      <c r="D3854" s="8">
        <v>77.785887896823795</v>
      </c>
      <c r="E3854" s="8">
        <v>72.419047619047305</v>
      </c>
      <c r="F3854" s="8">
        <v>0</v>
      </c>
    </row>
    <row r="3855" spans="1:6" ht="20" customHeight="1" x14ac:dyDescent="0.15">
      <c r="A3855" s="6" t="s">
        <v>10</v>
      </c>
      <c r="B3855" s="7" t="s">
        <v>133</v>
      </c>
      <c r="C3855" s="8">
        <v>65</v>
      </c>
      <c r="D3855" s="8">
        <v>77.785887896823795</v>
      </c>
      <c r="E3855" s="8">
        <v>73.780282738095195</v>
      </c>
      <c r="F3855" s="8">
        <v>61.455185277777801</v>
      </c>
    </row>
    <row r="3856" spans="1:6" ht="20" customHeight="1" x14ac:dyDescent="0.15">
      <c r="A3856" s="6" t="s">
        <v>11</v>
      </c>
      <c r="B3856" s="7" t="s">
        <v>133</v>
      </c>
      <c r="C3856" s="8">
        <v>89</v>
      </c>
      <c r="D3856" s="8">
        <v>77.785887896823795</v>
      </c>
      <c r="E3856" s="8">
        <v>73.346940063091594</v>
      </c>
      <c r="F3856" s="8">
        <v>1.6797047222222199</v>
      </c>
    </row>
    <row r="3857" spans="1:6" ht="20" customHeight="1" x14ac:dyDescent="0.15">
      <c r="A3857" s="6" t="s">
        <v>12</v>
      </c>
      <c r="B3857" s="7" t="s">
        <v>133</v>
      </c>
      <c r="C3857" s="8">
        <v>86</v>
      </c>
      <c r="D3857" s="8">
        <v>77.785887896823795</v>
      </c>
      <c r="E3857" s="8">
        <v>73.186532738094897</v>
      </c>
      <c r="F3857" s="8">
        <v>17.076146666666698</v>
      </c>
    </row>
    <row r="3858" spans="1:6" ht="20" customHeight="1" x14ac:dyDescent="0.15">
      <c r="A3858" s="6" t="s">
        <v>13</v>
      </c>
      <c r="B3858" s="7" t="s">
        <v>133</v>
      </c>
      <c r="C3858" s="8">
        <v>1</v>
      </c>
      <c r="D3858" s="8">
        <v>77.785887896823795</v>
      </c>
      <c r="E3858" s="8">
        <v>75.363715277778297</v>
      </c>
      <c r="F3858" s="8">
        <v>238.34801361111101</v>
      </c>
    </row>
    <row r="3859" spans="1:6" ht="20" customHeight="1" x14ac:dyDescent="0.15">
      <c r="A3859" s="6" t="s">
        <v>14</v>
      </c>
      <c r="B3859" s="7" t="s">
        <v>133</v>
      </c>
      <c r="C3859" s="8">
        <v>77</v>
      </c>
      <c r="D3859" s="8">
        <v>77.785887896823795</v>
      </c>
      <c r="E3859" s="8">
        <v>75.633482142857204</v>
      </c>
      <c r="F3859" s="8">
        <v>70.480345277777801</v>
      </c>
    </row>
    <row r="3860" spans="1:6" ht="20" customHeight="1" x14ac:dyDescent="0.15">
      <c r="A3860" s="6" t="s">
        <v>15</v>
      </c>
      <c r="B3860" s="7" t="s">
        <v>133</v>
      </c>
      <c r="C3860" s="8">
        <v>23</v>
      </c>
      <c r="D3860" s="8">
        <v>77.785887896823795</v>
      </c>
      <c r="E3860" s="8">
        <v>72.087847222221995</v>
      </c>
      <c r="F3860" s="8">
        <v>44.506556666666697</v>
      </c>
    </row>
    <row r="3861" spans="1:6" ht="20" customHeight="1" x14ac:dyDescent="0.15">
      <c r="A3861" s="6" t="s">
        <v>16</v>
      </c>
      <c r="B3861" s="7" t="s">
        <v>133</v>
      </c>
      <c r="C3861" s="8">
        <v>65</v>
      </c>
      <c r="D3861" s="8">
        <v>77.785887896823795</v>
      </c>
      <c r="E3861" s="8">
        <v>74.994742063492197</v>
      </c>
      <c r="F3861" s="8">
        <v>44.786413888888902</v>
      </c>
    </row>
    <row r="3862" spans="1:6" ht="20" customHeight="1" x14ac:dyDescent="0.15">
      <c r="A3862" s="6" t="s">
        <v>17</v>
      </c>
      <c r="B3862" s="7" t="s">
        <v>133</v>
      </c>
      <c r="C3862" s="8">
        <v>-100</v>
      </c>
      <c r="D3862" s="8">
        <v>77.785887896823795</v>
      </c>
      <c r="E3862" s="8">
        <v>-100</v>
      </c>
      <c r="F3862" s="8">
        <v>-100</v>
      </c>
    </row>
    <row r="3863" spans="1:6" ht="20" customHeight="1" x14ac:dyDescent="0.15">
      <c r="A3863" s="6" t="s">
        <v>18</v>
      </c>
      <c r="B3863" s="7" t="s">
        <v>133</v>
      </c>
      <c r="C3863" s="8">
        <v>86</v>
      </c>
      <c r="D3863" s="8">
        <v>77.785887896823795</v>
      </c>
      <c r="E3863" s="8">
        <v>73.985962301586994</v>
      </c>
      <c r="F3863" s="8">
        <v>51.486623611111099</v>
      </c>
    </row>
    <row r="3864" spans="1:6" ht="20" customHeight="1" x14ac:dyDescent="0.15">
      <c r="A3864" s="6" t="s">
        <v>19</v>
      </c>
      <c r="B3864" s="7" t="s">
        <v>133</v>
      </c>
      <c r="C3864" s="8">
        <v>31</v>
      </c>
      <c r="D3864" s="8">
        <v>77.785887896823795</v>
      </c>
      <c r="E3864" s="8">
        <v>72.994295634920803</v>
      </c>
      <c r="F3864" s="8">
        <v>132.77073583333299</v>
      </c>
    </row>
    <row r="3865" spans="1:6" ht="20" customHeight="1" x14ac:dyDescent="0.15">
      <c r="A3865" s="6" t="s">
        <v>20</v>
      </c>
      <c r="B3865" s="7" t="s">
        <v>133</v>
      </c>
      <c r="C3865" s="8">
        <v>74</v>
      </c>
      <c r="D3865" s="8">
        <v>77.785887896823795</v>
      </c>
      <c r="E3865" s="8">
        <v>75.801860119047802</v>
      </c>
      <c r="F3865" s="8">
        <v>29.659899444444399</v>
      </c>
    </row>
    <row r="3866" spans="1:6" ht="20" customHeight="1" x14ac:dyDescent="0.15">
      <c r="A3866" s="6" t="s">
        <v>21</v>
      </c>
      <c r="B3866" s="7" t="s">
        <v>133</v>
      </c>
      <c r="C3866" s="8">
        <v>99</v>
      </c>
      <c r="D3866" s="8">
        <v>77.785887896823795</v>
      </c>
      <c r="E3866" s="8">
        <v>76.901860119047399</v>
      </c>
      <c r="F3866" s="8">
        <v>3.2220105555555598</v>
      </c>
    </row>
    <row r="3867" spans="1:6" ht="20" customHeight="1" x14ac:dyDescent="0.15">
      <c r="A3867" s="6" t="s">
        <v>22</v>
      </c>
      <c r="B3867" s="7" t="s">
        <v>133</v>
      </c>
      <c r="C3867" s="8">
        <v>79</v>
      </c>
      <c r="D3867" s="8">
        <v>77.785887896823795</v>
      </c>
      <c r="E3867" s="8">
        <v>75.734920634921096</v>
      </c>
      <c r="F3867" s="8">
        <v>82.875823333333301</v>
      </c>
    </row>
    <row r="3868" spans="1:6" ht="20" customHeight="1" x14ac:dyDescent="0.15">
      <c r="A3868" s="6" t="s">
        <v>23</v>
      </c>
      <c r="B3868" s="7" t="s">
        <v>133</v>
      </c>
      <c r="C3868" s="8">
        <v>88</v>
      </c>
      <c r="D3868" s="8">
        <v>77.785887896823795</v>
      </c>
      <c r="E3868" s="8">
        <v>72.624082341269698</v>
      </c>
      <c r="F3868" s="8">
        <v>37.005963611111099</v>
      </c>
    </row>
    <row r="3869" spans="1:6" ht="20" customHeight="1" x14ac:dyDescent="0.15">
      <c r="A3869" s="6" t="s">
        <v>24</v>
      </c>
      <c r="B3869" s="7" t="s">
        <v>133</v>
      </c>
      <c r="C3869" s="8">
        <v>93</v>
      </c>
      <c r="D3869" s="8">
        <v>77.785887896823795</v>
      </c>
      <c r="E3869" s="8">
        <v>78.569345238095096</v>
      </c>
      <c r="F3869" s="8">
        <v>19.405197222222199</v>
      </c>
    </row>
    <row r="3870" spans="1:6" ht="20" customHeight="1" x14ac:dyDescent="0.15">
      <c r="A3870" s="6" t="s">
        <v>25</v>
      </c>
      <c r="B3870" s="7" t="s">
        <v>133</v>
      </c>
      <c r="C3870" s="8">
        <v>99</v>
      </c>
      <c r="D3870" s="8">
        <v>77.785887896823795</v>
      </c>
      <c r="E3870" s="8">
        <v>75.011706349206506</v>
      </c>
      <c r="F3870" s="8">
        <v>96.576533055555601</v>
      </c>
    </row>
    <row r="3871" spans="1:6" ht="20" customHeight="1" x14ac:dyDescent="0.15">
      <c r="A3871" s="6" t="s">
        <v>26</v>
      </c>
      <c r="B3871" s="7" t="s">
        <v>133</v>
      </c>
      <c r="C3871" s="8">
        <v>94</v>
      </c>
      <c r="D3871" s="8">
        <v>77.785887896823795</v>
      </c>
      <c r="E3871" s="8">
        <v>75.114409722222405</v>
      </c>
      <c r="F3871" s="8">
        <v>14.7014277777778</v>
      </c>
    </row>
    <row r="3872" spans="1:6" ht="20" customHeight="1" x14ac:dyDescent="0.15">
      <c r="A3872" s="6" t="s">
        <v>27</v>
      </c>
      <c r="B3872" s="7" t="s">
        <v>133</v>
      </c>
      <c r="C3872" s="8">
        <v>42</v>
      </c>
      <c r="D3872" s="8">
        <v>77.785887896823795</v>
      </c>
      <c r="E3872" s="8">
        <v>70.426686507936495</v>
      </c>
      <c r="F3872" s="8">
        <v>0</v>
      </c>
    </row>
    <row r="3873" spans="1:6" ht="20" customHeight="1" x14ac:dyDescent="0.15">
      <c r="A3873" s="6" t="s">
        <v>28</v>
      </c>
      <c r="B3873" s="7" t="s">
        <v>133</v>
      </c>
      <c r="C3873" s="8">
        <v>25</v>
      </c>
      <c r="D3873" s="8">
        <v>77.785887896823795</v>
      </c>
      <c r="E3873" s="8">
        <v>73.104489087301602</v>
      </c>
      <c r="F3873" s="8">
        <v>97.696935555555498</v>
      </c>
    </row>
    <row r="3874" spans="1:6" ht="20" customHeight="1" x14ac:dyDescent="0.15">
      <c r="A3874" s="6" t="s">
        <v>29</v>
      </c>
      <c r="B3874" s="7" t="s">
        <v>133</v>
      </c>
      <c r="C3874" s="8">
        <v>99</v>
      </c>
      <c r="D3874" s="8">
        <v>77.785887896823795</v>
      </c>
      <c r="E3874" s="8">
        <v>78.5949404761908</v>
      </c>
      <c r="F3874" s="8">
        <v>7.4140372222222197</v>
      </c>
    </row>
    <row r="3875" spans="1:6" ht="20" customHeight="1" x14ac:dyDescent="0.15">
      <c r="A3875" s="6" t="s">
        <v>30</v>
      </c>
      <c r="B3875" s="7" t="s">
        <v>133</v>
      </c>
      <c r="C3875" s="8">
        <v>82</v>
      </c>
      <c r="D3875" s="8">
        <v>77.785887896823795</v>
      </c>
      <c r="E3875" s="8">
        <v>73.054166666666802</v>
      </c>
      <c r="F3875" s="8">
        <v>61.935637499999999</v>
      </c>
    </row>
    <row r="3876" spans="1:6" ht="20" customHeight="1" x14ac:dyDescent="0.15">
      <c r="A3876" s="6" t="s">
        <v>31</v>
      </c>
      <c r="B3876" s="7" t="s">
        <v>133</v>
      </c>
      <c r="C3876" s="8">
        <v>91</v>
      </c>
      <c r="D3876" s="8">
        <v>77.785887896823795</v>
      </c>
      <c r="E3876" s="8">
        <v>77.651438492063704</v>
      </c>
      <c r="F3876" s="8">
        <v>37.301374722222199</v>
      </c>
    </row>
    <row r="3877" spans="1:6" ht="20" customHeight="1" x14ac:dyDescent="0.15">
      <c r="A3877" s="6" t="s">
        <v>32</v>
      </c>
      <c r="B3877" s="7" t="s">
        <v>133</v>
      </c>
      <c r="C3877" s="8">
        <v>78</v>
      </c>
      <c r="D3877" s="8">
        <v>77.785887896823795</v>
      </c>
      <c r="E3877" s="8">
        <v>72.756746031746104</v>
      </c>
      <c r="F3877" s="8">
        <v>58.230898055555599</v>
      </c>
    </row>
    <row r="3878" spans="1:6" ht="20" customHeight="1" x14ac:dyDescent="0.15">
      <c r="A3878" s="6" t="s">
        <v>33</v>
      </c>
      <c r="B3878" s="7" t="s">
        <v>133</v>
      </c>
      <c r="C3878" s="8">
        <v>49</v>
      </c>
      <c r="D3878" s="8">
        <v>77.785887896823795</v>
      </c>
      <c r="E3878" s="8">
        <v>77.8090277777777</v>
      </c>
      <c r="F3878" s="8">
        <v>204.569785555556</v>
      </c>
    </row>
    <row r="3879" spans="1:6" ht="20" customHeight="1" x14ac:dyDescent="0.15">
      <c r="A3879" s="6" t="s">
        <v>34</v>
      </c>
      <c r="B3879" s="7" t="s">
        <v>133</v>
      </c>
      <c r="C3879" s="8">
        <v>48</v>
      </c>
      <c r="D3879" s="8">
        <v>77.785887896823795</v>
      </c>
      <c r="E3879" s="8">
        <v>71.259747023809595</v>
      </c>
      <c r="F3879" s="8">
        <v>110.807555833333</v>
      </c>
    </row>
    <row r="3880" spans="1:6" ht="20" customHeight="1" x14ac:dyDescent="0.15">
      <c r="A3880" s="6" t="s">
        <v>35</v>
      </c>
      <c r="B3880" s="7" t="s">
        <v>133</v>
      </c>
      <c r="C3880" s="8">
        <v>52</v>
      </c>
      <c r="D3880" s="8">
        <v>77.785887896823795</v>
      </c>
      <c r="E3880" s="8">
        <v>72.038566468253805</v>
      </c>
      <c r="F3880" s="8">
        <v>50.018766944444501</v>
      </c>
    </row>
    <row r="3881" spans="1:6" ht="20" customHeight="1" x14ac:dyDescent="0.15">
      <c r="A3881" s="6" t="s">
        <v>36</v>
      </c>
      <c r="B3881" s="7" t="s">
        <v>133</v>
      </c>
      <c r="C3881" s="8">
        <v>87</v>
      </c>
      <c r="D3881" s="8">
        <v>77.785887896823795</v>
      </c>
      <c r="E3881" s="8">
        <v>74.140600198412301</v>
      </c>
      <c r="F3881" s="8">
        <v>82.096024722222197</v>
      </c>
    </row>
    <row r="3882" spans="1:6" ht="20" customHeight="1" x14ac:dyDescent="0.15">
      <c r="A3882" s="6" t="s">
        <v>37</v>
      </c>
      <c r="B3882" s="7" t="s">
        <v>133</v>
      </c>
      <c r="C3882" s="8">
        <v>54</v>
      </c>
      <c r="D3882" s="8">
        <v>77.785887896823795</v>
      </c>
      <c r="E3882" s="8">
        <v>70.951711309524001</v>
      </c>
      <c r="F3882" s="8">
        <v>152.75016972222201</v>
      </c>
    </row>
    <row r="3883" spans="1:6" ht="20" customHeight="1" x14ac:dyDescent="0.15">
      <c r="A3883" s="6" t="s">
        <v>38</v>
      </c>
      <c r="B3883" s="7" t="s">
        <v>133</v>
      </c>
      <c r="C3883" s="8">
        <v>-100</v>
      </c>
      <c r="D3883" s="8">
        <v>77.785887896823795</v>
      </c>
      <c r="E3883" s="8">
        <v>-100</v>
      </c>
      <c r="F3883" s="8">
        <v>-100</v>
      </c>
    </row>
    <row r="3884" spans="1:6" ht="20" customHeight="1" x14ac:dyDescent="0.15">
      <c r="A3884" s="6" t="s">
        <v>39</v>
      </c>
      <c r="B3884" s="7" t="s">
        <v>133</v>
      </c>
      <c r="C3884" s="8">
        <v>99</v>
      </c>
      <c r="D3884" s="8">
        <v>77.785887896823795</v>
      </c>
      <c r="E3884" s="8">
        <v>76.136557539682201</v>
      </c>
      <c r="F3884" s="8">
        <v>11.7211494444444</v>
      </c>
    </row>
    <row r="3885" spans="1:6" ht="20" customHeight="1" x14ac:dyDescent="0.15">
      <c r="A3885" s="6" t="s">
        <v>40</v>
      </c>
      <c r="B3885" s="7" t="s">
        <v>133</v>
      </c>
      <c r="C3885" s="8">
        <v>44</v>
      </c>
      <c r="D3885" s="8">
        <v>77.785887896823795</v>
      </c>
      <c r="E3885" s="8">
        <v>70.579489087301596</v>
      </c>
      <c r="F3885" s="8">
        <v>122.559268055556</v>
      </c>
    </row>
    <row r="3886" spans="1:6" ht="20" customHeight="1" x14ac:dyDescent="0.15">
      <c r="A3886" s="6" t="s">
        <v>41</v>
      </c>
      <c r="B3886" s="7" t="s">
        <v>133</v>
      </c>
      <c r="C3886" s="8">
        <v>69</v>
      </c>
      <c r="D3886" s="8">
        <v>77.785887896823795</v>
      </c>
      <c r="E3886" s="8">
        <v>70.400843253968006</v>
      </c>
      <c r="F3886" s="8">
        <v>141.17618833333299</v>
      </c>
    </row>
    <row r="3887" spans="1:6" ht="20" customHeight="1" x14ac:dyDescent="0.15">
      <c r="A3887" s="6" t="s">
        <v>42</v>
      </c>
      <c r="B3887" s="7" t="s">
        <v>133</v>
      </c>
      <c r="C3887" s="8">
        <v>96</v>
      </c>
      <c r="D3887" s="8">
        <v>77.785887896823795</v>
      </c>
      <c r="E3887" s="8">
        <v>75.852207341269903</v>
      </c>
      <c r="F3887" s="8">
        <v>43.450920000000004</v>
      </c>
    </row>
    <row r="3888" spans="1:6" ht="20" customHeight="1" x14ac:dyDescent="0.15">
      <c r="A3888" s="6" t="s">
        <v>43</v>
      </c>
      <c r="B3888" s="7" t="s">
        <v>133</v>
      </c>
      <c r="C3888" s="8">
        <v>54</v>
      </c>
      <c r="D3888" s="8">
        <v>77.785887896823795</v>
      </c>
      <c r="E3888" s="8">
        <v>72.200421626984195</v>
      </c>
      <c r="F3888" s="8">
        <v>51.9746869444444</v>
      </c>
    </row>
    <row r="3889" spans="1:6" ht="20" customHeight="1" x14ac:dyDescent="0.15">
      <c r="A3889" s="6" t="s">
        <v>44</v>
      </c>
      <c r="B3889" s="7" t="s">
        <v>133</v>
      </c>
      <c r="C3889" s="8">
        <v>89</v>
      </c>
      <c r="D3889" s="8">
        <v>77.785887896823795</v>
      </c>
      <c r="E3889" s="8">
        <v>76.797023809523793</v>
      </c>
      <c r="F3889" s="8">
        <v>56.289632777777797</v>
      </c>
    </row>
    <row r="3890" spans="1:6" ht="20" customHeight="1" x14ac:dyDescent="0.15">
      <c r="A3890" s="6" t="s">
        <v>45</v>
      </c>
      <c r="B3890" s="7" t="s">
        <v>133</v>
      </c>
      <c r="C3890" s="8">
        <v>52</v>
      </c>
      <c r="D3890" s="8">
        <v>77.785887896823795</v>
      </c>
      <c r="E3890" s="8">
        <v>70.881969246031701</v>
      </c>
      <c r="F3890" s="8">
        <v>103.63978083333301</v>
      </c>
    </row>
    <row r="3891" spans="1:6" ht="20" customHeight="1" x14ac:dyDescent="0.15">
      <c r="A3891" s="6" t="s">
        <v>46</v>
      </c>
      <c r="B3891" s="7" t="s">
        <v>133</v>
      </c>
      <c r="C3891" s="8">
        <v>98</v>
      </c>
      <c r="D3891" s="8">
        <v>77.785887896823795</v>
      </c>
      <c r="E3891" s="8">
        <v>78.487078373015606</v>
      </c>
      <c r="F3891" s="8">
        <v>47.204489722222199</v>
      </c>
    </row>
    <row r="3892" spans="1:6" ht="20" customHeight="1" x14ac:dyDescent="0.15">
      <c r="A3892" s="6" t="s">
        <v>47</v>
      </c>
      <c r="B3892" s="7" t="s">
        <v>133</v>
      </c>
      <c r="C3892" s="8">
        <v>26</v>
      </c>
      <c r="D3892" s="8">
        <v>77.785887896823795</v>
      </c>
      <c r="E3892" s="8">
        <v>68.155505952380906</v>
      </c>
      <c r="F3892" s="8">
        <v>183.33078750000001</v>
      </c>
    </row>
    <row r="3893" spans="1:6" ht="20" customHeight="1" x14ac:dyDescent="0.15">
      <c r="A3893" s="6" t="s">
        <v>48</v>
      </c>
      <c r="B3893" s="7" t="s">
        <v>133</v>
      </c>
      <c r="C3893" s="8">
        <v>94</v>
      </c>
      <c r="D3893" s="8">
        <v>77.785887896823795</v>
      </c>
      <c r="E3893" s="8">
        <v>78.986309523809396</v>
      </c>
      <c r="F3893" s="8">
        <v>28.301175277777801</v>
      </c>
    </row>
    <row r="3894" spans="1:6" ht="20" customHeight="1" x14ac:dyDescent="0.15">
      <c r="A3894" s="6" t="s">
        <v>49</v>
      </c>
      <c r="B3894" s="7" t="s">
        <v>133</v>
      </c>
      <c r="C3894" s="8">
        <v>93</v>
      </c>
      <c r="D3894" s="8">
        <v>77.785887896823795</v>
      </c>
      <c r="E3894" s="8">
        <v>75.388442460317293</v>
      </c>
      <c r="F3894" s="8">
        <v>36.2614175</v>
      </c>
    </row>
    <row r="3895" spans="1:6" ht="20" customHeight="1" x14ac:dyDescent="0.15">
      <c r="A3895" s="6" t="s">
        <v>50</v>
      </c>
      <c r="B3895" s="7" t="s">
        <v>133</v>
      </c>
      <c r="C3895" s="8">
        <v>70</v>
      </c>
      <c r="D3895" s="8">
        <v>77.785887896823795</v>
      </c>
      <c r="E3895" s="8">
        <v>76.138640873015603</v>
      </c>
      <c r="F3895" s="8">
        <v>81.234721111111099</v>
      </c>
    </row>
    <row r="3896" spans="1:6" ht="20" customHeight="1" x14ac:dyDescent="0.15">
      <c r="A3896" s="6" t="s">
        <v>51</v>
      </c>
      <c r="B3896" s="7" t="s">
        <v>133</v>
      </c>
      <c r="C3896" s="8">
        <v>15</v>
      </c>
      <c r="D3896" s="8">
        <v>77.785887896823795</v>
      </c>
      <c r="E3896" s="8">
        <v>76.939335317459793</v>
      </c>
      <c r="F3896" s="8">
        <v>38.792673888888899</v>
      </c>
    </row>
    <row r="3897" spans="1:6" ht="20" customHeight="1" x14ac:dyDescent="0.15">
      <c r="A3897" s="6" t="s">
        <v>52</v>
      </c>
      <c r="B3897" s="7" t="s">
        <v>133</v>
      </c>
      <c r="C3897" s="8">
        <v>-100</v>
      </c>
      <c r="D3897" s="8">
        <v>77.785887896823795</v>
      </c>
      <c r="E3897" s="8">
        <v>-100</v>
      </c>
      <c r="F3897" s="8">
        <v>-100</v>
      </c>
    </row>
    <row r="3898" spans="1:6" ht="20" customHeight="1" x14ac:dyDescent="0.15">
      <c r="A3898" s="6" t="s">
        <v>53</v>
      </c>
      <c r="B3898" s="7" t="s">
        <v>133</v>
      </c>
      <c r="C3898" s="8">
        <v>67</v>
      </c>
      <c r="D3898" s="8">
        <v>77.785887896823795</v>
      </c>
      <c r="E3898" s="8">
        <v>72.553472222222197</v>
      </c>
      <c r="F3898" s="8">
        <v>81.2389177777778</v>
      </c>
    </row>
    <row r="3899" spans="1:6" ht="20" customHeight="1" x14ac:dyDescent="0.15">
      <c r="A3899" s="6" t="s">
        <v>54</v>
      </c>
      <c r="B3899" s="7" t="s">
        <v>133</v>
      </c>
      <c r="C3899" s="8">
        <v>56</v>
      </c>
      <c r="D3899" s="8">
        <v>77.785887896823795</v>
      </c>
      <c r="E3899" s="8">
        <v>73.267857142857096</v>
      </c>
      <c r="F3899" s="8">
        <v>236.90433583333299</v>
      </c>
    </row>
    <row r="3900" spans="1:6" ht="20" customHeight="1" x14ac:dyDescent="0.15">
      <c r="A3900" s="6" t="s">
        <v>55</v>
      </c>
      <c r="B3900" s="7" t="s">
        <v>133</v>
      </c>
      <c r="C3900" s="8">
        <v>-100</v>
      </c>
      <c r="D3900" s="8">
        <v>77.785887896823795</v>
      </c>
      <c r="E3900" s="8">
        <v>-100</v>
      </c>
      <c r="F3900" s="8">
        <v>-100</v>
      </c>
    </row>
    <row r="3901" spans="1:6" ht="20" customHeight="1" x14ac:dyDescent="0.15">
      <c r="A3901" s="6" t="s">
        <v>56</v>
      </c>
      <c r="B3901" s="7" t="s">
        <v>133</v>
      </c>
      <c r="C3901" s="8">
        <v>99</v>
      </c>
      <c r="D3901" s="8">
        <v>77.785887896823795</v>
      </c>
      <c r="E3901" s="8">
        <v>76.950198412698697</v>
      </c>
      <c r="F3901" s="8">
        <v>25.4162911111111</v>
      </c>
    </row>
    <row r="3902" spans="1:6" ht="20" customHeight="1" x14ac:dyDescent="0.15">
      <c r="A3902" s="6" t="s">
        <v>6</v>
      </c>
      <c r="B3902" s="7" t="s">
        <v>134</v>
      </c>
      <c r="C3902" s="8">
        <v>-100</v>
      </c>
      <c r="D3902" s="8">
        <v>81.438715277780702</v>
      </c>
      <c r="E3902" s="8">
        <v>-100</v>
      </c>
      <c r="F3902" s="8">
        <v>-100</v>
      </c>
    </row>
    <row r="3903" spans="1:6" ht="20" customHeight="1" x14ac:dyDescent="0.15">
      <c r="A3903" s="6" t="s">
        <v>8</v>
      </c>
      <c r="B3903" s="7" t="s">
        <v>134</v>
      </c>
      <c r="C3903" s="8">
        <v>36</v>
      </c>
      <c r="D3903" s="8">
        <v>81.438715277780702</v>
      </c>
      <c r="E3903" s="8">
        <v>69.614087301587304</v>
      </c>
      <c r="F3903" s="8">
        <v>141.15186249999999</v>
      </c>
    </row>
    <row r="3904" spans="1:6" ht="20" customHeight="1" x14ac:dyDescent="0.15">
      <c r="A3904" s="6" t="s">
        <v>9</v>
      </c>
      <c r="B3904" s="7" t="s">
        <v>134</v>
      </c>
      <c r="C3904" s="8">
        <v>69</v>
      </c>
      <c r="D3904" s="8">
        <v>81.438715277780702</v>
      </c>
      <c r="E3904" s="8">
        <v>71.7436259920635</v>
      </c>
      <c r="F3904" s="8">
        <v>0</v>
      </c>
    </row>
    <row r="3905" spans="1:6" ht="20" customHeight="1" x14ac:dyDescent="0.15">
      <c r="A3905" s="6" t="s">
        <v>10</v>
      </c>
      <c r="B3905" s="7" t="s">
        <v>134</v>
      </c>
      <c r="C3905" s="8">
        <v>59</v>
      </c>
      <c r="D3905" s="8">
        <v>81.438715277780702</v>
      </c>
      <c r="E3905" s="8">
        <v>72.677008928571297</v>
      </c>
      <c r="F3905" s="8">
        <v>87.596200277777797</v>
      </c>
    </row>
    <row r="3906" spans="1:6" ht="20" customHeight="1" x14ac:dyDescent="0.15">
      <c r="A3906" s="6" t="s">
        <v>11</v>
      </c>
      <c r="B3906" s="7" t="s">
        <v>134</v>
      </c>
      <c r="C3906" s="8">
        <v>-100</v>
      </c>
      <c r="D3906" s="8">
        <v>81.438715277780702</v>
      </c>
      <c r="E3906" s="8">
        <v>-100</v>
      </c>
      <c r="F3906" s="8">
        <v>-100</v>
      </c>
    </row>
    <row r="3907" spans="1:6" ht="20" customHeight="1" x14ac:dyDescent="0.15">
      <c r="A3907" s="6" t="s">
        <v>12</v>
      </c>
      <c r="B3907" s="7" t="s">
        <v>134</v>
      </c>
      <c r="C3907" s="8">
        <v>92</v>
      </c>
      <c r="D3907" s="8">
        <v>81.438715277780702</v>
      </c>
      <c r="E3907" s="8">
        <v>73.158878968253703</v>
      </c>
      <c r="F3907" s="8">
        <v>22.1041802777778</v>
      </c>
    </row>
    <row r="3908" spans="1:6" ht="20" customHeight="1" x14ac:dyDescent="0.15">
      <c r="A3908" s="6" t="s">
        <v>13</v>
      </c>
      <c r="B3908" s="7" t="s">
        <v>134</v>
      </c>
      <c r="C3908" s="8">
        <v>19</v>
      </c>
      <c r="D3908" s="8">
        <v>81.438715277780702</v>
      </c>
      <c r="E3908" s="8">
        <v>70.054664649521001</v>
      </c>
      <c r="F3908" s="8">
        <v>200.328681111111</v>
      </c>
    </row>
    <row r="3909" spans="1:6" ht="20" customHeight="1" x14ac:dyDescent="0.15">
      <c r="A3909" s="6" t="s">
        <v>14</v>
      </c>
      <c r="B3909" s="7" t="s">
        <v>134</v>
      </c>
      <c r="C3909" s="8">
        <v>59</v>
      </c>
      <c r="D3909" s="8">
        <v>81.438715277780702</v>
      </c>
      <c r="E3909" s="8">
        <v>75.376587301587193</v>
      </c>
      <c r="F3909" s="8">
        <v>155.00238666666701</v>
      </c>
    </row>
    <row r="3910" spans="1:6" ht="20" customHeight="1" x14ac:dyDescent="0.15">
      <c r="A3910" s="6" t="s">
        <v>15</v>
      </c>
      <c r="B3910" s="7" t="s">
        <v>134</v>
      </c>
      <c r="C3910" s="8">
        <v>91</v>
      </c>
      <c r="D3910" s="8">
        <v>81.438715277780702</v>
      </c>
      <c r="E3910" s="8">
        <v>75.208382936508201</v>
      </c>
      <c r="F3910" s="8">
        <v>22.706315</v>
      </c>
    </row>
    <row r="3911" spans="1:6" ht="20" customHeight="1" x14ac:dyDescent="0.15">
      <c r="A3911" s="6" t="s">
        <v>16</v>
      </c>
      <c r="B3911" s="7" t="s">
        <v>134</v>
      </c>
      <c r="C3911" s="8">
        <v>67</v>
      </c>
      <c r="D3911" s="8">
        <v>81.438715277780702</v>
      </c>
      <c r="E3911" s="8">
        <v>74.178348214285705</v>
      </c>
      <c r="F3911" s="8">
        <v>109.36694194444399</v>
      </c>
    </row>
    <row r="3912" spans="1:6" ht="20" customHeight="1" x14ac:dyDescent="0.15">
      <c r="A3912" s="6" t="s">
        <v>17</v>
      </c>
      <c r="B3912" s="7" t="s">
        <v>134</v>
      </c>
      <c r="C3912" s="8">
        <v>-100</v>
      </c>
      <c r="D3912" s="8">
        <v>81.438715277780702</v>
      </c>
      <c r="E3912" s="8">
        <v>-100</v>
      </c>
      <c r="F3912" s="8">
        <v>-100</v>
      </c>
    </row>
    <row r="3913" spans="1:6" ht="20" customHeight="1" x14ac:dyDescent="0.15">
      <c r="A3913" s="6" t="s">
        <v>18</v>
      </c>
      <c r="B3913" s="7" t="s">
        <v>134</v>
      </c>
      <c r="C3913" s="8">
        <v>93</v>
      </c>
      <c r="D3913" s="8">
        <v>81.438715277780702</v>
      </c>
      <c r="E3913" s="8">
        <v>76.6803980699638</v>
      </c>
      <c r="F3913" s="8">
        <v>10.300684722222201</v>
      </c>
    </row>
    <row r="3914" spans="1:6" ht="20" customHeight="1" x14ac:dyDescent="0.15">
      <c r="A3914" s="6" t="s">
        <v>19</v>
      </c>
      <c r="B3914" s="7" t="s">
        <v>134</v>
      </c>
      <c r="C3914" s="8">
        <v>7</v>
      </c>
      <c r="D3914" s="8">
        <v>81.438715277780702</v>
      </c>
      <c r="E3914" s="8">
        <v>70.286011904761907</v>
      </c>
      <c r="F3914" s="8">
        <v>129.50411416666699</v>
      </c>
    </row>
    <row r="3915" spans="1:6" ht="20" customHeight="1" x14ac:dyDescent="0.15">
      <c r="A3915" s="6" t="s">
        <v>20</v>
      </c>
      <c r="B3915" s="7" t="s">
        <v>134</v>
      </c>
      <c r="C3915" s="8">
        <v>75</v>
      </c>
      <c r="D3915" s="8">
        <v>81.438715277780702</v>
      </c>
      <c r="E3915" s="8">
        <v>76.425595238095198</v>
      </c>
      <c r="F3915" s="8">
        <v>25.167067222222201</v>
      </c>
    </row>
    <row r="3916" spans="1:6" ht="20" customHeight="1" x14ac:dyDescent="0.15">
      <c r="A3916" s="6" t="s">
        <v>21</v>
      </c>
      <c r="B3916" s="7" t="s">
        <v>134</v>
      </c>
      <c r="C3916" s="8">
        <v>99</v>
      </c>
      <c r="D3916" s="8">
        <v>81.438715277780702</v>
      </c>
      <c r="E3916" s="8">
        <v>77.140252976190496</v>
      </c>
      <c r="F3916" s="8">
        <v>7.5304116666666703</v>
      </c>
    </row>
    <row r="3917" spans="1:6" ht="20" customHeight="1" x14ac:dyDescent="0.15">
      <c r="A3917" s="6" t="s">
        <v>22</v>
      </c>
      <c r="B3917" s="7" t="s">
        <v>134</v>
      </c>
      <c r="C3917" s="8">
        <v>85</v>
      </c>
      <c r="D3917" s="8">
        <v>81.438715277780702</v>
      </c>
      <c r="E3917" s="8">
        <v>74.651884920634799</v>
      </c>
      <c r="F3917" s="8">
        <v>88.450016666666698</v>
      </c>
    </row>
    <row r="3918" spans="1:6" ht="20" customHeight="1" x14ac:dyDescent="0.15">
      <c r="A3918" s="6" t="s">
        <v>23</v>
      </c>
      <c r="B3918" s="7" t="s">
        <v>134</v>
      </c>
      <c r="C3918" s="8">
        <v>60</v>
      </c>
      <c r="D3918" s="8">
        <v>81.438715277780702</v>
      </c>
      <c r="E3918" s="8">
        <v>72.425421626984303</v>
      </c>
      <c r="F3918" s="8">
        <v>111.15343611111101</v>
      </c>
    </row>
    <row r="3919" spans="1:6" ht="20" customHeight="1" x14ac:dyDescent="0.15">
      <c r="A3919" s="6" t="s">
        <v>24</v>
      </c>
      <c r="B3919" s="7" t="s">
        <v>134</v>
      </c>
      <c r="C3919" s="8">
        <v>94</v>
      </c>
      <c r="D3919" s="8">
        <v>81.438715277780702</v>
      </c>
      <c r="E3919" s="8">
        <v>79.509300595238301</v>
      </c>
      <c r="F3919" s="8">
        <v>81.822226944444395</v>
      </c>
    </row>
    <row r="3920" spans="1:6" ht="20" customHeight="1" x14ac:dyDescent="0.15">
      <c r="A3920" s="6" t="s">
        <v>25</v>
      </c>
      <c r="B3920" s="7" t="s">
        <v>134</v>
      </c>
      <c r="C3920" s="8">
        <v>100</v>
      </c>
      <c r="D3920" s="8">
        <v>81.438715277780702</v>
      </c>
      <c r="E3920" s="8">
        <v>75.712326388888997</v>
      </c>
      <c r="F3920" s="8">
        <v>89.779110277777804</v>
      </c>
    </row>
    <row r="3921" spans="1:6" ht="20" customHeight="1" x14ac:dyDescent="0.15">
      <c r="A3921" s="6" t="s">
        <v>26</v>
      </c>
      <c r="B3921" s="7" t="s">
        <v>134</v>
      </c>
      <c r="C3921" s="8">
        <v>95</v>
      </c>
      <c r="D3921" s="8">
        <v>81.438715277780702</v>
      </c>
      <c r="E3921" s="8">
        <v>76.158358134920306</v>
      </c>
      <c r="F3921" s="8">
        <v>25.1714027777778</v>
      </c>
    </row>
    <row r="3922" spans="1:6" ht="20" customHeight="1" x14ac:dyDescent="0.15">
      <c r="A3922" s="6" t="s">
        <v>27</v>
      </c>
      <c r="B3922" s="7" t="s">
        <v>134</v>
      </c>
      <c r="C3922" s="8">
        <v>43</v>
      </c>
      <c r="D3922" s="8">
        <v>81.438715277780702</v>
      </c>
      <c r="E3922" s="8">
        <v>72.226339285714403</v>
      </c>
      <c r="F3922" s="8">
        <v>0</v>
      </c>
    </row>
    <row r="3923" spans="1:6" ht="20" customHeight="1" x14ac:dyDescent="0.15">
      <c r="A3923" s="6" t="s">
        <v>28</v>
      </c>
      <c r="B3923" s="7" t="s">
        <v>134</v>
      </c>
      <c r="C3923" s="8">
        <v>24</v>
      </c>
      <c r="D3923" s="8">
        <v>81.438715277780702</v>
      </c>
      <c r="E3923" s="8">
        <v>73.202827380952101</v>
      </c>
      <c r="F3923" s="8">
        <v>115.13953833333299</v>
      </c>
    </row>
    <row r="3924" spans="1:6" ht="20" customHeight="1" x14ac:dyDescent="0.15">
      <c r="A3924" s="6" t="s">
        <v>29</v>
      </c>
      <c r="B3924" s="7" t="s">
        <v>134</v>
      </c>
      <c r="C3924" s="8">
        <v>100</v>
      </c>
      <c r="D3924" s="8">
        <v>81.438715277780702</v>
      </c>
      <c r="E3924" s="8">
        <v>77.416567460317694</v>
      </c>
      <c r="F3924" s="8">
        <v>4.5444811111111099</v>
      </c>
    </row>
    <row r="3925" spans="1:6" ht="20" customHeight="1" x14ac:dyDescent="0.15">
      <c r="A3925" s="6" t="s">
        <v>30</v>
      </c>
      <c r="B3925" s="7" t="s">
        <v>134</v>
      </c>
      <c r="C3925" s="8">
        <v>73</v>
      </c>
      <c r="D3925" s="8">
        <v>81.438715277780702</v>
      </c>
      <c r="E3925" s="8">
        <v>74.346554993678893</v>
      </c>
      <c r="F3925" s="8">
        <v>45.851595000000003</v>
      </c>
    </row>
    <row r="3926" spans="1:6" ht="20" customHeight="1" x14ac:dyDescent="0.15">
      <c r="A3926" s="6" t="s">
        <v>31</v>
      </c>
      <c r="B3926" s="7" t="s">
        <v>134</v>
      </c>
      <c r="C3926" s="8">
        <v>81</v>
      </c>
      <c r="D3926" s="8">
        <v>81.438715277780702</v>
      </c>
      <c r="E3926" s="8">
        <v>77.374404761904799</v>
      </c>
      <c r="F3926" s="8">
        <v>41.110405277777801</v>
      </c>
    </row>
    <row r="3927" spans="1:6" ht="20" customHeight="1" x14ac:dyDescent="0.15">
      <c r="A3927" s="6" t="s">
        <v>32</v>
      </c>
      <c r="B3927" s="7" t="s">
        <v>134</v>
      </c>
      <c r="C3927" s="8">
        <v>72</v>
      </c>
      <c r="D3927" s="8">
        <v>81.438715277780702</v>
      </c>
      <c r="E3927" s="8">
        <v>73.882986111111293</v>
      </c>
      <c r="F3927" s="8">
        <v>69.935765277777804</v>
      </c>
    </row>
    <row r="3928" spans="1:6" ht="20" customHeight="1" x14ac:dyDescent="0.15">
      <c r="A3928" s="6" t="s">
        <v>33</v>
      </c>
      <c r="B3928" s="7" t="s">
        <v>134</v>
      </c>
      <c r="C3928" s="8">
        <v>13</v>
      </c>
      <c r="D3928" s="8">
        <v>81.438715277780702</v>
      </c>
      <c r="E3928" s="8">
        <v>78.163442460317299</v>
      </c>
      <c r="F3928" s="8">
        <v>206.22586277777799</v>
      </c>
    </row>
    <row r="3929" spans="1:6" ht="20" customHeight="1" x14ac:dyDescent="0.15">
      <c r="A3929" s="6" t="s">
        <v>34</v>
      </c>
      <c r="B3929" s="7" t="s">
        <v>134</v>
      </c>
      <c r="C3929" s="8">
        <v>64</v>
      </c>
      <c r="D3929" s="8">
        <v>81.438715277780702</v>
      </c>
      <c r="E3929" s="8">
        <v>71.895436507936694</v>
      </c>
      <c r="F3929" s="8">
        <v>110.203476666667</v>
      </c>
    </row>
    <row r="3930" spans="1:6" ht="20" customHeight="1" x14ac:dyDescent="0.15">
      <c r="A3930" s="6" t="s">
        <v>35</v>
      </c>
      <c r="B3930" s="7" t="s">
        <v>134</v>
      </c>
      <c r="C3930" s="8">
        <v>61</v>
      </c>
      <c r="D3930" s="8">
        <v>81.438715277780702</v>
      </c>
      <c r="E3930" s="8">
        <v>72.592286706349</v>
      </c>
      <c r="F3930" s="8">
        <v>52.3259930555556</v>
      </c>
    </row>
    <row r="3931" spans="1:6" ht="20" customHeight="1" x14ac:dyDescent="0.15">
      <c r="A3931" s="6" t="s">
        <v>36</v>
      </c>
      <c r="B3931" s="7" t="s">
        <v>134</v>
      </c>
      <c r="C3931" s="8">
        <v>88</v>
      </c>
      <c r="D3931" s="8">
        <v>81.438715277780702</v>
      </c>
      <c r="E3931" s="8">
        <v>73.227802579365104</v>
      </c>
      <c r="F3931" s="8">
        <v>83.560414444444504</v>
      </c>
    </row>
    <row r="3932" spans="1:6" ht="20" customHeight="1" x14ac:dyDescent="0.15">
      <c r="A3932" s="6" t="s">
        <v>37</v>
      </c>
      <c r="B3932" s="7" t="s">
        <v>134</v>
      </c>
      <c r="C3932" s="8">
        <v>49</v>
      </c>
      <c r="D3932" s="8">
        <v>81.438715277780702</v>
      </c>
      <c r="E3932" s="8">
        <v>72.684945436508102</v>
      </c>
      <c r="F3932" s="8">
        <v>101.01949472222201</v>
      </c>
    </row>
    <row r="3933" spans="1:6" ht="20" customHeight="1" x14ac:dyDescent="0.15">
      <c r="A3933" s="6" t="s">
        <v>38</v>
      </c>
      <c r="B3933" s="7" t="s">
        <v>134</v>
      </c>
      <c r="C3933" s="8">
        <v>-100</v>
      </c>
      <c r="D3933" s="8">
        <v>81.438715277780702</v>
      </c>
      <c r="E3933" s="8">
        <v>-100</v>
      </c>
      <c r="F3933" s="8">
        <v>-100</v>
      </c>
    </row>
    <row r="3934" spans="1:6" ht="20" customHeight="1" x14ac:dyDescent="0.15">
      <c r="A3934" s="6" t="s">
        <v>39</v>
      </c>
      <c r="B3934" s="7" t="s">
        <v>134</v>
      </c>
      <c r="C3934" s="8">
        <v>91</v>
      </c>
      <c r="D3934" s="8">
        <v>81.438715277780702</v>
      </c>
      <c r="E3934" s="8">
        <v>76.842286706349299</v>
      </c>
      <c r="F3934" s="8">
        <v>21.2151394444444</v>
      </c>
    </row>
    <row r="3935" spans="1:6" ht="20" customHeight="1" x14ac:dyDescent="0.15">
      <c r="A3935" s="6" t="s">
        <v>40</v>
      </c>
      <c r="B3935" s="7" t="s">
        <v>134</v>
      </c>
      <c r="C3935" s="8">
        <v>46</v>
      </c>
      <c r="D3935" s="8">
        <v>81.438715277780702</v>
      </c>
      <c r="E3935" s="8">
        <v>70.552802579365306</v>
      </c>
      <c r="F3935" s="8">
        <v>148.899140277778</v>
      </c>
    </row>
    <row r="3936" spans="1:6" ht="20" customHeight="1" x14ac:dyDescent="0.15">
      <c r="A3936" s="6" t="s">
        <v>41</v>
      </c>
      <c r="B3936" s="7" t="s">
        <v>134</v>
      </c>
      <c r="C3936" s="8">
        <v>70</v>
      </c>
      <c r="D3936" s="8">
        <v>81.438715277780702</v>
      </c>
      <c r="E3936" s="8">
        <v>70.429761904762103</v>
      </c>
      <c r="F3936" s="8">
        <v>182.73087416666701</v>
      </c>
    </row>
    <row r="3937" spans="1:6" ht="20" customHeight="1" x14ac:dyDescent="0.15">
      <c r="A3937" s="6" t="s">
        <v>42</v>
      </c>
      <c r="B3937" s="7" t="s">
        <v>134</v>
      </c>
      <c r="C3937" s="8">
        <v>93</v>
      </c>
      <c r="D3937" s="8">
        <v>81.438715277780702</v>
      </c>
      <c r="E3937" s="8">
        <v>74.971081349206301</v>
      </c>
      <c r="F3937" s="8">
        <v>77.801712499999994</v>
      </c>
    </row>
    <row r="3938" spans="1:6" ht="20" customHeight="1" x14ac:dyDescent="0.15">
      <c r="A3938" s="6" t="s">
        <v>43</v>
      </c>
      <c r="B3938" s="7" t="s">
        <v>134</v>
      </c>
      <c r="C3938" s="8">
        <v>69</v>
      </c>
      <c r="D3938" s="8">
        <v>81.438715277780702</v>
      </c>
      <c r="E3938" s="8">
        <v>72.2511656746032</v>
      </c>
      <c r="F3938" s="8">
        <v>67.467939722222198</v>
      </c>
    </row>
    <row r="3939" spans="1:6" ht="20" customHeight="1" x14ac:dyDescent="0.15">
      <c r="A3939" s="6" t="s">
        <v>44</v>
      </c>
      <c r="B3939" s="7" t="s">
        <v>134</v>
      </c>
      <c r="C3939" s="8">
        <v>85</v>
      </c>
      <c r="D3939" s="8">
        <v>81.438715277780702</v>
      </c>
      <c r="E3939" s="8">
        <v>77.123090277777706</v>
      </c>
      <c r="F3939" s="8">
        <v>66.875842500000005</v>
      </c>
    </row>
    <row r="3940" spans="1:6" ht="20" customHeight="1" x14ac:dyDescent="0.15">
      <c r="A3940" s="6" t="s">
        <v>45</v>
      </c>
      <c r="B3940" s="7" t="s">
        <v>134</v>
      </c>
      <c r="C3940" s="8">
        <v>45</v>
      </c>
      <c r="D3940" s="8">
        <v>81.438715277780702</v>
      </c>
      <c r="E3940" s="8">
        <v>71.343948412698396</v>
      </c>
      <c r="F3940" s="8">
        <v>129.935566111111</v>
      </c>
    </row>
    <row r="3941" spans="1:6" ht="20" customHeight="1" x14ac:dyDescent="0.15">
      <c r="A3941" s="6" t="s">
        <v>46</v>
      </c>
      <c r="B3941" s="7" t="s">
        <v>134</v>
      </c>
      <c r="C3941" s="8">
        <v>97</v>
      </c>
      <c r="D3941" s="8">
        <v>81.438715277780702</v>
      </c>
      <c r="E3941" s="8">
        <v>77.501066468253995</v>
      </c>
      <c r="F3941" s="8">
        <v>104.272245833333</v>
      </c>
    </row>
    <row r="3942" spans="1:6" ht="20" customHeight="1" x14ac:dyDescent="0.15">
      <c r="A3942" s="6" t="s">
        <v>47</v>
      </c>
      <c r="B3942" s="7" t="s">
        <v>134</v>
      </c>
      <c r="C3942" s="8">
        <v>32</v>
      </c>
      <c r="D3942" s="8">
        <v>81.438715277780702</v>
      </c>
      <c r="E3942" s="8">
        <v>68.362698412698506</v>
      </c>
      <c r="F3942" s="8">
        <v>225.50251305555599</v>
      </c>
    </row>
    <row r="3943" spans="1:6" ht="20" customHeight="1" x14ac:dyDescent="0.15">
      <c r="A3943" s="6" t="s">
        <v>48</v>
      </c>
      <c r="B3943" s="7" t="s">
        <v>134</v>
      </c>
      <c r="C3943" s="8">
        <v>89</v>
      </c>
      <c r="D3943" s="8">
        <v>81.438715277780702</v>
      </c>
      <c r="E3943" s="8">
        <v>79.271453373015902</v>
      </c>
      <c r="F3943" s="8">
        <v>47.714095555555602</v>
      </c>
    </row>
    <row r="3944" spans="1:6" ht="20" customHeight="1" x14ac:dyDescent="0.15">
      <c r="A3944" s="6" t="s">
        <v>49</v>
      </c>
      <c r="B3944" s="7" t="s">
        <v>134</v>
      </c>
      <c r="C3944" s="8">
        <v>80</v>
      </c>
      <c r="D3944" s="8">
        <v>81.438715277780702</v>
      </c>
      <c r="E3944" s="8">
        <v>73.1594246031745</v>
      </c>
      <c r="F3944" s="8">
        <v>83.816529722222199</v>
      </c>
    </row>
    <row r="3945" spans="1:6" ht="20" customHeight="1" x14ac:dyDescent="0.15">
      <c r="A3945" s="6" t="s">
        <v>50</v>
      </c>
      <c r="B3945" s="7" t="s">
        <v>134</v>
      </c>
      <c r="C3945" s="8">
        <v>58</v>
      </c>
      <c r="D3945" s="8">
        <v>81.438715277780702</v>
      </c>
      <c r="E3945" s="8">
        <v>76.180977182539607</v>
      </c>
      <c r="F3945" s="8">
        <v>108.829227777778</v>
      </c>
    </row>
    <row r="3946" spans="1:6" ht="20" customHeight="1" x14ac:dyDescent="0.15">
      <c r="A3946" s="6" t="s">
        <v>51</v>
      </c>
      <c r="B3946" s="7" t="s">
        <v>134</v>
      </c>
      <c r="C3946" s="8">
        <v>62</v>
      </c>
      <c r="D3946" s="8">
        <v>81.438715277780702</v>
      </c>
      <c r="E3946" s="8">
        <v>73.8660466269842</v>
      </c>
      <c r="F3946" s="8">
        <v>98.515170277777798</v>
      </c>
    </row>
    <row r="3947" spans="1:6" ht="20" customHeight="1" x14ac:dyDescent="0.15">
      <c r="A3947" s="6" t="s">
        <v>52</v>
      </c>
      <c r="B3947" s="7" t="s">
        <v>134</v>
      </c>
      <c r="C3947" s="8">
        <v>-100</v>
      </c>
      <c r="D3947" s="8">
        <v>81.438715277780702</v>
      </c>
      <c r="E3947" s="8">
        <v>-100</v>
      </c>
      <c r="F3947" s="8">
        <v>-100</v>
      </c>
    </row>
    <row r="3948" spans="1:6" ht="20" customHeight="1" x14ac:dyDescent="0.15">
      <c r="A3948" s="6" t="s">
        <v>53</v>
      </c>
      <c r="B3948" s="7" t="s">
        <v>134</v>
      </c>
      <c r="C3948" s="8">
        <v>43</v>
      </c>
      <c r="D3948" s="8">
        <v>81.438715277780702</v>
      </c>
      <c r="E3948" s="8">
        <v>70.258878968253697</v>
      </c>
      <c r="F3948" s="8">
        <v>124.793071666667</v>
      </c>
    </row>
    <row r="3949" spans="1:6" ht="20" customHeight="1" x14ac:dyDescent="0.15">
      <c r="A3949" s="6" t="s">
        <v>54</v>
      </c>
      <c r="B3949" s="7" t="s">
        <v>134</v>
      </c>
      <c r="C3949" s="8">
        <v>49</v>
      </c>
      <c r="D3949" s="8">
        <v>81.438715277780702</v>
      </c>
      <c r="E3949" s="8">
        <v>72.840690607734501</v>
      </c>
      <c r="F3949" s="8">
        <v>225.059949722222</v>
      </c>
    </row>
    <row r="3950" spans="1:6" ht="20" customHeight="1" x14ac:dyDescent="0.15">
      <c r="A3950" s="6" t="s">
        <v>55</v>
      </c>
      <c r="B3950" s="7" t="s">
        <v>134</v>
      </c>
      <c r="C3950" s="8">
        <v>-100</v>
      </c>
      <c r="D3950" s="8">
        <v>81.438715277780702</v>
      </c>
      <c r="E3950" s="8">
        <v>-100</v>
      </c>
      <c r="F3950" s="8">
        <v>-100</v>
      </c>
    </row>
    <row r="3951" spans="1:6" ht="20" customHeight="1" x14ac:dyDescent="0.15">
      <c r="A3951" s="6" t="s">
        <v>56</v>
      </c>
      <c r="B3951" s="7" t="s">
        <v>134</v>
      </c>
      <c r="C3951" s="8">
        <v>98</v>
      </c>
      <c r="D3951" s="8">
        <v>81.438715277780702</v>
      </c>
      <c r="E3951" s="8">
        <v>77.570213293650795</v>
      </c>
      <c r="F3951" s="8">
        <v>43.124473333333299</v>
      </c>
    </row>
    <row r="3952" spans="1:6" ht="20" customHeight="1" x14ac:dyDescent="0.15">
      <c r="A3952" s="6" t="s">
        <v>6</v>
      </c>
      <c r="B3952" s="7" t="s">
        <v>135</v>
      </c>
      <c r="C3952" s="8">
        <v>-100</v>
      </c>
      <c r="D3952" s="8">
        <v>78.616641865084802</v>
      </c>
      <c r="E3952" s="8">
        <v>-100</v>
      </c>
      <c r="F3952" s="8">
        <v>-100</v>
      </c>
    </row>
    <row r="3953" spans="1:6" ht="20" customHeight="1" x14ac:dyDescent="0.15">
      <c r="A3953" s="6" t="s">
        <v>8</v>
      </c>
      <c r="B3953" s="7" t="s">
        <v>135</v>
      </c>
      <c r="C3953" s="8">
        <v>40</v>
      </c>
      <c r="D3953" s="8">
        <v>78.616641865084802</v>
      </c>
      <c r="E3953" s="8">
        <v>69.656944444444406</v>
      </c>
      <c r="F3953" s="8">
        <v>139.016498888889</v>
      </c>
    </row>
    <row r="3954" spans="1:6" ht="20" customHeight="1" x14ac:dyDescent="0.15">
      <c r="A3954" s="6" t="s">
        <v>9</v>
      </c>
      <c r="B3954" s="7" t="s">
        <v>135</v>
      </c>
      <c r="C3954" s="8">
        <v>73</v>
      </c>
      <c r="D3954" s="8">
        <v>78.616641865084802</v>
      </c>
      <c r="E3954" s="8">
        <v>72.450620039682306</v>
      </c>
      <c r="F3954" s="8">
        <v>0</v>
      </c>
    </row>
    <row r="3955" spans="1:6" ht="20" customHeight="1" x14ac:dyDescent="0.15">
      <c r="A3955" s="6" t="s">
        <v>10</v>
      </c>
      <c r="B3955" s="7" t="s">
        <v>135</v>
      </c>
      <c r="C3955" s="8">
        <v>44</v>
      </c>
      <c r="D3955" s="8">
        <v>78.616641865084802</v>
      </c>
      <c r="E3955" s="8">
        <v>70.713020833333303</v>
      </c>
      <c r="F3955" s="8">
        <v>103.418325</v>
      </c>
    </row>
    <row r="3956" spans="1:6" ht="20" customHeight="1" x14ac:dyDescent="0.15">
      <c r="A3956" s="6" t="s">
        <v>11</v>
      </c>
      <c r="B3956" s="7" t="s">
        <v>135</v>
      </c>
      <c r="C3956" s="8">
        <v>-100</v>
      </c>
      <c r="D3956" s="8">
        <v>78.616641865084802</v>
      </c>
      <c r="E3956" s="8">
        <v>-100</v>
      </c>
      <c r="F3956" s="8">
        <v>-100</v>
      </c>
    </row>
    <row r="3957" spans="1:6" ht="20" customHeight="1" x14ac:dyDescent="0.15">
      <c r="A3957" s="6" t="s">
        <v>12</v>
      </c>
      <c r="B3957" s="7" t="s">
        <v>135</v>
      </c>
      <c r="C3957" s="8">
        <v>89</v>
      </c>
      <c r="D3957" s="8">
        <v>78.616641865084802</v>
      </c>
      <c r="E3957" s="8">
        <v>72.978546626984297</v>
      </c>
      <c r="F3957" s="8">
        <v>14.8409202777778</v>
      </c>
    </row>
    <row r="3958" spans="1:6" ht="20" customHeight="1" x14ac:dyDescent="0.15">
      <c r="A3958" s="6" t="s">
        <v>13</v>
      </c>
      <c r="B3958" s="7" t="s">
        <v>135</v>
      </c>
      <c r="C3958" s="8">
        <v>52</v>
      </c>
      <c r="D3958" s="8">
        <v>78.616641865084802</v>
      </c>
      <c r="E3958" s="8">
        <v>70.291889880952496</v>
      </c>
      <c r="F3958" s="8">
        <v>131.47814722222199</v>
      </c>
    </row>
    <row r="3959" spans="1:6" ht="20" customHeight="1" x14ac:dyDescent="0.15">
      <c r="A3959" s="6" t="s">
        <v>14</v>
      </c>
      <c r="B3959" s="7" t="s">
        <v>135</v>
      </c>
      <c r="C3959" s="8">
        <v>77</v>
      </c>
      <c r="D3959" s="8">
        <v>78.616641865084802</v>
      </c>
      <c r="E3959" s="8">
        <v>74.884350198412804</v>
      </c>
      <c r="F3959" s="8">
        <v>102.032670277778</v>
      </c>
    </row>
    <row r="3960" spans="1:6" ht="20" customHeight="1" x14ac:dyDescent="0.15">
      <c r="A3960" s="6" t="s">
        <v>15</v>
      </c>
      <c r="B3960" s="7" t="s">
        <v>135</v>
      </c>
      <c r="C3960" s="8">
        <v>94</v>
      </c>
      <c r="D3960" s="8">
        <v>78.616641865084802</v>
      </c>
      <c r="E3960" s="8">
        <v>75.782812500000503</v>
      </c>
      <c r="F3960" s="8">
        <v>20.169532499999999</v>
      </c>
    </row>
    <row r="3961" spans="1:6" ht="20" customHeight="1" x14ac:dyDescent="0.15">
      <c r="A3961" s="6" t="s">
        <v>16</v>
      </c>
      <c r="B3961" s="7" t="s">
        <v>135</v>
      </c>
      <c r="C3961" s="8">
        <v>53</v>
      </c>
      <c r="D3961" s="8">
        <v>78.616641865084802</v>
      </c>
      <c r="E3961" s="8">
        <v>72.821701388888798</v>
      </c>
      <c r="F3961" s="8">
        <v>116.86966777777801</v>
      </c>
    </row>
    <row r="3962" spans="1:6" ht="20" customHeight="1" x14ac:dyDescent="0.15">
      <c r="A3962" s="6" t="s">
        <v>17</v>
      </c>
      <c r="B3962" s="7" t="s">
        <v>135</v>
      </c>
      <c r="C3962" s="8">
        <v>-100</v>
      </c>
      <c r="D3962" s="8">
        <v>78.616641865084802</v>
      </c>
      <c r="E3962" s="8">
        <v>-100</v>
      </c>
      <c r="F3962" s="8">
        <v>-100</v>
      </c>
    </row>
    <row r="3963" spans="1:6" ht="20" customHeight="1" x14ac:dyDescent="0.15">
      <c r="A3963" s="6" t="s">
        <v>18</v>
      </c>
      <c r="B3963" s="7" t="s">
        <v>135</v>
      </c>
      <c r="C3963" s="8">
        <v>77</v>
      </c>
      <c r="D3963" s="8">
        <v>78.616641865084802</v>
      </c>
      <c r="E3963" s="8">
        <v>75.783674304418895</v>
      </c>
      <c r="F3963" s="8">
        <v>104.02831944444399</v>
      </c>
    </row>
    <row r="3964" spans="1:6" ht="20" customHeight="1" x14ac:dyDescent="0.15">
      <c r="A3964" s="6" t="s">
        <v>19</v>
      </c>
      <c r="B3964" s="7" t="s">
        <v>135</v>
      </c>
      <c r="C3964" s="8">
        <v>5</v>
      </c>
      <c r="D3964" s="8">
        <v>78.616641865084802</v>
      </c>
      <c r="E3964" s="8">
        <v>70.238864087301394</v>
      </c>
      <c r="F3964" s="8">
        <v>115.141347222222</v>
      </c>
    </row>
    <row r="3965" spans="1:6" ht="20" customHeight="1" x14ac:dyDescent="0.15">
      <c r="A3965" s="6" t="s">
        <v>20</v>
      </c>
      <c r="B3965" s="7" t="s">
        <v>135</v>
      </c>
      <c r="C3965" s="8">
        <v>83</v>
      </c>
      <c r="D3965" s="8">
        <v>78.616641865084802</v>
      </c>
      <c r="E3965" s="8">
        <v>75.342361111111202</v>
      </c>
      <c r="F3965" s="8">
        <v>28.0012425</v>
      </c>
    </row>
    <row r="3966" spans="1:6" ht="20" customHeight="1" x14ac:dyDescent="0.15">
      <c r="A3966" s="6" t="s">
        <v>21</v>
      </c>
      <c r="B3966" s="7" t="s">
        <v>135</v>
      </c>
      <c r="C3966" s="8">
        <v>96</v>
      </c>
      <c r="D3966" s="8">
        <v>78.616641865084802</v>
      </c>
      <c r="E3966" s="8">
        <v>77.529414682539695</v>
      </c>
      <c r="F3966" s="8">
        <v>15.262626944444399</v>
      </c>
    </row>
    <row r="3967" spans="1:6" ht="20" customHeight="1" x14ac:dyDescent="0.15">
      <c r="A3967" s="6" t="s">
        <v>22</v>
      </c>
      <c r="B3967" s="7" t="s">
        <v>135</v>
      </c>
      <c r="C3967" s="8">
        <v>86</v>
      </c>
      <c r="D3967" s="8">
        <v>78.616641865084802</v>
      </c>
      <c r="E3967" s="8">
        <v>74.705456349206102</v>
      </c>
      <c r="F3967" s="8">
        <v>81.523505</v>
      </c>
    </row>
    <row r="3968" spans="1:6" ht="20" customHeight="1" x14ac:dyDescent="0.15">
      <c r="A3968" s="6" t="s">
        <v>23</v>
      </c>
      <c r="B3968" s="7" t="s">
        <v>135</v>
      </c>
      <c r="C3968" s="8">
        <v>79</v>
      </c>
      <c r="D3968" s="8">
        <v>78.616641865084802</v>
      </c>
      <c r="E3968" s="8">
        <v>72.921354166666603</v>
      </c>
      <c r="F3968" s="8">
        <v>61.280613888888901</v>
      </c>
    </row>
    <row r="3969" spans="1:6" ht="20" customHeight="1" x14ac:dyDescent="0.15">
      <c r="A3969" s="6" t="s">
        <v>24</v>
      </c>
      <c r="B3969" s="7" t="s">
        <v>135</v>
      </c>
      <c r="C3969" s="8">
        <v>89</v>
      </c>
      <c r="D3969" s="8">
        <v>78.616641865084802</v>
      </c>
      <c r="E3969" s="8">
        <v>80.960778443113796</v>
      </c>
      <c r="F3969" s="8">
        <v>45.6496630555556</v>
      </c>
    </row>
    <row r="3970" spans="1:6" ht="20" customHeight="1" x14ac:dyDescent="0.15">
      <c r="A3970" s="6" t="s">
        <v>25</v>
      </c>
      <c r="B3970" s="7" t="s">
        <v>135</v>
      </c>
      <c r="C3970" s="8">
        <v>100</v>
      </c>
      <c r="D3970" s="8">
        <v>78.616641865084802</v>
      </c>
      <c r="E3970" s="8">
        <v>74.787251984126996</v>
      </c>
      <c r="F3970" s="8">
        <v>64.966921388888906</v>
      </c>
    </row>
    <row r="3971" spans="1:6" ht="20" customHeight="1" x14ac:dyDescent="0.15">
      <c r="A3971" s="6" t="s">
        <v>26</v>
      </c>
      <c r="B3971" s="7" t="s">
        <v>135</v>
      </c>
      <c r="C3971" s="8">
        <v>95</v>
      </c>
      <c r="D3971" s="8">
        <v>78.616641865084802</v>
      </c>
      <c r="E3971" s="8">
        <v>76.73033234127</v>
      </c>
      <c r="F3971" s="8">
        <v>17.989909166666699</v>
      </c>
    </row>
    <row r="3972" spans="1:6" ht="20" customHeight="1" x14ac:dyDescent="0.15">
      <c r="A3972" s="6" t="s">
        <v>27</v>
      </c>
      <c r="B3972" s="7" t="s">
        <v>135</v>
      </c>
      <c r="C3972" s="8">
        <v>67</v>
      </c>
      <c r="D3972" s="8">
        <v>78.616641865084802</v>
      </c>
      <c r="E3972" s="8">
        <v>73.564707341269795</v>
      </c>
      <c r="F3972" s="8">
        <v>0</v>
      </c>
    </row>
    <row r="3973" spans="1:6" ht="20" customHeight="1" x14ac:dyDescent="0.15">
      <c r="A3973" s="6" t="s">
        <v>28</v>
      </c>
      <c r="B3973" s="7" t="s">
        <v>135</v>
      </c>
      <c r="C3973" s="8">
        <v>35</v>
      </c>
      <c r="D3973" s="8">
        <v>78.616641865084802</v>
      </c>
      <c r="E3973" s="8">
        <v>73.153695436507903</v>
      </c>
      <c r="F3973" s="8">
        <v>102.284951111111</v>
      </c>
    </row>
    <row r="3974" spans="1:6" ht="20" customHeight="1" x14ac:dyDescent="0.15">
      <c r="A3974" s="6" t="s">
        <v>29</v>
      </c>
      <c r="B3974" s="7" t="s">
        <v>135</v>
      </c>
      <c r="C3974" s="8">
        <v>100</v>
      </c>
      <c r="D3974" s="8">
        <v>78.616641865084802</v>
      </c>
      <c r="E3974" s="8">
        <v>76.943675595237707</v>
      </c>
      <c r="F3974" s="8">
        <v>4.8897894444444399</v>
      </c>
    </row>
    <row r="3975" spans="1:6" ht="20" customHeight="1" x14ac:dyDescent="0.15">
      <c r="A3975" s="6" t="s">
        <v>30</v>
      </c>
      <c r="B3975" s="7" t="s">
        <v>135</v>
      </c>
      <c r="C3975" s="8">
        <v>-100</v>
      </c>
      <c r="D3975" s="8">
        <v>78.616641865084802</v>
      </c>
      <c r="E3975" s="8">
        <v>-100</v>
      </c>
      <c r="F3975" s="8">
        <v>-100</v>
      </c>
    </row>
    <row r="3976" spans="1:6" ht="20" customHeight="1" x14ac:dyDescent="0.15">
      <c r="A3976" s="6" t="s">
        <v>31</v>
      </c>
      <c r="B3976" s="7" t="s">
        <v>135</v>
      </c>
      <c r="C3976" s="8">
        <v>92</v>
      </c>
      <c r="D3976" s="8">
        <v>78.616641865084802</v>
      </c>
      <c r="E3976" s="8">
        <v>78.267931547619</v>
      </c>
      <c r="F3976" s="8">
        <v>20.334123055555601</v>
      </c>
    </row>
    <row r="3977" spans="1:6" ht="20" customHeight="1" x14ac:dyDescent="0.15">
      <c r="A3977" s="6" t="s">
        <v>32</v>
      </c>
      <c r="B3977" s="7" t="s">
        <v>135</v>
      </c>
      <c r="C3977" s="8">
        <v>85</v>
      </c>
      <c r="D3977" s="8">
        <v>78.616641865084802</v>
      </c>
      <c r="E3977" s="8">
        <v>73.620114087301602</v>
      </c>
      <c r="F3977" s="8">
        <v>40.165790277777802</v>
      </c>
    </row>
    <row r="3978" spans="1:6" ht="20" customHeight="1" x14ac:dyDescent="0.15">
      <c r="A3978" s="6" t="s">
        <v>33</v>
      </c>
      <c r="B3978" s="7" t="s">
        <v>135</v>
      </c>
      <c r="C3978" s="8">
        <v>7</v>
      </c>
      <c r="D3978" s="8">
        <v>78.616641865084802</v>
      </c>
      <c r="E3978" s="8">
        <v>78.570411706349205</v>
      </c>
      <c r="F3978" s="8">
        <v>205.46873916666701</v>
      </c>
    </row>
    <row r="3979" spans="1:6" ht="20" customHeight="1" x14ac:dyDescent="0.15">
      <c r="A3979" s="6" t="s">
        <v>34</v>
      </c>
      <c r="B3979" s="7" t="s">
        <v>135</v>
      </c>
      <c r="C3979" s="8">
        <v>49</v>
      </c>
      <c r="D3979" s="8">
        <v>78.616641865084802</v>
      </c>
      <c r="E3979" s="8">
        <v>70.550496031745894</v>
      </c>
      <c r="F3979" s="8">
        <v>120.321783055556</v>
      </c>
    </row>
    <row r="3980" spans="1:6" ht="20" customHeight="1" x14ac:dyDescent="0.15">
      <c r="A3980" s="6" t="s">
        <v>35</v>
      </c>
      <c r="B3980" s="7" t="s">
        <v>135</v>
      </c>
      <c r="C3980" s="8">
        <v>76</v>
      </c>
      <c r="D3980" s="8">
        <v>78.616641865084802</v>
      </c>
      <c r="E3980" s="8">
        <v>72.054960317460399</v>
      </c>
      <c r="F3980" s="8">
        <v>68.9303261111111</v>
      </c>
    </row>
    <row r="3981" spans="1:6" ht="20" customHeight="1" x14ac:dyDescent="0.15">
      <c r="A3981" s="6" t="s">
        <v>36</v>
      </c>
      <c r="B3981" s="7" t="s">
        <v>135</v>
      </c>
      <c r="C3981" s="8">
        <v>97</v>
      </c>
      <c r="D3981" s="8">
        <v>78.616641865084802</v>
      </c>
      <c r="E3981" s="8">
        <v>72.816195436507698</v>
      </c>
      <c r="F3981" s="8">
        <v>35.387056944444403</v>
      </c>
    </row>
    <row r="3982" spans="1:6" ht="20" customHeight="1" x14ac:dyDescent="0.15">
      <c r="A3982" s="6" t="s">
        <v>37</v>
      </c>
      <c r="B3982" s="7" t="s">
        <v>135</v>
      </c>
      <c r="C3982" s="8">
        <v>76</v>
      </c>
      <c r="D3982" s="8">
        <v>78.616641865084802</v>
      </c>
      <c r="E3982" s="8">
        <v>75.607936507936401</v>
      </c>
      <c r="F3982" s="8">
        <v>67.270296111111094</v>
      </c>
    </row>
    <row r="3983" spans="1:6" ht="20" customHeight="1" x14ac:dyDescent="0.15">
      <c r="A3983" s="6" t="s">
        <v>38</v>
      </c>
      <c r="B3983" s="7" t="s">
        <v>135</v>
      </c>
      <c r="C3983" s="8">
        <v>-100</v>
      </c>
      <c r="D3983" s="8">
        <v>78.616641865084802</v>
      </c>
      <c r="E3983" s="8">
        <v>-100</v>
      </c>
      <c r="F3983" s="8">
        <v>-100</v>
      </c>
    </row>
    <row r="3984" spans="1:6" ht="20" customHeight="1" x14ac:dyDescent="0.15">
      <c r="A3984" s="6" t="s">
        <v>39</v>
      </c>
      <c r="B3984" s="7" t="s">
        <v>135</v>
      </c>
      <c r="C3984" s="8">
        <v>84</v>
      </c>
      <c r="D3984" s="8">
        <v>78.616641865084802</v>
      </c>
      <c r="E3984" s="8">
        <v>77.711309523809504</v>
      </c>
      <c r="F3984" s="8">
        <v>22.571728055555599</v>
      </c>
    </row>
    <row r="3985" spans="1:6" ht="20" customHeight="1" x14ac:dyDescent="0.15">
      <c r="A3985" s="6" t="s">
        <v>40</v>
      </c>
      <c r="B3985" s="7" t="s">
        <v>135</v>
      </c>
      <c r="C3985" s="8">
        <v>23</v>
      </c>
      <c r="D3985" s="8">
        <v>78.616641865084802</v>
      </c>
      <c r="E3985" s="8">
        <v>67.524503968253995</v>
      </c>
      <c r="F3985" s="8">
        <v>143.30868055555601</v>
      </c>
    </row>
    <row r="3986" spans="1:6" ht="20" customHeight="1" x14ac:dyDescent="0.15">
      <c r="A3986" s="6" t="s">
        <v>41</v>
      </c>
      <c r="B3986" s="7" t="s">
        <v>135</v>
      </c>
      <c r="C3986" s="8">
        <v>72</v>
      </c>
      <c r="D3986" s="8">
        <v>78.616641865084802</v>
      </c>
      <c r="E3986" s="8">
        <v>70.768129960317495</v>
      </c>
      <c r="F3986" s="8">
        <v>150.78498166666699</v>
      </c>
    </row>
    <row r="3987" spans="1:6" ht="20" customHeight="1" x14ac:dyDescent="0.15">
      <c r="A3987" s="6" t="s">
        <v>42</v>
      </c>
      <c r="B3987" s="7" t="s">
        <v>135</v>
      </c>
      <c r="C3987" s="8">
        <v>90</v>
      </c>
      <c r="D3987" s="8">
        <v>78.616641865084802</v>
      </c>
      <c r="E3987" s="8">
        <v>74.191145833333394</v>
      </c>
      <c r="F3987" s="8">
        <v>72.328720833333307</v>
      </c>
    </row>
    <row r="3988" spans="1:6" ht="20" customHeight="1" x14ac:dyDescent="0.15">
      <c r="A3988" s="6" t="s">
        <v>43</v>
      </c>
      <c r="B3988" s="7" t="s">
        <v>135</v>
      </c>
      <c r="C3988" s="8">
        <v>60</v>
      </c>
      <c r="D3988" s="8">
        <v>78.616641865084802</v>
      </c>
      <c r="E3988" s="8">
        <v>72.183953373016095</v>
      </c>
      <c r="F3988" s="8">
        <v>56.442666388888902</v>
      </c>
    </row>
    <row r="3989" spans="1:6" ht="20" customHeight="1" x14ac:dyDescent="0.15">
      <c r="A3989" s="6" t="s">
        <v>44</v>
      </c>
      <c r="B3989" s="7" t="s">
        <v>135</v>
      </c>
      <c r="C3989" s="8">
        <v>77</v>
      </c>
      <c r="D3989" s="8">
        <v>78.616641865084802</v>
      </c>
      <c r="E3989" s="8">
        <v>76.052604166666796</v>
      </c>
      <c r="F3989" s="8">
        <v>66.741442222222204</v>
      </c>
    </row>
    <row r="3990" spans="1:6" ht="20" customHeight="1" x14ac:dyDescent="0.15">
      <c r="A3990" s="6" t="s">
        <v>45</v>
      </c>
      <c r="B3990" s="7" t="s">
        <v>135</v>
      </c>
      <c r="C3990" s="8">
        <v>41</v>
      </c>
      <c r="D3990" s="8">
        <v>78.616641865084802</v>
      </c>
      <c r="E3990" s="8">
        <v>70.948363095237994</v>
      </c>
      <c r="F3990" s="8">
        <v>110.062558611111</v>
      </c>
    </row>
    <row r="3991" spans="1:6" ht="20" customHeight="1" x14ac:dyDescent="0.15">
      <c r="A3991" s="6" t="s">
        <v>46</v>
      </c>
      <c r="B3991" s="7" t="s">
        <v>135</v>
      </c>
      <c r="C3991" s="8">
        <v>98</v>
      </c>
      <c r="D3991" s="8">
        <v>78.616641865084802</v>
      </c>
      <c r="E3991" s="8">
        <v>77.981770833333201</v>
      </c>
      <c r="F3991" s="8">
        <v>61.620859166666698</v>
      </c>
    </row>
    <row r="3992" spans="1:6" ht="20" customHeight="1" x14ac:dyDescent="0.15">
      <c r="A3992" s="6" t="s">
        <v>47</v>
      </c>
      <c r="B3992" s="7" t="s">
        <v>135</v>
      </c>
      <c r="C3992" s="8">
        <v>27</v>
      </c>
      <c r="D3992" s="8">
        <v>78.616641865084802</v>
      </c>
      <c r="E3992" s="8">
        <v>67.717683531746104</v>
      </c>
      <c r="F3992" s="8">
        <v>195.41754222222201</v>
      </c>
    </row>
    <row r="3993" spans="1:6" ht="20" customHeight="1" x14ac:dyDescent="0.15">
      <c r="A3993" s="6" t="s">
        <v>48</v>
      </c>
      <c r="B3993" s="7" t="s">
        <v>135</v>
      </c>
      <c r="C3993" s="8">
        <v>92</v>
      </c>
      <c r="D3993" s="8">
        <v>78.616641865084802</v>
      </c>
      <c r="E3993" s="8">
        <v>79.293526785714306</v>
      </c>
      <c r="F3993" s="8">
        <v>37.826173333333301</v>
      </c>
    </row>
    <row r="3994" spans="1:6" ht="20" customHeight="1" x14ac:dyDescent="0.15">
      <c r="A3994" s="6" t="s">
        <v>49</v>
      </c>
      <c r="B3994" s="7" t="s">
        <v>135</v>
      </c>
      <c r="C3994" s="8">
        <v>84</v>
      </c>
      <c r="D3994" s="8">
        <v>78.616641865084802</v>
      </c>
      <c r="E3994" s="8">
        <v>72.537996031746104</v>
      </c>
      <c r="F3994" s="8">
        <v>60.3142452777778</v>
      </c>
    </row>
    <row r="3995" spans="1:6" ht="20" customHeight="1" x14ac:dyDescent="0.15">
      <c r="A3995" s="6" t="s">
        <v>50</v>
      </c>
      <c r="B3995" s="7" t="s">
        <v>135</v>
      </c>
      <c r="C3995" s="8">
        <v>89</v>
      </c>
      <c r="D3995" s="8">
        <v>78.616641865084802</v>
      </c>
      <c r="E3995" s="8">
        <v>77.136111111111205</v>
      </c>
      <c r="F3995" s="8">
        <v>56.224539444444403</v>
      </c>
    </row>
    <row r="3996" spans="1:6" ht="20" customHeight="1" x14ac:dyDescent="0.15">
      <c r="A3996" s="6" t="s">
        <v>51</v>
      </c>
      <c r="B3996" s="7" t="s">
        <v>135</v>
      </c>
      <c r="C3996" s="8">
        <v>70</v>
      </c>
      <c r="D3996" s="8">
        <v>78.616641865084802</v>
      </c>
      <c r="E3996" s="8">
        <v>72.421676587301604</v>
      </c>
      <c r="F3996" s="8">
        <v>84.601253611111105</v>
      </c>
    </row>
    <row r="3997" spans="1:6" ht="20" customHeight="1" x14ac:dyDescent="0.15">
      <c r="A3997" s="6" t="s">
        <v>52</v>
      </c>
      <c r="B3997" s="7" t="s">
        <v>135</v>
      </c>
      <c r="C3997" s="8">
        <v>-100</v>
      </c>
      <c r="D3997" s="8">
        <v>78.616641865084802</v>
      </c>
      <c r="E3997" s="8">
        <v>-100</v>
      </c>
      <c r="F3997" s="8">
        <v>-100</v>
      </c>
    </row>
    <row r="3998" spans="1:6" ht="20" customHeight="1" x14ac:dyDescent="0.15">
      <c r="A3998" s="6" t="s">
        <v>53</v>
      </c>
      <c r="B3998" s="7" t="s">
        <v>135</v>
      </c>
      <c r="C3998" s="8">
        <v>44</v>
      </c>
      <c r="D3998" s="8">
        <v>78.616641865084802</v>
      </c>
      <c r="E3998" s="8">
        <v>71.345238095238003</v>
      </c>
      <c r="F3998" s="8">
        <v>89.6033794444444</v>
      </c>
    </row>
    <row r="3999" spans="1:6" ht="20" customHeight="1" x14ac:dyDescent="0.15">
      <c r="A3999" s="6" t="s">
        <v>54</v>
      </c>
      <c r="B3999" s="7" t="s">
        <v>135</v>
      </c>
      <c r="C3999" s="8">
        <v>71</v>
      </c>
      <c r="D3999" s="8">
        <v>78.616641865084802</v>
      </c>
      <c r="E3999" s="8">
        <v>74.6363095238097</v>
      </c>
      <c r="F3999" s="8">
        <v>137.24414611111101</v>
      </c>
    </row>
    <row r="4000" spans="1:6" ht="20" customHeight="1" x14ac:dyDescent="0.15">
      <c r="A4000" s="6" t="s">
        <v>55</v>
      </c>
      <c r="B4000" s="7" t="s">
        <v>135</v>
      </c>
      <c r="C4000" s="8">
        <v>-100</v>
      </c>
      <c r="D4000" s="8">
        <v>78.616641865084802</v>
      </c>
      <c r="E4000" s="8">
        <v>-100</v>
      </c>
      <c r="F4000" s="8">
        <v>-100</v>
      </c>
    </row>
    <row r="4001" spans="1:6" ht="20" customHeight="1" x14ac:dyDescent="0.15">
      <c r="A4001" s="6" t="s">
        <v>56</v>
      </c>
      <c r="B4001" s="7" t="s">
        <v>135</v>
      </c>
      <c r="C4001" s="8">
        <v>98</v>
      </c>
      <c r="D4001" s="8">
        <v>78.616641865084802</v>
      </c>
      <c r="E4001" s="8">
        <v>77.486309523809595</v>
      </c>
      <c r="F4001" s="8">
        <v>29.652225555555599</v>
      </c>
    </row>
    <row r="4002" spans="1:6" ht="20" customHeight="1" x14ac:dyDescent="0.15">
      <c r="A4002" s="6" t="s">
        <v>6</v>
      </c>
      <c r="B4002" s="7" t="s">
        <v>136</v>
      </c>
      <c r="C4002" s="8">
        <v>-100</v>
      </c>
      <c r="D4002" s="8">
        <v>82.8196180555544</v>
      </c>
      <c r="E4002" s="8">
        <v>-100</v>
      </c>
      <c r="F4002" s="8">
        <v>-100</v>
      </c>
    </row>
    <row r="4003" spans="1:6" ht="20" customHeight="1" x14ac:dyDescent="0.15">
      <c r="A4003" s="6" t="s">
        <v>8</v>
      </c>
      <c r="B4003" s="7" t="s">
        <v>136</v>
      </c>
      <c r="C4003" s="8">
        <v>48</v>
      </c>
      <c r="D4003" s="8">
        <v>82.8196180555544</v>
      </c>
      <c r="E4003" s="8">
        <v>70.221599402092593</v>
      </c>
      <c r="F4003" s="8">
        <v>117.175288888889</v>
      </c>
    </row>
    <row r="4004" spans="1:6" ht="20" customHeight="1" x14ac:dyDescent="0.15">
      <c r="A4004" s="6" t="s">
        <v>9</v>
      </c>
      <c r="B4004" s="7" t="s">
        <v>136</v>
      </c>
      <c r="C4004" s="8">
        <v>69</v>
      </c>
      <c r="D4004" s="8">
        <v>82.8196180555544</v>
      </c>
      <c r="E4004" s="8">
        <v>72.417289486795895</v>
      </c>
      <c r="F4004" s="8">
        <v>0</v>
      </c>
    </row>
    <row r="4005" spans="1:6" ht="20" customHeight="1" x14ac:dyDescent="0.15">
      <c r="A4005" s="6" t="s">
        <v>10</v>
      </c>
      <c r="B4005" s="7" t="s">
        <v>136</v>
      </c>
      <c r="C4005" s="8">
        <v>49</v>
      </c>
      <c r="D4005" s="8">
        <v>82.8196180555544</v>
      </c>
      <c r="E4005" s="8">
        <v>71.442575984055694</v>
      </c>
      <c r="F4005" s="8">
        <v>102.50313694444399</v>
      </c>
    </row>
    <row r="4006" spans="1:6" ht="20" customHeight="1" x14ac:dyDescent="0.15">
      <c r="A4006" s="6" t="s">
        <v>11</v>
      </c>
      <c r="B4006" s="7" t="s">
        <v>136</v>
      </c>
      <c r="C4006" s="8">
        <v>-100</v>
      </c>
      <c r="D4006" s="8">
        <v>82.8196180555544</v>
      </c>
      <c r="E4006" s="8">
        <v>-100</v>
      </c>
      <c r="F4006" s="8">
        <v>-100</v>
      </c>
    </row>
    <row r="4007" spans="1:6" ht="20" customHeight="1" x14ac:dyDescent="0.15">
      <c r="A4007" s="6" t="s">
        <v>12</v>
      </c>
      <c r="B4007" s="7" t="s">
        <v>136</v>
      </c>
      <c r="C4007" s="8">
        <v>89</v>
      </c>
      <c r="D4007" s="8">
        <v>82.8196180555544</v>
      </c>
      <c r="E4007" s="8">
        <v>73.009915296462495</v>
      </c>
      <c r="F4007" s="8">
        <v>5.9900594444444399</v>
      </c>
    </row>
    <row r="4008" spans="1:6" ht="20" customHeight="1" x14ac:dyDescent="0.15">
      <c r="A4008" s="6" t="s">
        <v>13</v>
      </c>
      <c r="B4008" s="7" t="s">
        <v>136</v>
      </c>
      <c r="C4008" s="8">
        <v>48</v>
      </c>
      <c r="D4008" s="8">
        <v>82.8196180555544</v>
      </c>
      <c r="E4008" s="8">
        <v>70.275435974090698</v>
      </c>
      <c r="F4008" s="8">
        <v>166.46411111111101</v>
      </c>
    </row>
    <row r="4009" spans="1:6" ht="20" customHeight="1" x14ac:dyDescent="0.15">
      <c r="A4009" s="6" t="s">
        <v>14</v>
      </c>
      <c r="B4009" s="7" t="s">
        <v>136</v>
      </c>
      <c r="C4009" s="8">
        <v>72</v>
      </c>
      <c r="D4009" s="8">
        <v>82.8196180555544</v>
      </c>
      <c r="E4009" s="8">
        <v>75.192575984056006</v>
      </c>
      <c r="F4009" s="8">
        <v>174.50962055555601</v>
      </c>
    </row>
    <row r="4010" spans="1:6" ht="20" customHeight="1" x14ac:dyDescent="0.15">
      <c r="A4010" s="6" t="s">
        <v>15</v>
      </c>
      <c r="B4010" s="7" t="s">
        <v>136</v>
      </c>
      <c r="C4010" s="8">
        <v>97</v>
      </c>
      <c r="D4010" s="8">
        <v>82.8196180555544</v>
      </c>
      <c r="E4010" s="8">
        <v>77.316492277030704</v>
      </c>
      <c r="F4010" s="8">
        <v>6.8297005555555597</v>
      </c>
    </row>
    <row r="4011" spans="1:6" ht="20" customHeight="1" x14ac:dyDescent="0.15">
      <c r="A4011" s="6" t="s">
        <v>16</v>
      </c>
      <c r="B4011" s="7" t="s">
        <v>136</v>
      </c>
      <c r="C4011" s="8">
        <v>54</v>
      </c>
      <c r="D4011" s="8">
        <v>82.8196180555544</v>
      </c>
      <c r="E4011" s="8">
        <v>72.931938216243196</v>
      </c>
      <c r="F4011" s="8">
        <v>146.58471805555601</v>
      </c>
    </row>
    <row r="4012" spans="1:6" ht="20" customHeight="1" x14ac:dyDescent="0.15">
      <c r="A4012" s="6" t="s">
        <v>17</v>
      </c>
      <c r="B4012" s="7" t="s">
        <v>136</v>
      </c>
      <c r="C4012" s="8">
        <v>-100</v>
      </c>
      <c r="D4012" s="8">
        <v>82.8196180555544</v>
      </c>
      <c r="E4012" s="8">
        <v>-100</v>
      </c>
      <c r="F4012" s="8">
        <v>-100</v>
      </c>
    </row>
    <row r="4013" spans="1:6" ht="20" customHeight="1" x14ac:dyDescent="0.15">
      <c r="A4013" s="6" t="s">
        <v>18</v>
      </c>
      <c r="B4013" s="7" t="s">
        <v>136</v>
      </c>
      <c r="C4013" s="8">
        <v>77</v>
      </c>
      <c r="D4013" s="8">
        <v>82.8196180555544</v>
      </c>
      <c r="E4013" s="8">
        <v>76.705430991529596</v>
      </c>
      <c r="F4013" s="8">
        <v>205.24864055555599</v>
      </c>
    </row>
    <row r="4014" spans="1:6" ht="20" customHeight="1" x14ac:dyDescent="0.15">
      <c r="A4014" s="6" t="s">
        <v>19</v>
      </c>
      <c r="B4014" s="7" t="s">
        <v>136</v>
      </c>
      <c r="C4014" s="8">
        <v>39</v>
      </c>
      <c r="D4014" s="8">
        <v>82.8196180555544</v>
      </c>
      <c r="E4014" s="8">
        <v>70.589910313901299</v>
      </c>
      <c r="F4014" s="8">
        <v>150.44108694444401</v>
      </c>
    </row>
    <row r="4015" spans="1:6" ht="20" customHeight="1" x14ac:dyDescent="0.15">
      <c r="A4015" s="6" t="s">
        <v>20</v>
      </c>
      <c r="B4015" s="7" t="s">
        <v>136</v>
      </c>
      <c r="C4015" s="8">
        <v>88</v>
      </c>
      <c r="D4015" s="8">
        <v>82.8196180555544</v>
      </c>
      <c r="E4015" s="8">
        <v>75.409068261086205</v>
      </c>
      <c r="F4015" s="8">
        <v>9.5730586111111098</v>
      </c>
    </row>
    <row r="4016" spans="1:6" ht="20" customHeight="1" x14ac:dyDescent="0.15">
      <c r="A4016" s="6" t="s">
        <v>21</v>
      </c>
      <c r="B4016" s="7" t="s">
        <v>136</v>
      </c>
      <c r="C4016" s="8">
        <v>92</v>
      </c>
      <c r="D4016" s="8">
        <v>82.8196180555544</v>
      </c>
      <c r="E4016" s="8">
        <v>75.015865633074895</v>
      </c>
      <c r="F4016" s="8">
        <v>50.380457499999999</v>
      </c>
    </row>
    <row r="4017" spans="1:6" ht="20" customHeight="1" x14ac:dyDescent="0.15">
      <c r="A4017" s="6" t="s">
        <v>22</v>
      </c>
      <c r="B4017" s="7" t="s">
        <v>136</v>
      </c>
      <c r="C4017" s="8">
        <v>53</v>
      </c>
      <c r="D4017" s="8">
        <v>82.8196180555544</v>
      </c>
      <c r="E4017" s="8">
        <v>70.669506726457499</v>
      </c>
      <c r="F4017" s="8">
        <v>170.304674444444</v>
      </c>
    </row>
    <row r="4018" spans="1:6" ht="20" customHeight="1" x14ac:dyDescent="0.15">
      <c r="A4018" s="6" t="s">
        <v>23</v>
      </c>
      <c r="B4018" s="7" t="s">
        <v>136</v>
      </c>
      <c r="C4018" s="8">
        <v>74</v>
      </c>
      <c r="D4018" s="8">
        <v>82.8196180555544</v>
      </c>
      <c r="E4018" s="8">
        <v>73.967688091678994</v>
      </c>
      <c r="F4018" s="8">
        <v>72.552701388888906</v>
      </c>
    </row>
    <row r="4019" spans="1:6" ht="20" customHeight="1" x14ac:dyDescent="0.15">
      <c r="A4019" s="6" t="s">
        <v>24</v>
      </c>
      <c r="B4019" s="7" t="s">
        <v>136</v>
      </c>
      <c r="C4019" s="8">
        <v>94</v>
      </c>
      <c r="D4019" s="8">
        <v>82.8196180555544</v>
      </c>
      <c r="E4019" s="8">
        <v>79.8704309449639</v>
      </c>
      <c r="F4019" s="8">
        <v>84.356208055555598</v>
      </c>
    </row>
    <row r="4020" spans="1:6" ht="20" customHeight="1" x14ac:dyDescent="0.15">
      <c r="A4020" s="6" t="s">
        <v>25</v>
      </c>
      <c r="B4020" s="7" t="s">
        <v>136</v>
      </c>
      <c r="C4020" s="8">
        <v>91</v>
      </c>
      <c r="D4020" s="8">
        <v>82.8196180555544</v>
      </c>
      <c r="E4020" s="8">
        <v>75.320378674638704</v>
      </c>
      <c r="F4020" s="8">
        <v>108.485592222222</v>
      </c>
    </row>
    <row r="4021" spans="1:6" ht="20" customHeight="1" x14ac:dyDescent="0.15">
      <c r="A4021" s="6" t="s">
        <v>26</v>
      </c>
      <c r="B4021" s="7" t="s">
        <v>136</v>
      </c>
      <c r="C4021" s="8">
        <v>96</v>
      </c>
      <c r="D4021" s="8">
        <v>82.8196180555544</v>
      </c>
      <c r="E4021" s="8">
        <v>77.138440458396005</v>
      </c>
      <c r="F4021" s="8">
        <v>14.8398797222222</v>
      </c>
    </row>
    <row r="4022" spans="1:6" ht="20" customHeight="1" x14ac:dyDescent="0.15">
      <c r="A4022" s="6" t="s">
        <v>27</v>
      </c>
      <c r="B4022" s="7" t="s">
        <v>136</v>
      </c>
      <c r="C4022" s="8">
        <v>82</v>
      </c>
      <c r="D4022" s="8">
        <v>82.8196180555544</v>
      </c>
      <c r="E4022" s="8">
        <v>75.406751370204404</v>
      </c>
      <c r="F4022" s="8">
        <v>0</v>
      </c>
    </row>
    <row r="4023" spans="1:6" ht="20" customHeight="1" x14ac:dyDescent="0.15">
      <c r="A4023" s="6" t="s">
        <v>28</v>
      </c>
      <c r="B4023" s="7" t="s">
        <v>136</v>
      </c>
      <c r="C4023" s="8">
        <v>61</v>
      </c>
      <c r="D4023" s="8">
        <v>82.8196180555544</v>
      </c>
      <c r="E4023" s="8">
        <v>71.825286497259597</v>
      </c>
      <c r="F4023" s="8">
        <v>143.05410972222199</v>
      </c>
    </row>
    <row r="4024" spans="1:6" ht="20" customHeight="1" x14ac:dyDescent="0.15">
      <c r="A4024" s="6" t="s">
        <v>29</v>
      </c>
      <c r="B4024" s="7" t="s">
        <v>136</v>
      </c>
      <c r="C4024" s="8">
        <v>100</v>
      </c>
      <c r="D4024" s="8">
        <v>82.8196180555544</v>
      </c>
      <c r="E4024" s="8">
        <v>78.186372695565396</v>
      </c>
      <c r="F4024" s="8">
        <v>5.2025272222222201</v>
      </c>
    </row>
    <row r="4025" spans="1:6" ht="20" customHeight="1" x14ac:dyDescent="0.15">
      <c r="A4025" s="6" t="s">
        <v>30</v>
      </c>
      <c r="B4025" s="7" t="s">
        <v>136</v>
      </c>
      <c r="C4025" s="8">
        <v>-100</v>
      </c>
      <c r="D4025" s="8">
        <v>82.8196180555544</v>
      </c>
      <c r="E4025" s="8">
        <v>-100</v>
      </c>
      <c r="F4025" s="8">
        <v>-100</v>
      </c>
    </row>
    <row r="4026" spans="1:6" ht="20" customHeight="1" x14ac:dyDescent="0.15">
      <c r="A4026" s="6" t="s">
        <v>31</v>
      </c>
      <c r="B4026" s="7" t="s">
        <v>136</v>
      </c>
      <c r="C4026" s="8">
        <v>90</v>
      </c>
      <c r="D4026" s="8">
        <v>82.8196180555544</v>
      </c>
      <c r="E4026" s="8">
        <v>77.230776942355803</v>
      </c>
      <c r="F4026" s="8">
        <v>28.389530277777801</v>
      </c>
    </row>
    <row r="4027" spans="1:6" ht="20" customHeight="1" x14ac:dyDescent="0.15">
      <c r="A4027" s="6" t="s">
        <v>32</v>
      </c>
      <c r="B4027" s="7" t="s">
        <v>136</v>
      </c>
      <c r="C4027" s="8">
        <v>97</v>
      </c>
      <c r="D4027" s="8">
        <v>82.8196180555544</v>
      </c>
      <c r="E4027" s="8">
        <v>75.188789237668502</v>
      </c>
      <c r="F4027" s="8">
        <v>11.125685000000001</v>
      </c>
    </row>
    <row r="4028" spans="1:6" ht="20" customHeight="1" x14ac:dyDescent="0.15">
      <c r="A4028" s="6" t="s">
        <v>33</v>
      </c>
      <c r="B4028" s="7" t="s">
        <v>136</v>
      </c>
      <c r="C4028" s="8">
        <v>67</v>
      </c>
      <c r="D4028" s="8">
        <v>82.8196180555544</v>
      </c>
      <c r="E4028" s="8">
        <v>76.348231190832095</v>
      </c>
      <c r="F4028" s="8">
        <v>124.613620555556</v>
      </c>
    </row>
    <row r="4029" spans="1:6" ht="20" customHeight="1" x14ac:dyDescent="0.15">
      <c r="A4029" s="6" t="s">
        <v>34</v>
      </c>
      <c r="B4029" s="7" t="s">
        <v>136</v>
      </c>
      <c r="C4029" s="8">
        <v>37</v>
      </c>
      <c r="D4029" s="8">
        <v>82.8196180555544</v>
      </c>
      <c r="E4029" s="8">
        <v>69.825510712506301</v>
      </c>
      <c r="F4029" s="8">
        <v>134.34212388888901</v>
      </c>
    </row>
    <row r="4030" spans="1:6" ht="20" customHeight="1" x14ac:dyDescent="0.15">
      <c r="A4030" s="6" t="s">
        <v>35</v>
      </c>
      <c r="B4030" s="7" t="s">
        <v>136</v>
      </c>
      <c r="C4030" s="8">
        <v>75</v>
      </c>
      <c r="D4030" s="8">
        <v>82.8196180555544</v>
      </c>
      <c r="E4030" s="8">
        <v>73.046088689586298</v>
      </c>
      <c r="F4030" s="8">
        <v>57.902233888888901</v>
      </c>
    </row>
    <row r="4031" spans="1:6" ht="20" customHeight="1" x14ac:dyDescent="0.15">
      <c r="A4031" s="6" t="s">
        <v>36</v>
      </c>
      <c r="B4031" s="7" t="s">
        <v>136</v>
      </c>
      <c r="C4031" s="8">
        <v>87</v>
      </c>
      <c r="D4031" s="8">
        <v>82.8196180555544</v>
      </c>
      <c r="E4031" s="8">
        <v>72.801046337817297</v>
      </c>
      <c r="F4031" s="8">
        <v>63.836131388888901</v>
      </c>
    </row>
    <row r="4032" spans="1:6" ht="20" customHeight="1" x14ac:dyDescent="0.15">
      <c r="A4032" s="6" t="s">
        <v>37</v>
      </c>
      <c r="B4032" s="7" t="s">
        <v>136</v>
      </c>
      <c r="C4032" s="8">
        <v>8</v>
      </c>
      <c r="D4032" s="8">
        <v>82.8196180555544</v>
      </c>
      <c r="E4032" s="8">
        <v>74.592794235388098</v>
      </c>
      <c r="F4032" s="8">
        <v>57.896010555555598</v>
      </c>
    </row>
    <row r="4033" spans="1:6" ht="20" customHeight="1" x14ac:dyDescent="0.15">
      <c r="A4033" s="6" t="s">
        <v>38</v>
      </c>
      <c r="B4033" s="7" t="s">
        <v>136</v>
      </c>
      <c r="C4033" s="8">
        <v>-100</v>
      </c>
      <c r="D4033" s="8">
        <v>82.8196180555544</v>
      </c>
      <c r="E4033" s="8">
        <v>-100</v>
      </c>
      <c r="F4033" s="8">
        <v>-100</v>
      </c>
    </row>
    <row r="4034" spans="1:6" ht="20" customHeight="1" x14ac:dyDescent="0.15">
      <c r="A4034" s="6" t="s">
        <v>39</v>
      </c>
      <c r="B4034" s="7" t="s">
        <v>136</v>
      </c>
      <c r="C4034" s="8">
        <v>84</v>
      </c>
      <c r="D4034" s="8">
        <v>82.8196180555544</v>
      </c>
      <c r="E4034" s="8">
        <v>75.841728948679602</v>
      </c>
      <c r="F4034" s="8">
        <v>37.219229444444402</v>
      </c>
    </row>
    <row r="4035" spans="1:6" ht="20" customHeight="1" x14ac:dyDescent="0.15">
      <c r="A4035" s="6" t="s">
        <v>40</v>
      </c>
      <c r="B4035" s="7" t="s">
        <v>136</v>
      </c>
      <c r="C4035" s="8">
        <v>22</v>
      </c>
      <c r="D4035" s="8">
        <v>82.8196180555544</v>
      </c>
      <c r="E4035" s="8">
        <v>68.236895864474207</v>
      </c>
      <c r="F4035" s="8">
        <v>162.63842</v>
      </c>
    </row>
    <row r="4036" spans="1:6" ht="20" customHeight="1" x14ac:dyDescent="0.15">
      <c r="A4036" s="6" t="s">
        <v>41</v>
      </c>
      <c r="B4036" s="7" t="s">
        <v>136</v>
      </c>
      <c r="C4036" s="8">
        <v>73</v>
      </c>
      <c r="D4036" s="8">
        <v>82.8196180555544</v>
      </c>
      <c r="E4036" s="8">
        <v>70.4657947184851</v>
      </c>
      <c r="F4036" s="8">
        <v>176.1549325</v>
      </c>
    </row>
    <row r="4037" spans="1:6" ht="20" customHeight="1" x14ac:dyDescent="0.15">
      <c r="A4037" s="6" t="s">
        <v>42</v>
      </c>
      <c r="B4037" s="7" t="s">
        <v>136</v>
      </c>
      <c r="C4037" s="8">
        <v>84</v>
      </c>
      <c r="D4037" s="8">
        <v>82.8196180555544</v>
      </c>
      <c r="E4037" s="8">
        <v>73.646462381664193</v>
      </c>
      <c r="F4037" s="8">
        <v>96.167689722222207</v>
      </c>
    </row>
    <row r="4038" spans="1:6" ht="20" customHeight="1" x14ac:dyDescent="0.15">
      <c r="A4038" s="6" t="s">
        <v>43</v>
      </c>
      <c r="B4038" s="7" t="s">
        <v>136</v>
      </c>
      <c r="C4038" s="8">
        <v>59</v>
      </c>
      <c r="D4038" s="8">
        <v>82.8196180555544</v>
      </c>
      <c r="E4038" s="8">
        <v>72.212356751370294</v>
      </c>
      <c r="F4038" s="8">
        <v>63.108811111111102</v>
      </c>
    </row>
    <row r="4039" spans="1:6" ht="20" customHeight="1" x14ac:dyDescent="0.15">
      <c r="A4039" s="6" t="s">
        <v>44</v>
      </c>
      <c r="B4039" s="7" t="s">
        <v>136</v>
      </c>
      <c r="C4039" s="8">
        <v>76</v>
      </c>
      <c r="D4039" s="8">
        <v>82.8196180555544</v>
      </c>
      <c r="E4039" s="8">
        <v>76.124564025909095</v>
      </c>
      <c r="F4039" s="8">
        <v>86.0691477777778</v>
      </c>
    </row>
    <row r="4040" spans="1:6" ht="20" customHeight="1" x14ac:dyDescent="0.15">
      <c r="A4040" s="6" t="s">
        <v>45</v>
      </c>
      <c r="B4040" s="7" t="s">
        <v>136</v>
      </c>
      <c r="C4040" s="8">
        <v>47</v>
      </c>
      <c r="D4040" s="8">
        <v>82.8196180555544</v>
      </c>
      <c r="E4040" s="8">
        <v>71.376033881415097</v>
      </c>
      <c r="F4040" s="8">
        <v>105.15688666666701</v>
      </c>
    </row>
    <row r="4041" spans="1:6" ht="20" customHeight="1" x14ac:dyDescent="0.15">
      <c r="A4041" s="6" t="s">
        <v>46</v>
      </c>
      <c r="B4041" s="7" t="s">
        <v>136</v>
      </c>
      <c r="C4041" s="8">
        <v>90</v>
      </c>
      <c r="D4041" s="8">
        <v>82.8196180555544</v>
      </c>
      <c r="E4041" s="8">
        <v>76.555201177625193</v>
      </c>
      <c r="F4041" s="8">
        <v>52.331019444444401</v>
      </c>
    </row>
    <row r="4042" spans="1:6" ht="20" customHeight="1" x14ac:dyDescent="0.15">
      <c r="A4042" s="6" t="s">
        <v>47</v>
      </c>
      <c r="B4042" s="7" t="s">
        <v>136</v>
      </c>
      <c r="C4042" s="8">
        <v>28</v>
      </c>
      <c r="D4042" s="8">
        <v>82.8196180555544</v>
      </c>
      <c r="E4042" s="8">
        <v>67.593099152964598</v>
      </c>
      <c r="F4042" s="8">
        <v>205.294658611111</v>
      </c>
    </row>
    <row r="4043" spans="1:6" ht="20" customHeight="1" x14ac:dyDescent="0.15">
      <c r="A4043" s="6" t="s">
        <v>48</v>
      </c>
      <c r="B4043" s="7" t="s">
        <v>136</v>
      </c>
      <c r="C4043" s="8">
        <v>92</v>
      </c>
      <c r="D4043" s="8">
        <v>82.8196180555544</v>
      </c>
      <c r="E4043" s="8">
        <v>80.454583956153499</v>
      </c>
      <c r="F4043" s="8">
        <v>39.104136388888897</v>
      </c>
    </row>
    <row r="4044" spans="1:6" ht="20" customHeight="1" x14ac:dyDescent="0.15">
      <c r="A4044" s="6" t="s">
        <v>49</v>
      </c>
      <c r="B4044" s="7" t="s">
        <v>136</v>
      </c>
      <c r="C4044" s="8">
        <v>82</v>
      </c>
      <c r="D4044" s="8">
        <v>82.8196180555544</v>
      </c>
      <c r="E4044" s="8">
        <v>72.467364225211597</v>
      </c>
      <c r="F4044" s="8">
        <v>71.444275555555606</v>
      </c>
    </row>
    <row r="4045" spans="1:6" ht="20" customHeight="1" x14ac:dyDescent="0.15">
      <c r="A4045" s="6" t="s">
        <v>50</v>
      </c>
      <c r="B4045" s="7" t="s">
        <v>136</v>
      </c>
      <c r="C4045" s="8">
        <v>85</v>
      </c>
      <c r="D4045" s="8">
        <v>82.8196180555544</v>
      </c>
      <c r="E4045" s="8">
        <v>79.585700049825405</v>
      </c>
      <c r="F4045" s="8">
        <v>45.529978888888898</v>
      </c>
    </row>
    <row r="4046" spans="1:6" ht="20" customHeight="1" x14ac:dyDescent="0.15">
      <c r="A4046" s="6" t="s">
        <v>51</v>
      </c>
      <c r="B4046" s="7" t="s">
        <v>136</v>
      </c>
      <c r="C4046" s="8">
        <v>65</v>
      </c>
      <c r="D4046" s="8">
        <v>82.8196180555544</v>
      </c>
      <c r="E4046" s="8">
        <v>71.522845042351705</v>
      </c>
      <c r="F4046" s="8">
        <v>145.48779722222201</v>
      </c>
    </row>
    <row r="4047" spans="1:6" ht="20" customHeight="1" x14ac:dyDescent="0.15">
      <c r="A4047" s="6" t="s">
        <v>52</v>
      </c>
      <c r="B4047" s="7" t="s">
        <v>136</v>
      </c>
      <c r="C4047" s="8">
        <v>-100</v>
      </c>
      <c r="D4047" s="8">
        <v>82.8196180555544</v>
      </c>
      <c r="E4047" s="8">
        <v>-100</v>
      </c>
      <c r="F4047" s="8">
        <v>-100</v>
      </c>
    </row>
    <row r="4048" spans="1:6" ht="20" customHeight="1" x14ac:dyDescent="0.15">
      <c r="A4048" s="6" t="s">
        <v>53</v>
      </c>
      <c r="B4048" s="7" t="s">
        <v>136</v>
      </c>
      <c r="C4048" s="8">
        <v>35</v>
      </c>
      <c r="D4048" s="8">
        <v>82.8196180555544</v>
      </c>
      <c r="E4048" s="8">
        <v>70.881141006477407</v>
      </c>
      <c r="F4048" s="8">
        <v>121.50196</v>
      </c>
    </row>
    <row r="4049" spans="1:6" ht="20" customHeight="1" x14ac:dyDescent="0.15">
      <c r="A4049" s="6" t="s">
        <v>54</v>
      </c>
      <c r="B4049" s="7" t="s">
        <v>136</v>
      </c>
      <c r="C4049" s="8">
        <v>62</v>
      </c>
      <c r="D4049" s="8">
        <v>82.8196180555544</v>
      </c>
      <c r="E4049" s="8">
        <v>79.208069620253099</v>
      </c>
      <c r="F4049" s="8">
        <v>26.4857772222222</v>
      </c>
    </row>
    <row r="4050" spans="1:6" ht="20" customHeight="1" x14ac:dyDescent="0.15">
      <c r="A4050" s="6" t="s">
        <v>55</v>
      </c>
      <c r="B4050" s="7" t="s">
        <v>136</v>
      </c>
      <c r="C4050" s="8">
        <v>-100</v>
      </c>
      <c r="D4050" s="8">
        <v>82.8196180555544</v>
      </c>
      <c r="E4050" s="8">
        <v>-100</v>
      </c>
      <c r="F4050" s="8">
        <v>-100</v>
      </c>
    </row>
    <row r="4051" spans="1:6" ht="20" customHeight="1" x14ac:dyDescent="0.15">
      <c r="A4051" s="6" t="s">
        <v>56</v>
      </c>
      <c r="B4051" s="7" t="s">
        <v>136</v>
      </c>
      <c r="C4051" s="8">
        <v>96</v>
      </c>
      <c r="D4051" s="8">
        <v>82.8196180555544</v>
      </c>
      <c r="E4051" s="8">
        <v>76.950797209765696</v>
      </c>
      <c r="F4051" s="8">
        <v>51.503019444444398</v>
      </c>
    </row>
    <row r="4052" spans="1:6" ht="20" customHeight="1" x14ac:dyDescent="0.15">
      <c r="A4052" s="6" t="s">
        <v>6</v>
      </c>
      <c r="B4052" s="7" t="s">
        <v>137</v>
      </c>
      <c r="C4052" s="8">
        <v>-100</v>
      </c>
      <c r="D4052" s="8">
        <v>74.2402281746066</v>
      </c>
      <c r="E4052" s="8">
        <v>-100</v>
      </c>
      <c r="F4052" s="8">
        <v>-100</v>
      </c>
    </row>
    <row r="4053" spans="1:6" ht="20" customHeight="1" x14ac:dyDescent="0.15">
      <c r="A4053" s="6" t="s">
        <v>8</v>
      </c>
      <c r="B4053" s="7" t="s">
        <v>137</v>
      </c>
      <c r="C4053" s="8">
        <v>57</v>
      </c>
      <c r="D4053" s="8">
        <v>74.2402281746066</v>
      </c>
      <c r="E4053" s="8">
        <v>71.038713025427995</v>
      </c>
      <c r="F4053" s="8">
        <v>84.360301944444402</v>
      </c>
    </row>
    <row r="4054" spans="1:6" ht="20" customHeight="1" x14ac:dyDescent="0.15">
      <c r="A4054" s="6" t="s">
        <v>9</v>
      </c>
      <c r="B4054" s="7" t="s">
        <v>137</v>
      </c>
      <c r="C4054" s="8">
        <v>77</v>
      </c>
      <c r="D4054" s="8">
        <v>74.2402281746066</v>
      </c>
      <c r="E4054" s="8">
        <v>72.370576024909099</v>
      </c>
      <c r="F4054" s="8">
        <v>0</v>
      </c>
    </row>
    <row r="4055" spans="1:6" ht="20" customHeight="1" x14ac:dyDescent="0.15">
      <c r="A4055" s="6" t="s">
        <v>10</v>
      </c>
      <c r="B4055" s="7" t="s">
        <v>137</v>
      </c>
      <c r="C4055" s="8">
        <v>52</v>
      </c>
      <c r="D4055" s="8">
        <v>74.2402281746066</v>
      </c>
      <c r="E4055" s="8">
        <v>71.3216398546964</v>
      </c>
      <c r="F4055" s="8">
        <v>89.355357499999997</v>
      </c>
    </row>
    <row r="4056" spans="1:6" ht="20" customHeight="1" x14ac:dyDescent="0.15">
      <c r="A4056" s="6" t="s">
        <v>11</v>
      </c>
      <c r="B4056" s="7" t="s">
        <v>137</v>
      </c>
      <c r="C4056" s="8">
        <v>70</v>
      </c>
      <c r="D4056" s="8">
        <v>74.2402281746066</v>
      </c>
      <c r="E4056" s="8">
        <v>73.135986547085395</v>
      </c>
      <c r="F4056" s="8">
        <v>54.726953333333299</v>
      </c>
    </row>
    <row r="4057" spans="1:6" ht="20" customHeight="1" x14ac:dyDescent="0.15">
      <c r="A4057" s="6" t="s">
        <v>12</v>
      </c>
      <c r="B4057" s="7" t="s">
        <v>137</v>
      </c>
      <c r="C4057" s="8">
        <v>87</v>
      </c>
      <c r="D4057" s="8">
        <v>74.2402281746066</v>
      </c>
      <c r="E4057" s="8">
        <v>73.190692864529396</v>
      </c>
      <c r="F4057" s="8">
        <v>11.266907777777799</v>
      </c>
    </row>
    <row r="4058" spans="1:6" ht="20" customHeight="1" x14ac:dyDescent="0.15">
      <c r="A4058" s="6" t="s">
        <v>13</v>
      </c>
      <c r="B4058" s="7" t="s">
        <v>137</v>
      </c>
      <c r="C4058" s="8">
        <v>55</v>
      </c>
      <c r="D4058" s="8">
        <v>74.2402281746066</v>
      </c>
      <c r="E4058" s="8">
        <v>69.942864556304997</v>
      </c>
      <c r="F4058" s="8">
        <v>126.78515972222201</v>
      </c>
    </row>
    <row r="4059" spans="1:6" ht="20" customHeight="1" x14ac:dyDescent="0.15">
      <c r="A4059" s="6" t="s">
        <v>14</v>
      </c>
      <c r="B4059" s="7" t="s">
        <v>137</v>
      </c>
      <c r="C4059" s="8">
        <v>85</v>
      </c>
      <c r="D4059" s="8">
        <v>74.2402281746066</v>
      </c>
      <c r="E4059" s="8">
        <v>74.993331603529001</v>
      </c>
      <c r="F4059" s="8">
        <v>59.776086388888899</v>
      </c>
    </row>
    <row r="4060" spans="1:6" ht="20" customHeight="1" x14ac:dyDescent="0.15">
      <c r="A4060" s="6" t="s">
        <v>15</v>
      </c>
      <c r="B4060" s="7" t="s">
        <v>137</v>
      </c>
      <c r="C4060" s="8">
        <v>96</v>
      </c>
      <c r="D4060" s="8">
        <v>74.2402281746066</v>
      </c>
      <c r="E4060" s="8">
        <v>75.277869700103196</v>
      </c>
      <c r="F4060" s="8">
        <v>15.761032500000001</v>
      </c>
    </row>
    <row r="4061" spans="1:6" ht="20" customHeight="1" x14ac:dyDescent="0.15">
      <c r="A4061" s="6" t="s">
        <v>16</v>
      </c>
      <c r="B4061" s="7" t="s">
        <v>137</v>
      </c>
      <c r="C4061" s="8">
        <v>51</v>
      </c>
      <c r="D4061" s="8">
        <v>74.2402281746066</v>
      </c>
      <c r="E4061" s="8">
        <v>74.775557861961701</v>
      </c>
      <c r="F4061" s="8">
        <v>101.197809166667</v>
      </c>
    </row>
    <row r="4062" spans="1:6" ht="20" customHeight="1" x14ac:dyDescent="0.15">
      <c r="A4062" s="6" t="s">
        <v>17</v>
      </c>
      <c r="B4062" s="7" t="s">
        <v>137</v>
      </c>
      <c r="C4062" s="8">
        <v>-100</v>
      </c>
      <c r="D4062" s="8">
        <v>74.2402281746066</v>
      </c>
      <c r="E4062" s="8">
        <v>-100</v>
      </c>
      <c r="F4062" s="8">
        <v>-100</v>
      </c>
    </row>
    <row r="4063" spans="1:6" ht="20" customHeight="1" x14ac:dyDescent="0.15">
      <c r="A4063" s="6" t="s">
        <v>18</v>
      </c>
      <c r="B4063" s="7" t="s">
        <v>137</v>
      </c>
      <c r="C4063" s="8">
        <v>89</v>
      </c>
      <c r="D4063" s="8">
        <v>74.2402281746066</v>
      </c>
      <c r="E4063" s="8">
        <v>75.933453981385995</v>
      </c>
      <c r="F4063" s="8">
        <v>89.176130277777801</v>
      </c>
    </row>
    <row r="4064" spans="1:6" ht="20" customHeight="1" x14ac:dyDescent="0.15">
      <c r="A4064" s="6" t="s">
        <v>19</v>
      </c>
      <c r="B4064" s="7" t="s">
        <v>137</v>
      </c>
      <c r="C4064" s="8">
        <v>83</v>
      </c>
      <c r="D4064" s="8">
        <v>74.2402281746066</v>
      </c>
      <c r="E4064" s="8">
        <v>75.293435391800898</v>
      </c>
      <c r="F4064" s="8">
        <v>46.315398055555598</v>
      </c>
    </row>
    <row r="4065" spans="1:6" ht="20" customHeight="1" x14ac:dyDescent="0.15">
      <c r="A4065" s="6" t="s">
        <v>20</v>
      </c>
      <c r="B4065" s="7" t="s">
        <v>137</v>
      </c>
      <c r="C4065" s="8">
        <v>81</v>
      </c>
      <c r="D4065" s="8">
        <v>74.2402281746066</v>
      </c>
      <c r="E4065" s="8">
        <v>75.357031655423199</v>
      </c>
      <c r="F4065" s="8">
        <v>21.518726944444399</v>
      </c>
    </row>
    <row r="4066" spans="1:6" ht="20" customHeight="1" x14ac:dyDescent="0.15">
      <c r="A4066" s="6" t="s">
        <v>21</v>
      </c>
      <c r="B4066" s="7" t="s">
        <v>137</v>
      </c>
      <c r="C4066" s="8">
        <v>97</v>
      </c>
      <c r="D4066" s="8">
        <v>74.2402281746066</v>
      </c>
      <c r="E4066" s="8">
        <v>75.845811380400505</v>
      </c>
      <c r="F4066" s="8">
        <v>14.7168036111111</v>
      </c>
    </row>
    <row r="4067" spans="1:6" ht="20" customHeight="1" x14ac:dyDescent="0.15">
      <c r="A4067" s="6" t="s">
        <v>22</v>
      </c>
      <c r="B4067" s="7" t="s">
        <v>137</v>
      </c>
      <c r="C4067" s="8">
        <v>90</v>
      </c>
      <c r="D4067" s="8">
        <v>74.2402281746066</v>
      </c>
      <c r="E4067" s="8">
        <v>76.205170630817193</v>
      </c>
      <c r="F4067" s="8">
        <v>58.792278055555599</v>
      </c>
    </row>
    <row r="4068" spans="1:6" ht="20" customHeight="1" x14ac:dyDescent="0.15">
      <c r="A4068" s="6" t="s">
        <v>23</v>
      </c>
      <c r="B4068" s="7" t="s">
        <v>137</v>
      </c>
      <c r="C4068" s="8">
        <v>77</v>
      </c>
      <c r="D4068" s="8">
        <v>74.2402281746066</v>
      </c>
      <c r="E4068" s="8">
        <v>72.314477766287496</v>
      </c>
      <c r="F4068" s="8">
        <v>60.893904166666701</v>
      </c>
    </row>
    <row r="4069" spans="1:6" ht="20" customHeight="1" x14ac:dyDescent="0.15">
      <c r="A4069" s="6" t="s">
        <v>24</v>
      </c>
      <c r="B4069" s="7" t="s">
        <v>137</v>
      </c>
      <c r="C4069" s="8">
        <v>98</v>
      </c>
      <c r="D4069" s="8">
        <v>74.2402281746066</v>
      </c>
      <c r="E4069" s="8">
        <v>78.183583635421797</v>
      </c>
      <c r="F4069" s="8">
        <v>24.654055</v>
      </c>
    </row>
    <row r="4070" spans="1:6" ht="20" customHeight="1" x14ac:dyDescent="0.15">
      <c r="A4070" s="6" t="s">
        <v>25</v>
      </c>
      <c r="B4070" s="7" t="s">
        <v>137</v>
      </c>
      <c r="C4070" s="8">
        <v>18</v>
      </c>
      <c r="D4070" s="8">
        <v>74.2402281746066</v>
      </c>
      <c r="E4070" s="8">
        <v>71.610211995863494</v>
      </c>
      <c r="F4070" s="8">
        <v>79.758877222222196</v>
      </c>
    </row>
    <row r="4071" spans="1:6" ht="20" customHeight="1" x14ac:dyDescent="0.15">
      <c r="A4071" s="6" t="s">
        <v>26</v>
      </c>
      <c r="B4071" s="7" t="s">
        <v>137</v>
      </c>
      <c r="C4071" s="8">
        <v>100</v>
      </c>
      <c r="D4071" s="8">
        <v>74.2402281746066</v>
      </c>
      <c r="E4071" s="8">
        <v>77.252275077559602</v>
      </c>
      <c r="F4071" s="8">
        <v>9.65043638888889</v>
      </c>
    </row>
    <row r="4072" spans="1:6" ht="20" customHeight="1" x14ac:dyDescent="0.15">
      <c r="A4072" s="6" t="s">
        <v>27</v>
      </c>
      <c r="B4072" s="7" t="s">
        <v>137</v>
      </c>
      <c r="C4072" s="8">
        <v>70</v>
      </c>
      <c r="D4072" s="8">
        <v>74.2402281746066</v>
      </c>
      <c r="E4072" s="8">
        <v>73.790274896265501</v>
      </c>
      <c r="F4072" s="8">
        <v>0</v>
      </c>
    </row>
    <row r="4073" spans="1:6" ht="20" customHeight="1" x14ac:dyDescent="0.15">
      <c r="A4073" s="6" t="s">
        <v>28</v>
      </c>
      <c r="B4073" s="7" t="s">
        <v>137</v>
      </c>
      <c r="C4073" s="8">
        <v>-100</v>
      </c>
      <c r="D4073" s="8">
        <v>74.2402281746066</v>
      </c>
      <c r="E4073" s="8">
        <v>-100</v>
      </c>
      <c r="F4073" s="8">
        <v>-100</v>
      </c>
    </row>
    <row r="4074" spans="1:6" ht="20" customHeight="1" x14ac:dyDescent="0.15">
      <c r="A4074" s="6" t="s">
        <v>29</v>
      </c>
      <c r="B4074" s="7" t="s">
        <v>137</v>
      </c>
      <c r="C4074" s="8">
        <v>100</v>
      </c>
      <c r="D4074" s="8">
        <v>74.2402281746066</v>
      </c>
      <c r="E4074" s="8">
        <v>79.065197095435707</v>
      </c>
      <c r="F4074" s="8">
        <v>6.3545024999999997</v>
      </c>
    </row>
    <row r="4075" spans="1:6" ht="20" customHeight="1" x14ac:dyDescent="0.15">
      <c r="A4075" s="6" t="s">
        <v>30</v>
      </c>
      <c r="B4075" s="7" t="s">
        <v>137</v>
      </c>
      <c r="C4075" s="8">
        <v>-100</v>
      </c>
      <c r="D4075" s="8">
        <v>74.2402281746066</v>
      </c>
      <c r="E4075" s="8">
        <v>-100</v>
      </c>
      <c r="F4075" s="8">
        <v>-100</v>
      </c>
    </row>
    <row r="4076" spans="1:6" ht="20" customHeight="1" x14ac:dyDescent="0.15">
      <c r="A4076" s="6" t="s">
        <v>31</v>
      </c>
      <c r="B4076" s="7" t="s">
        <v>137</v>
      </c>
      <c r="C4076" s="8">
        <v>96</v>
      </c>
      <c r="D4076" s="8">
        <v>74.2402281746066</v>
      </c>
      <c r="E4076" s="8">
        <v>77.142864529472604</v>
      </c>
      <c r="F4076" s="8">
        <v>13.718207222222199</v>
      </c>
    </row>
    <row r="4077" spans="1:6" ht="20" customHeight="1" x14ac:dyDescent="0.15">
      <c r="A4077" s="6" t="s">
        <v>32</v>
      </c>
      <c r="B4077" s="7" t="s">
        <v>137</v>
      </c>
      <c r="C4077" s="8">
        <v>99</v>
      </c>
      <c r="D4077" s="8">
        <v>74.2402281746066</v>
      </c>
      <c r="E4077" s="8">
        <v>75.5029989658739</v>
      </c>
      <c r="F4077" s="8">
        <v>6.5978558333333304</v>
      </c>
    </row>
    <row r="4078" spans="1:6" ht="20" customHeight="1" x14ac:dyDescent="0.15">
      <c r="A4078" s="6" t="s">
        <v>33</v>
      </c>
      <c r="B4078" s="7" t="s">
        <v>137</v>
      </c>
      <c r="C4078" s="8">
        <v>83</v>
      </c>
      <c r="D4078" s="8">
        <v>74.2402281746066</v>
      </c>
      <c r="E4078" s="8">
        <v>75.771991701244801</v>
      </c>
      <c r="F4078" s="8">
        <v>80.231256111111094</v>
      </c>
    </row>
    <row r="4079" spans="1:6" ht="20" customHeight="1" x14ac:dyDescent="0.15">
      <c r="A4079" s="6" t="s">
        <v>34</v>
      </c>
      <c r="B4079" s="7" t="s">
        <v>137</v>
      </c>
      <c r="C4079" s="8">
        <v>53</v>
      </c>
      <c r="D4079" s="8">
        <v>74.2402281746066</v>
      </c>
      <c r="E4079" s="8">
        <v>71.404745850622206</v>
      </c>
      <c r="F4079" s="8">
        <v>86.851468333333301</v>
      </c>
    </row>
    <row r="4080" spans="1:6" ht="20" customHeight="1" x14ac:dyDescent="0.15">
      <c r="A4080" s="6" t="s">
        <v>35</v>
      </c>
      <c r="B4080" s="7" t="s">
        <v>137</v>
      </c>
      <c r="C4080" s="8">
        <v>70</v>
      </c>
      <c r="D4080" s="8">
        <v>74.2402281746066</v>
      </c>
      <c r="E4080" s="8">
        <v>72.217712655601503</v>
      </c>
      <c r="F4080" s="8">
        <v>48.114825555555598</v>
      </c>
    </row>
    <row r="4081" spans="1:6" ht="20" customHeight="1" x14ac:dyDescent="0.15">
      <c r="A4081" s="6" t="s">
        <v>36</v>
      </c>
      <c r="B4081" s="7" t="s">
        <v>137</v>
      </c>
      <c r="C4081" s="8">
        <v>94</v>
      </c>
      <c r="D4081" s="8">
        <v>74.2402281746066</v>
      </c>
      <c r="E4081" s="8">
        <v>71.787564632885093</v>
      </c>
      <c r="F4081" s="8">
        <v>30.673194166666701</v>
      </c>
    </row>
    <row r="4082" spans="1:6" ht="20" customHeight="1" x14ac:dyDescent="0.15">
      <c r="A4082" s="6" t="s">
        <v>37</v>
      </c>
      <c r="B4082" s="7" t="s">
        <v>137</v>
      </c>
      <c r="C4082" s="8">
        <v>-100</v>
      </c>
      <c r="D4082" s="8">
        <v>74.2402281746066</v>
      </c>
      <c r="E4082" s="8">
        <v>-100</v>
      </c>
      <c r="F4082" s="8">
        <v>-100</v>
      </c>
    </row>
    <row r="4083" spans="1:6" ht="20" customHeight="1" x14ac:dyDescent="0.15">
      <c r="A4083" s="6" t="s">
        <v>38</v>
      </c>
      <c r="B4083" s="7" t="s">
        <v>137</v>
      </c>
      <c r="C4083" s="8">
        <v>-100</v>
      </c>
      <c r="D4083" s="8">
        <v>74.2402281746066</v>
      </c>
      <c r="E4083" s="8">
        <v>-100</v>
      </c>
      <c r="F4083" s="8">
        <v>-100</v>
      </c>
    </row>
    <row r="4084" spans="1:6" ht="20" customHeight="1" x14ac:dyDescent="0.15">
      <c r="A4084" s="6" t="s">
        <v>39</v>
      </c>
      <c r="B4084" s="7" t="s">
        <v>137</v>
      </c>
      <c r="C4084" s="8">
        <v>94</v>
      </c>
      <c r="D4084" s="8">
        <v>74.2402281746066</v>
      </c>
      <c r="E4084" s="8">
        <v>75.972302904564103</v>
      </c>
      <c r="F4084" s="8">
        <v>15.0007702777778</v>
      </c>
    </row>
    <row r="4085" spans="1:6" ht="20" customHeight="1" x14ac:dyDescent="0.15">
      <c r="A4085" s="6" t="s">
        <v>40</v>
      </c>
      <c r="B4085" s="7" t="s">
        <v>137</v>
      </c>
      <c r="C4085" s="8">
        <v>39</v>
      </c>
      <c r="D4085" s="8">
        <v>74.2402281746066</v>
      </c>
      <c r="E4085" s="8">
        <v>69.7205241307732</v>
      </c>
      <c r="F4085" s="8">
        <v>77.010231944444399</v>
      </c>
    </row>
    <row r="4086" spans="1:6" ht="20" customHeight="1" x14ac:dyDescent="0.15">
      <c r="A4086" s="6" t="s">
        <v>41</v>
      </c>
      <c r="B4086" s="7" t="s">
        <v>137</v>
      </c>
      <c r="C4086" s="8">
        <v>66</v>
      </c>
      <c r="D4086" s="8">
        <v>74.2402281746066</v>
      </c>
      <c r="E4086" s="8">
        <v>70.515646081992799</v>
      </c>
      <c r="F4086" s="8">
        <v>107.13387305555599</v>
      </c>
    </row>
    <row r="4087" spans="1:6" ht="20" customHeight="1" x14ac:dyDescent="0.15">
      <c r="A4087" s="6" t="s">
        <v>42</v>
      </c>
      <c r="B4087" s="7" t="s">
        <v>137</v>
      </c>
      <c r="C4087" s="8">
        <v>91</v>
      </c>
      <c r="D4087" s="8">
        <v>74.2402281746066</v>
      </c>
      <c r="E4087" s="8">
        <v>74.215230928905001</v>
      </c>
      <c r="F4087" s="8">
        <v>35.885639444444401</v>
      </c>
    </row>
    <row r="4088" spans="1:6" ht="20" customHeight="1" x14ac:dyDescent="0.15">
      <c r="A4088" s="6" t="s">
        <v>43</v>
      </c>
      <c r="B4088" s="7" t="s">
        <v>137</v>
      </c>
      <c r="C4088" s="8">
        <v>56</v>
      </c>
      <c r="D4088" s="8">
        <v>74.2402281746066</v>
      </c>
      <c r="E4088" s="8">
        <v>72.151842241826799</v>
      </c>
      <c r="F4088" s="8">
        <v>36.151961111111099</v>
      </c>
    </row>
    <row r="4089" spans="1:6" ht="20" customHeight="1" x14ac:dyDescent="0.15">
      <c r="A4089" s="6" t="s">
        <v>44</v>
      </c>
      <c r="B4089" s="7" t="s">
        <v>137</v>
      </c>
      <c r="C4089" s="8">
        <v>79</v>
      </c>
      <c r="D4089" s="8">
        <v>74.2402281746066</v>
      </c>
      <c r="E4089" s="8">
        <v>76.070837642192103</v>
      </c>
      <c r="F4089" s="8">
        <v>41.2845288888889</v>
      </c>
    </row>
    <row r="4090" spans="1:6" ht="20" customHeight="1" x14ac:dyDescent="0.15">
      <c r="A4090" s="6" t="s">
        <v>45</v>
      </c>
      <c r="B4090" s="7" t="s">
        <v>137</v>
      </c>
      <c r="C4090" s="8">
        <v>41</v>
      </c>
      <c r="D4090" s="8">
        <v>74.2402281746066</v>
      </c>
      <c r="E4090" s="8">
        <v>69.997259565666994</v>
      </c>
      <c r="F4090" s="8">
        <v>103.297707222222</v>
      </c>
    </row>
    <row r="4091" spans="1:6" ht="20" customHeight="1" x14ac:dyDescent="0.15">
      <c r="A4091" s="6" t="s">
        <v>46</v>
      </c>
      <c r="B4091" s="7" t="s">
        <v>137</v>
      </c>
      <c r="C4091" s="8">
        <v>-100</v>
      </c>
      <c r="D4091" s="8">
        <v>74.2402281746066</v>
      </c>
      <c r="E4091" s="8">
        <v>-100</v>
      </c>
      <c r="F4091" s="8">
        <v>-100</v>
      </c>
    </row>
    <row r="4092" spans="1:6" ht="20" customHeight="1" x14ac:dyDescent="0.15">
      <c r="A4092" s="6" t="s">
        <v>47</v>
      </c>
      <c r="B4092" s="7" t="s">
        <v>137</v>
      </c>
      <c r="C4092" s="8">
        <v>41</v>
      </c>
      <c r="D4092" s="8">
        <v>74.2402281746066</v>
      </c>
      <c r="E4092" s="8">
        <v>69.457264736297802</v>
      </c>
      <c r="F4092" s="8">
        <v>128.70074555555601</v>
      </c>
    </row>
    <row r="4093" spans="1:6" ht="20" customHeight="1" x14ac:dyDescent="0.15">
      <c r="A4093" s="6" t="s">
        <v>48</v>
      </c>
      <c r="B4093" s="7" t="s">
        <v>137</v>
      </c>
      <c r="C4093" s="8">
        <v>96</v>
      </c>
      <c r="D4093" s="8">
        <v>74.2402281746066</v>
      </c>
      <c r="E4093" s="8">
        <v>78.558126649076399</v>
      </c>
      <c r="F4093" s="8">
        <v>16.4631661111111</v>
      </c>
    </row>
    <row r="4094" spans="1:6" ht="20" customHeight="1" x14ac:dyDescent="0.15">
      <c r="A4094" s="6" t="s">
        <v>49</v>
      </c>
      <c r="B4094" s="7" t="s">
        <v>137</v>
      </c>
      <c r="C4094" s="8">
        <v>89</v>
      </c>
      <c r="D4094" s="8">
        <v>74.2402281746066</v>
      </c>
      <c r="E4094" s="8">
        <v>72.265697976128706</v>
      </c>
      <c r="F4094" s="8">
        <v>41.205880833333303</v>
      </c>
    </row>
    <row r="4095" spans="1:6" ht="20" customHeight="1" x14ac:dyDescent="0.15">
      <c r="A4095" s="6" t="s">
        <v>50</v>
      </c>
      <c r="B4095" s="7" t="s">
        <v>137</v>
      </c>
      <c r="C4095" s="8">
        <v>100</v>
      </c>
      <c r="D4095" s="8">
        <v>74.2402281746066</v>
      </c>
      <c r="E4095" s="8">
        <v>77.705377456049803</v>
      </c>
      <c r="F4095" s="8">
        <v>13.771752222222201</v>
      </c>
    </row>
    <row r="4096" spans="1:6" ht="20" customHeight="1" x14ac:dyDescent="0.15">
      <c r="A4096" s="6" t="s">
        <v>51</v>
      </c>
      <c r="B4096" s="7" t="s">
        <v>137</v>
      </c>
      <c r="C4096" s="8">
        <v>75</v>
      </c>
      <c r="D4096" s="8">
        <v>74.2402281746066</v>
      </c>
      <c r="E4096" s="8">
        <v>71.112668045501493</v>
      </c>
      <c r="F4096" s="8">
        <v>62.962404999999997</v>
      </c>
    </row>
    <row r="4097" spans="1:6" ht="20" customHeight="1" x14ac:dyDescent="0.15">
      <c r="A4097" s="6" t="s">
        <v>52</v>
      </c>
      <c r="B4097" s="7" t="s">
        <v>137</v>
      </c>
      <c r="C4097" s="8">
        <v>-100</v>
      </c>
      <c r="D4097" s="8">
        <v>74.2402281746066</v>
      </c>
      <c r="E4097" s="8">
        <v>-100</v>
      </c>
      <c r="F4097" s="8">
        <v>-100</v>
      </c>
    </row>
    <row r="4098" spans="1:6" ht="20" customHeight="1" x14ac:dyDescent="0.15">
      <c r="A4098" s="6" t="s">
        <v>53</v>
      </c>
      <c r="B4098" s="7" t="s">
        <v>137</v>
      </c>
      <c r="C4098" s="8">
        <v>34</v>
      </c>
      <c r="D4098" s="8">
        <v>74.2402281746066</v>
      </c>
      <c r="E4098" s="8">
        <v>69.871613907628401</v>
      </c>
      <c r="F4098" s="8">
        <v>70.710636666666701</v>
      </c>
    </row>
    <row r="4099" spans="1:6" ht="20" customHeight="1" x14ac:dyDescent="0.15">
      <c r="A4099" s="6" t="s">
        <v>54</v>
      </c>
      <c r="B4099" s="7" t="s">
        <v>137</v>
      </c>
      <c r="C4099" s="8">
        <v>-100</v>
      </c>
      <c r="D4099" s="8">
        <v>74.2402281746066</v>
      </c>
      <c r="E4099" s="8">
        <v>-100</v>
      </c>
      <c r="F4099" s="8">
        <v>-100</v>
      </c>
    </row>
    <row r="4100" spans="1:6" ht="20" customHeight="1" x14ac:dyDescent="0.15">
      <c r="A4100" s="6" t="s">
        <v>55</v>
      </c>
      <c r="B4100" s="7" t="s">
        <v>137</v>
      </c>
      <c r="C4100" s="8">
        <v>-100</v>
      </c>
      <c r="D4100" s="8">
        <v>74.2402281746066</v>
      </c>
      <c r="E4100" s="8">
        <v>-100</v>
      </c>
      <c r="F4100" s="8">
        <v>-100</v>
      </c>
    </row>
    <row r="4101" spans="1:6" ht="20" customHeight="1" x14ac:dyDescent="0.15">
      <c r="A4101" s="6" t="s">
        <v>56</v>
      </c>
      <c r="B4101" s="7" t="s">
        <v>137</v>
      </c>
      <c r="C4101" s="8">
        <v>98</v>
      </c>
      <c r="D4101" s="8">
        <v>74.2402281746066</v>
      </c>
      <c r="E4101" s="8">
        <v>76.318474312402998</v>
      </c>
      <c r="F4101" s="8">
        <v>22.452111666666699</v>
      </c>
    </row>
    <row r="4102" spans="1:6" ht="20" customHeight="1" x14ac:dyDescent="0.15">
      <c r="A4102" s="6" t="s">
        <v>6</v>
      </c>
      <c r="B4102" s="7" t="s">
        <v>138</v>
      </c>
      <c r="C4102" s="8">
        <v>-100</v>
      </c>
      <c r="D4102" s="8">
        <v>76.368055555556197</v>
      </c>
      <c r="E4102" s="8">
        <v>-100</v>
      </c>
      <c r="F4102" s="8">
        <v>-100</v>
      </c>
    </row>
    <row r="4103" spans="1:6" ht="20" customHeight="1" x14ac:dyDescent="0.15">
      <c r="A4103" s="6" t="s">
        <v>8</v>
      </c>
      <c r="B4103" s="7" t="s">
        <v>138</v>
      </c>
      <c r="C4103" s="8">
        <v>58</v>
      </c>
      <c r="D4103" s="8">
        <v>76.368055555556197</v>
      </c>
      <c r="E4103" s="8">
        <v>71.384871031746002</v>
      </c>
      <c r="F4103" s="8">
        <v>110.400413055556</v>
      </c>
    </row>
    <row r="4104" spans="1:6" ht="20" customHeight="1" x14ac:dyDescent="0.15">
      <c r="A4104" s="6" t="s">
        <v>9</v>
      </c>
      <c r="B4104" s="7" t="s">
        <v>138</v>
      </c>
      <c r="C4104" s="8">
        <v>78</v>
      </c>
      <c r="D4104" s="8">
        <v>76.368055555556197</v>
      </c>
      <c r="E4104" s="8">
        <v>72.462921626983999</v>
      </c>
      <c r="F4104" s="8">
        <v>0</v>
      </c>
    </row>
    <row r="4105" spans="1:6" ht="20" customHeight="1" x14ac:dyDescent="0.15">
      <c r="A4105" s="6" t="s">
        <v>10</v>
      </c>
      <c r="B4105" s="7" t="s">
        <v>138</v>
      </c>
      <c r="C4105" s="8">
        <v>53</v>
      </c>
      <c r="D4105" s="8">
        <v>76.368055555556197</v>
      </c>
      <c r="E4105" s="8">
        <v>70.973911860718104</v>
      </c>
      <c r="F4105" s="8">
        <v>66.744722499999995</v>
      </c>
    </row>
    <row r="4106" spans="1:6" ht="20" customHeight="1" x14ac:dyDescent="0.15">
      <c r="A4106" s="6" t="s">
        <v>11</v>
      </c>
      <c r="B4106" s="7" t="s">
        <v>138</v>
      </c>
      <c r="C4106" s="8">
        <v>47</v>
      </c>
      <c r="D4106" s="8">
        <v>76.368055555556197</v>
      </c>
      <c r="E4106" s="8">
        <v>73.128695436507996</v>
      </c>
      <c r="F4106" s="8">
        <v>145.780808333333</v>
      </c>
    </row>
    <row r="4107" spans="1:6" ht="20" customHeight="1" x14ac:dyDescent="0.15">
      <c r="A4107" s="6" t="s">
        <v>12</v>
      </c>
      <c r="B4107" s="7" t="s">
        <v>138</v>
      </c>
      <c r="C4107" s="8">
        <v>84</v>
      </c>
      <c r="D4107" s="8">
        <v>76.368055555556197</v>
      </c>
      <c r="E4107" s="8">
        <v>72.920138888888602</v>
      </c>
      <c r="F4107" s="8">
        <v>11.984180277777799</v>
      </c>
    </row>
    <row r="4108" spans="1:6" ht="20" customHeight="1" x14ac:dyDescent="0.15">
      <c r="A4108" s="6" t="s">
        <v>13</v>
      </c>
      <c r="B4108" s="7" t="s">
        <v>138</v>
      </c>
      <c r="C4108" s="8">
        <v>56</v>
      </c>
      <c r="D4108" s="8">
        <v>76.368055555556197</v>
      </c>
      <c r="E4108" s="8">
        <v>70.100173611111302</v>
      </c>
      <c r="F4108" s="8">
        <v>107.92959944444399</v>
      </c>
    </row>
    <row r="4109" spans="1:6" ht="20" customHeight="1" x14ac:dyDescent="0.15">
      <c r="A4109" s="6" t="s">
        <v>14</v>
      </c>
      <c r="B4109" s="7" t="s">
        <v>138</v>
      </c>
      <c r="C4109" s="8">
        <v>29</v>
      </c>
      <c r="D4109" s="8">
        <v>76.368055555556197</v>
      </c>
      <c r="E4109" s="8">
        <v>73.210168650793506</v>
      </c>
      <c r="F4109" s="8">
        <v>192.19876916666701</v>
      </c>
    </row>
    <row r="4110" spans="1:6" ht="20" customHeight="1" x14ac:dyDescent="0.15">
      <c r="A4110" s="6" t="s">
        <v>15</v>
      </c>
      <c r="B4110" s="7" t="s">
        <v>138</v>
      </c>
      <c r="C4110" s="8">
        <v>91</v>
      </c>
      <c r="D4110" s="8">
        <v>76.368055555556197</v>
      </c>
      <c r="E4110" s="8">
        <v>74.667857142857201</v>
      </c>
      <c r="F4110" s="8">
        <v>23.677307222222201</v>
      </c>
    </row>
    <row r="4111" spans="1:6" ht="20" customHeight="1" x14ac:dyDescent="0.15">
      <c r="A4111" s="6" t="s">
        <v>16</v>
      </c>
      <c r="B4111" s="7" t="s">
        <v>138</v>
      </c>
      <c r="C4111" s="8">
        <v>59</v>
      </c>
      <c r="D4111" s="8">
        <v>76.368055555556197</v>
      </c>
      <c r="E4111" s="8">
        <v>73.630902777777493</v>
      </c>
      <c r="F4111" s="8">
        <v>56.1336355555556</v>
      </c>
    </row>
    <row r="4112" spans="1:6" ht="20" customHeight="1" x14ac:dyDescent="0.15">
      <c r="A4112" s="6" t="s">
        <v>17</v>
      </c>
      <c r="B4112" s="7" t="s">
        <v>138</v>
      </c>
      <c r="C4112" s="8">
        <v>-100</v>
      </c>
      <c r="D4112" s="8">
        <v>76.368055555556197</v>
      </c>
      <c r="E4112" s="8">
        <v>-100</v>
      </c>
      <c r="F4112" s="8">
        <v>-100</v>
      </c>
    </row>
    <row r="4113" spans="1:6" ht="20" customHeight="1" x14ac:dyDescent="0.15">
      <c r="A4113" s="6" t="s">
        <v>18</v>
      </c>
      <c r="B4113" s="7" t="s">
        <v>138</v>
      </c>
      <c r="C4113" s="8">
        <v>75</v>
      </c>
      <c r="D4113" s="8">
        <v>76.368055555556197</v>
      </c>
      <c r="E4113" s="8">
        <v>73.629117063491805</v>
      </c>
      <c r="F4113" s="8">
        <v>64.456935000000001</v>
      </c>
    </row>
    <row r="4114" spans="1:6" ht="20" customHeight="1" x14ac:dyDescent="0.15">
      <c r="A4114" s="6" t="s">
        <v>19</v>
      </c>
      <c r="B4114" s="7" t="s">
        <v>138</v>
      </c>
      <c r="C4114" s="8">
        <v>88</v>
      </c>
      <c r="D4114" s="8">
        <v>76.368055555556197</v>
      </c>
      <c r="E4114" s="8">
        <v>77.374355158730296</v>
      </c>
      <c r="F4114" s="8">
        <v>43.391948333333303</v>
      </c>
    </row>
    <row r="4115" spans="1:6" ht="20" customHeight="1" x14ac:dyDescent="0.15">
      <c r="A4115" s="6" t="s">
        <v>20</v>
      </c>
      <c r="B4115" s="7" t="s">
        <v>138</v>
      </c>
      <c r="C4115" s="8">
        <v>91</v>
      </c>
      <c r="D4115" s="8">
        <v>76.368055555556197</v>
      </c>
      <c r="E4115" s="8">
        <v>75.250967261904705</v>
      </c>
      <c r="F4115" s="8">
        <v>23.2289619444444</v>
      </c>
    </row>
    <row r="4116" spans="1:6" ht="20" customHeight="1" x14ac:dyDescent="0.15">
      <c r="A4116" s="6" t="s">
        <v>21</v>
      </c>
      <c r="B4116" s="7" t="s">
        <v>138</v>
      </c>
      <c r="C4116" s="8">
        <v>94</v>
      </c>
      <c r="D4116" s="8">
        <v>76.368055555556197</v>
      </c>
      <c r="E4116" s="8">
        <v>76.265972574911402</v>
      </c>
      <c r="F4116" s="8">
        <v>27.331383055555602</v>
      </c>
    </row>
    <row r="4117" spans="1:6" ht="20" customHeight="1" x14ac:dyDescent="0.15">
      <c r="A4117" s="6" t="s">
        <v>22</v>
      </c>
      <c r="B4117" s="7" t="s">
        <v>138</v>
      </c>
      <c r="C4117" s="8">
        <v>79</v>
      </c>
      <c r="D4117" s="8">
        <v>76.368055555556197</v>
      </c>
      <c r="E4117" s="8">
        <v>75.0301091269843</v>
      </c>
      <c r="F4117" s="8">
        <v>80.8830327777778</v>
      </c>
    </row>
    <row r="4118" spans="1:6" ht="20" customHeight="1" x14ac:dyDescent="0.15">
      <c r="A4118" s="6" t="s">
        <v>23</v>
      </c>
      <c r="B4118" s="7" t="s">
        <v>138</v>
      </c>
      <c r="C4118" s="8">
        <v>76</v>
      </c>
      <c r="D4118" s="8">
        <v>76.368055555556197</v>
      </c>
      <c r="E4118" s="8">
        <v>72.244370039682593</v>
      </c>
      <c r="F4118" s="8">
        <v>64.495563611111095</v>
      </c>
    </row>
    <row r="4119" spans="1:6" ht="20" customHeight="1" x14ac:dyDescent="0.15">
      <c r="A4119" s="6" t="s">
        <v>24</v>
      </c>
      <c r="B4119" s="7" t="s">
        <v>138</v>
      </c>
      <c r="C4119" s="8">
        <v>99</v>
      </c>
      <c r="D4119" s="8">
        <v>76.368055555556197</v>
      </c>
      <c r="E4119" s="8">
        <v>79.582560483870907</v>
      </c>
      <c r="F4119" s="8">
        <v>26.519189166666699</v>
      </c>
    </row>
    <row r="4120" spans="1:6" ht="20" customHeight="1" x14ac:dyDescent="0.15">
      <c r="A4120" s="6" t="s">
        <v>25</v>
      </c>
      <c r="B4120" s="7" t="s">
        <v>138</v>
      </c>
      <c r="C4120" s="8">
        <v>68</v>
      </c>
      <c r="D4120" s="8">
        <v>76.368055555556197</v>
      </c>
      <c r="E4120" s="8">
        <v>72.320932539682602</v>
      </c>
      <c r="F4120" s="8">
        <v>72.503277777777797</v>
      </c>
    </row>
    <row r="4121" spans="1:6" ht="20" customHeight="1" x14ac:dyDescent="0.15">
      <c r="A4121" s="6" t="s">
        <v>26</v>
      </c>
      <c r="B4121" s="7" t="s">
        <v>138</v>
      </c>
      <c r="C4121" s="8">
        <v>94</v>
      </c>
      <c r="D4121" s="8">
        <v>76.368055555556197</v>
      </c>
      <c r="E4121" s="8">
        <v>76.522247023809499</v>
      </c>
      <c r="F4121" s="8">
        <v>13.480648333333299</v>
      </c>
    </row>
    <row r="4122" spans="1:6" ht="20" customHeight="1" x14ac:dyDescent="0.15">
      <c r="A4122" s="6" t="s">
        <v>27</v>
      </c>
      <c r="B4122" s="7" t="s">
        <v>138</v>
      </c>
      <c r="C4122" s="8">
        <v>46</v>
      </c>
      <c r="D4122" s="8">
        <v>76.368055555556197</v>
      </c>
      <c r="E4122" s="8">
        <v>74.110763888888798</v>
      </c>
      <c r="F4122" s="8">
        <v>0</v>
      </c>
    </row>
    <row r="4123" spans="1:6" ht="20" customHeight="1" x14ac:dyDescent="0.15">
      <c r="A4123" s="6" t="s">
        <v>28</v>
      </c>
      <c r="B4123" s="7" t="s">
        <v>138</v>
      </c>
      <c r="C4123" s="8">
        <v>-100</v>
      </c>
      <c r="D4123" s="8">
        <v>76.368055555556197</v>
      </c>
      <c r="E4123" s="8">
        <v>-100</v>
      </c>
      <c r="F4123" s="8">
        <v>-100</v>
      </c>
    </row>
    <row r="4124" spans="1:6" ht="20" customHeight="1" x14ac:dyDescent="0.15">
      <c r="A4124" s="6" t="s">
        <v>29</v>
      </c>
      <c r="B4124" s="7" t="s">
        <v>138</v>
      </c>
      <c r="C4124" s="8">
        <v>99</v>
      </c>
      <c r="D4124" s="8">
        <v>76.368055555556197</v>
      </c>
      <c r="E4124" s="8">
        <v>80.008556547619094</v>
      </c>
      <c r="F4124" s="8">
        <v>8.0381108333333309</v>
      </c>
    </row>
    <row r="4125" spans="1:6" ht="20" customHeight="1" x14ac:dyDescent="0.15">
      <c r="A4125" s="6" t="s">
        <v>30</v>
      </c>
      <c r="B4125" s="7" t="s">
        <v>138</v>
      </c>
      <c r="C4125" s="8">
        <v>-100</v>
      </c>
      <c r="D4125" s="8">
        <v>76.368055555556197</v>
      </c>
      <c r="E4125" s="8">
        <v>-100</v>
      </c>
      <c r="F4125" s="8">
        <v>-100</v>
      </c>
    </row>
    <row r="4126" spans="1:6" ht="20" customHeight="1" x14ac:dyDescent="0.15">
      <c r="A4126" s="6" t="s">
        <v>31</v>
      </c>
      <c r="B4126" s="7" t="s">
        <v>138</v>
      </c>
      <c r="C4126" s="8">
        <v>94</v>
      </c>
      <c r="D4126" s="8">
        <v>76.368055555556197</v>
      </c>
      <c r="E4126" s="8">
        <v>77.760269192422896</v>
      </c>
      <c r="F4126" s="8">
        <v>19.394285555555602</v>
      </c>
    </row>
    <row r="4127" spans="1:6" ht="20" customHeight="1" x14ac:dyDescent="0.15">
      <c r="A4127" s="6" t="s">
        <v>32</v>
      </c>
      <c r="B4127" s="7" t="s">
        <v>138</v>
      </c>
      <c r="C4127" s="8">
        <v>100</v>
      </c>
      <c r="D4127" s="8">
        <v>76.368055555556197</v>
      </c>
      <c r="E4127" s="8">
        <v>75.900421626983999</v>
      </c>
      <c r="F4127" s="8">
        <v>3.30763638888889</v>
      </c>
    </row>
    <row r="4128" spans="1:6" ht="20" customHeight="1" x14ac:dyDescent="0.15">
      <c r="A4128" s="6" t="s">
        <v>33</v>
      </c>
      <c r="B4128" s="7" t="s">
        <v>138</v>
      </c>
      <c r="C4128" s="8">
        <v>64</v>
      </c>
      <c r="D4128" s="8">
        <v>76.368055555556197</v>
      </c>
      <c r="E4128" s="8">
        <v>76.005729166666498</v>
      </c>
      <c r="F4128" s="8">
        <v>77.257436944444393</v>
      </c>
    </row>
    <row r="4129" spans="1:6" ht="20" customHeight="1" x14ac:dyDescent="0.15">
      <c r="A4129" s="6" t="s">
        <v>34</v>
      </c>
      <c r="B4129" s="7" t="s">
        <v>138</v>
      </c>
      <c r="C4129" s="8">
        <v>41</v>
      </c>
      <c r="D4129" s="8">
        <v>76.368055555556197</v>
      </c>
      <c r="E4129" s="8">
        <v>71.415749007936398</v>
      </c>
      <c r="F4129" s="8">
        <v>89.652528055555607</v>
      </c>
    </row>
    <row r="4130" spans="1:6" ht="20" customHeight="1" x14ac:dyDescent="0.15">
      <c r="A4130" s="6" t="s">
        <v>35</v>
      </c>
      <c r="B4130" s="7" t="s">
        <v>138</v>
      </c>
      <c r="C4130" s="8">
        <v>70</v>
      </c>
      <c r="D4130" s="8">
        <v>76.368055555556197</v>
      </c>
      <c r="E4130" s="8">
        <v>71.948635912698407</v>
      </c>
      <c r="F4130" s="8">
        <v>51.020886944444399</v>
      </c>
    </row>
    <row r="4131" spans="1:6" ht="20" customHeight="1" x14ac:dyDescent="0.15">
      <c r="A4131" s="6" t="s">
        <v>36</v>
      </c>
      <c r="B4131" s="7" t="s">
        <v>138</v>
      </c>
      <c r="C4131" s="8">
        <v>89</v>
      </c>
      <c r="D4131" s="8">
        <v>76.368055555556197</v>
      </c>
      <c r="E4131" s="8">
        <v>71.966790674603203</v>
      </c>
      <c r="F4131" s="8">
        <v>46.0318233333333</v>
      </c>
    </row>
    <row r="4132" spans="1:6" ht="20" customHeight="1" x14ac:dyDescent="0.15">
      <c r="A4132" s="6" t="s">
        <v>37</v>
      </c>
      <c r="B4132" s="7" t="s">
        <v>138</v>
      </c>
      <c r="C4132" s="8">
        <v>-100</v>
      </c>
      <c r="D4132" s="8">
        <v>76.368055555556197</v>
      </c>
      <c r="E4132" s="8">
        <v>-100</v>
      </c>
      <c r="F4132" s="8">
        <v>-100</v>
      </c>
    </row>
    <row r="4133" spans="1:6" ht="20" customHeight="1" x14ac:dyDescent="0.15">
      <c r="A4133" s="6" t="s">
        <v>38</v>
      </c>
      <c r="B4133" s="7" t="s">
        <v>138</v>
      </c>
      <c r="C4133" s="8">
        <v>-100</v>
      </c>
      <c r="D4133" s="8">
        <v>76.368055555556197</v>
      </c>
      <c r="E4133" s="8">
        <v>-100</v>
      </c>
      <c r="F4133" s="8">
        <v>-100</v>
      </c>
    </row>
    <row r="4134" spans="1:6" ht="20" customHeight="1" x14ac:dyDescent="0.15">
      <c r="A4134" s="6" t="s">
        <v>39</v>
      </c>
      <c r="B4134" s="7" t="s">
        <v>138</v>
      </c>
      <c r="C4134" s="8">
        <v>94</v>
      </c>
      <c r="D4134" s="8">
        <v>76.368055555556197</v>
      </c>
      <c r="E4134" s="8">
        <v>75.875520833333098</v>
      </c>
      <c r="F4134" s="8">
        <v>17.265503055555602</v>
      </c>
    </row>
    <row r="4135" spans="1:6" ht="20" customHeight="1" x14ac:dyDescent="0.15">
      <c r="A4135" s="6" t="s">
        <v>40</v>
      </c>
      <c r="B4135" s="7" t="s">
        <v>138</v>
      </c>
      <c r="C4135" s="8">
        <v>33</v>
      </c>
      <c r="D4135" s="8">
        <v>76.368055555556197</v>
      </c>
      <c r="E4135" s="8">
        <v>69.003348214285595</v>
      </c>
      <c r="F4135" s="8">
        <v>109.185079444444</v>
      </c>
    </row>
    <row r="4136" spans="1:6" ht="20" customHeight="1" x14ac:dyDescent="0.15">
      <c r="A4136" s="6" t="s">
        <v>41</v>
      </c>
      <c r="B4136" s="7" t="s">
        <v>138</v>
      </c>
      <c r="C4136" s="8">
        <v>59</v>
      </c>
      <c r="D4136" s="8">
        <v>76.368055555556197</v>
      </c>
      <c r="E4136" s="8">
        <v>70.535912698412901</v>
      </c>
      <c r="F4136" s="8">
        <v>120.37964388888901</v>
      </c>
    </row>
    <row r="4137" spans="1:6" ht="20" customHeight="1" x14ac:dyDescent="0.15">
      <c r="A4137" s="6" t="s">
        <v>42</v>
      </c>
      <c r="B4137" s="7" t="s">
        <v>138</v>
      </c>
      <c r="C4137" s="8">
        <v>86</v>
      </c>
      <c r="D4137" s="8">
        <v>76.368055555556197</v>
      </c>
      <c r="E4137" s="8">
        <v>73.79310515873</v>
      </c>
      <c r="F4137" s="8">
        <v>49.349892777777796</v>
      </c>
    </row>
    <row r="4138" spans="1:6" ht="20" customHeight="1" x14ac:dyDescent="0.15">
      <c r="A4138" s="6" t="s">
        <v>43</v>
      </c>
      <c r="B4138" s="7" t="s">
        <v>138</v>
      </c>
      <c r="C4138" s="8">
        <v>44</v>
      </c>
      <c r="D4138" s="8">
        <v>76.368055555556197</v>
      </c>
      <c r="E4138" s="8">
        <v>72.163988095238096</v>
      </c>
      <c r="F4138" s="8">
        <v>36.8767022222222</v>
      </c>
    </row>
    <row r="4139" spans="1:6" ht="20" customHeight="1" x14ac:dyDescent="0.15">
      <c r="A4139" s="6" t="s">
        <v>44</v>
      </c>
      <c r="B4139" s="7" t="s">
        <v>138</v>
      </c>
      <c r="C4139" s="8">
        <v>88</v>
      </c>
      <c r="D4139" s="8">
        <v>76.368055555556197</v>
      </c>
      <c r="E4139" s="8">
        <v>77.595957341269894</v>
      </c>
      <c r="F4139" s="8">
        <v>31.754852777777799</v>
      </c>
    </row>
    <row r="4140" spans="1:6" ht="20" customHeight="1" x14ac:dyDescent="0.15">
      <c r="A4140" s="6" t="s">
        <v>45</v>
      </c>
      <c r="B4140" s="7" t="s">
        <v>138</v>
      </c>
      <c r="C4140" s="8">
        <v>32</v>
      </c>
      <c r="D4140" s="8">
        <v>76.368055555556197</v>
      </c>
      <c r="E4140" s="8">
        <v>68.861309523809396</v>
      </c>
      <c r="F4140" s="8">
        <v>128.121607777778</v>
      </c>
    </row>
    <row r="4141" spans="1:6" ht="20" customHeight="1" x14ac:dyDescent="0.15">
      <c r="A4141" s="6" t="s">
        <v>46</v>
      </c>
      <c r="B4141" s="7" t="s">
        <v>138</v>
      </c>
      <c r="C4141" s="8">
        <v>-100</v>
      </c>
      <c r="D4141" s="8">
        <v>76.368055555556197</v>
      </c>
      <c r="E4141" s="8">
        <v>-100</v>
      </c>
      <c r="F4141" s="8">
        <v>-100</v>
      </c>
    </row>
    <row r="4142" spans="1:6" ht="20" customHeight="1" x14ac:dyDescent="0.15">
      <c r="A4142" s="6" t="s">
        <v>47</v>
      </c>
      <c r="B4142" s="7" t="s">
        <v>138</v>
      </c>
      <c r="C4142" s="8">
        <v>42</v>
      </c>
      <c r="D4142" s="8">
        <v>76.368055555556197</v>
      </c>
      <c r="E4142" s="8">
        <v>70.039856150793597</v>
      </c>
      <c r="F4142" s="8">
        <v>138.874262777778</v>
      </c>
    </row>
    <row r="4143" spans="1:6" ht="20" customHeight="1" x14ac:dyDescent="0.15">
      <c r="A4143" s="6" t="s">
        <v>48</v>
      </c>
      <c r="B4143" s="7" t="s">
        <v>138</v>
      </c>
      <c r="C4143" s="8">
        <v>81</v>
      </c>
      <c r="D4143" s="8">
        <v>76.368055555556197</v>
      </c>
      <c r="E4143" s="8">
        <v>77.317137896825301</v>
      </c>
      <c r="F4143" s="8">
        <v>0</v>
      </c>
    </row>
    <row r="4144" spans="1:6" ht="20" customHeight="1" x14ac:dyDescent="0.15">
      <c r="A4144" s="6" t="s">
        <v>49</v>
      </c>
      <c r="B4144" s="7" t="s">
        <v>138</v>
      </c>
      <c r="C4144" s="8">
        <v>88</v>
      </c>
      <c r="D4144" s="8">
        <v>76.368055555556197</v>
      </c>
      <c r="E4144" s="8">
        <v>73.085937499999702</v>
      </c>
      <c r="F4144" s="8">
        <v>49.590320833333301</v>
      </c>
    </row>
    <row r="4145" spans="1:6" ht="20" customHeight="1" x14ac:dyDescent="0.15">
      <c r="A4145" s="6" t="s">
        <v>50</v>
      </c>
      <c r="B4145" s="7" t="s">
        <v>138</v>
      </c>
      <c r="C4145" s="8">
        <v>100</v>
      </c>
      <c r="D4145" s="8">
        <v>76.368055555556197</v>
      </c>
      <c r="E4145" s="8">
        <v>77.953100198412599</v>
      </c>
      <c r="F4145" s="8">
        <v>12.6972111111111</v>
      </c>
    </row>
    <row r="4146" spans="1:6" ht="20" customHeight="1" x14ac:dyDescent="0.15">
      <c r="A4146" s="6" t="s">
        <v>51</v>
      </c>
      <c r="B4146" s="7" t="s">
        <v>138</v>
      </c>
      <c r="C4146" s="8">
        <v>70</v>
      </c>
      <c r="D4146" s="8">
        <v>76.368055555556197</v>
      </c>
      <c r="E4146" s="8">
        <v>71.859548611111194</v>
      </c>
      <c r="F4146" s="8">
        <v>86.821995833333403</v>
      </c>
    </row>
    <row r="4147" spans="1:6" ht="20" customHeight="1" x14ac:dyDescent="0.15">
      <c r="A4147" s="6" t="s">
        <v>52</v>
      </c>
      <c r="B4147" s="7" t="s">
        <v>138</v>
      </c>
      <c r="C4147" s="8">
        <v>-100</v>
      </c>
      <c r="D4147" s="8">
        <v>76.368055555556197</v>
      </c>
      <c r="E4147" s="8">
        <v>-100</v>
      </c>
      <c r="F4147" s="8">
        <v>-100</v>
      </c>
    </row>
    <row r="4148" spans="1:6" ht="20" customHeight="1" x14ac:dyDescent="0.15">
      <c r="A4148" s="6" t="s">
        <v>53</v>
      </c>
      <c r="B4148" s="7" t="s">
        <v>138</v>
      </c>
      <c r="C4148" s="8">
        <v>42</v>
      </c>
      <c r="D4148" s="8">
        <v>76.368055555556197</v>
      </c>
      <c r="E4148" s="8">
        <v>70.268204365079399</v>
      </c>
      <c r="F4148" s="8">
        <v>88.572560277777797</v>
      </c>
    </row>
    <row r="4149" spans="1:6" ht="20" customHeight="1" x14ac:dyDescent="0.15">
      <c r="A4149" s="6" t="s">
        <v>54</v>
      </c>
      <c r="B4149" s="7" t="s">
        <v>138</v>
      </c>
      <c r="C4149" s="8">
        <v>-100</v>
      </c>
      <c r="D4149" s="8">
        <v>76.368055555556197</v>
      </c>
      <c r="E4149" s="8">
        <v>-100</v>
      </c>
      <c r="F4149" s="8">
        <v>-100</v>
      </c>
    </row>
    <row r="4150" spans="1:6" ht="20" customHeight="1" x14ac:dyDescent="0.15">
      <c r="A4150" s="6" t="s">
        <v>55</v>
      </c>
      <c r="B4150" s="7" t="s">
        <v>138</v>
      </c>
      <c r="C4150" s="8">
        <v>-100</v>
      </c>
      <c r="D4150" s="8">
        <v>76.368055555556197</v>
      </c>
      <c r="E4150" s="8">
        <v>-100</v>
      </c>
      <c r="F4150" s="8">
        <v>-100</v>
      </c>
    </row>
    <row r="4151" spans="1:6" ht="20" customHeight="1" x14ac:dyDescent="0.15">
      <c r="A4151" s="6" t="s">
        <v>56</v>
      </c>
      <c r="B4151" s="7" t="s">
        <v>138</v>
      </c>
      <c r="C4151" s="8">
        <v>99</v>
      </c>
      <c r="D4151" s="8">
        <v>76.368055555556197</v>
      </c>
      <c r="E4151" s="8">
        <v>76.682093253968006</v>
      </c>
      <c r="F4151" s="8">
        <v>24.1925891666667</v>
      </c>
    </row>
    <row r="4152" spans="1:6" ht="20" customHeight="1" x14ac:dyDescent="0.15">
      <c r="A4152" s="6" t="s">
        <v>6</v>
      </c>
      <c r="B4152" s="7" t="s">
        <v>139</v>
      </c>
      <c r="C4152" s="8">
        <v>-100</v>
      </c>
      <c r="D4152" s="8">
        <v>76.517435515876301</v>
      </c>
      <c r="E4152" s="8">
        <v>-100</v>
      </c>
      <c r="F4152" s="8">
        <v>-100</v>
      </c>
    </row>
    <row r="4153" spans="1:6" ht="20" customHeight="1" x14ac:dyDescent="0.15">
      <c r="A4153" s="6" t="s">
        <v>8</v>
      </c>
      <c r="B4153" s="7" t="s">
        <v>139</v>
      </c>
      <c r="C4153" s="8">
        <v>46</v>
      </c>
      <c r="D4153" s="8">
        <v>76.517435515876301</v>
      </c>
      <c r="E4153" s="8">
        <v>70.562400793650596</v>
      </c>
      <c r="F4153" s="8">
        <v>111.745156388889</v>
      </c>
    </row>
    <row r="4154" spans="1:6" ht="20" customHeight="1" x14ac:dyDescent="0.15">
      <c r="A4154" s="6" t="s">
        <v>9</v>
      </c>
      <c r="B4154" s="7" t="s">
        <v>139</v>
      </c>
      <c r="C4154" s="8">
        <v>76</v>
      </c>
      <c r="D4154" s="8">
        <v>76.517435515876301</v>
      </c>
      <c r="E4154" s="8">
        <v>72.636408730158493</v>
      </c>
      <c r="F4154" s="8">
        <v>0</v>
      </c>
    </row>
    <row r="4155" spans="1:6" ht="20" customHeight="1" x14ac:dyDescent="0.15">
      <c r="A4155" s="6" t="s">
        <v>10</v>
      </c>
      <c r="B4155" s="7" t="s">
        <v>139</v>
      </c>
      <c r="C4155" s="8">
        <v>-100</v>
      </c>
      <c r="D4155" s="8">
        <v>76.517435515876301</v>
      </c>
      <c r="E4155" s="8">
        <v>-100</v>
      </c>
      <c r="F4155" s="8">
        <v>-100</v>
      </c>
    </row>
    <row r="4156" spans="1:6" ht="20" customHeight="1" x14ac:dyDescent="0.15">
      <c r="A4156" s="6" t="s">
        <v>11</v>
      </c>
      <c r="B4156" s="7" t="s">
        <v>139</v>
      </c>
      <c r="C4156" s="8">
        <v>44</v>
      </c>
      <c r="D4156" s="8">
        <v>76.517435515876301</v>
      </c>
      <c r="E4156" s="8">
        <v>74.105332341269602</v>
      </c>
      <c r="F4156" s="8">
        <v>156.70353277777801</v>
      </c>
    </row>
    <row r="4157" spans="1:6" ht="20" customHeight="1" x14ac:dyDescent="0.15">
      <c r="A4157" s="6" t="s">
        <v>12</v>
      </c>
      <c r="B4157" s="7" t="s">
        <v>139</v>
      </c>
      <c r="C4157" s="8">
        <v>67</v>
      </c>
      <c r="D4157" s="8">
        <v>76.517435515876301</v>
      </c>
      <c r="E4157" s="8">
        <v>72.883903769841197</v>
      </c>
      <c r="F4157" s="8">
        <v>4.1206899999999997</v>
      </c>
    </row>
    <row r="4158" spans="1:6" ht="20" customHeight="1" x14ac:dyDescent="0.15">
      <c r="A4158" s="6" t="s">
        <v>13</v>
      </c>
      <c r="B4158" s="7" t="s">
        <v>139</v>
      </c>
      <c r="C4158" s="8">
        <v>61</v>
      </c>
      <c r="D4158" s="8">
        <v>76.517435515876301</v>
      </c>
      <c r="E4158" s="8">
        <v>70.2893601190477</v>
      </c>
      <c r="F4158" s="8">
        <v>124.48103138888899</v>
      </c>
    </row>
    <row r="4159" spans="1:6" ht="20" customHeight="1" x14ac:dyDescent="0.15">
      <c r="A4159" s="6" t="s">
        <v>14</v>
      </c>
      <c r="B4159" s="7" t="s">
        <v>139</v>
      </c>
      <c r="C4159" s="8">
        <v>89</v>
      </c>
      <c r="D4159" s="8">
        <v>76.517435515876301</v>
      </c>
      <c r="E4159" s="8">
        <v>75.457217261904802</v>
      </c>
      <c r="F4159" s="8">
        <v>45.121082222222199</v>
      </c>
    </row>
    <row r="4160" spans="1:6" ht="20" customHeight="1" x14ac:dyDescent="0.15">
      <c r="A4160" s="6" t="s">
        <v>15</v>
      </c>
      <c r="B4160" s="7" t="s">
        <v>139</v>
      </c>
      <c r="C4160" s="8">
        <v>93</v>
      </c>
      <c r="D4160" s="8">
        <v>76.517435515876301</v>
      </c>
      <c r="E4160" s="8">
        <v>75.546304563491901</v>
      </c>
      <c r="F4160" s="8">
        <v>8.24856694444445</v>
      </c>
    </row>
    <row r="4161" spans="1:6" ht="20" customHeight="1" x14ac:dyDescent="0.15">
      <c r="A4161" s="6" t="s">
        <v>16</v>
      </c>
      <c r="B4161" s="7" t="s">
        <v>139</v>
      </c>
      <c r="C4161" s="8">
        <v>69</v>
      </c>
      <c r="D4161" s="8">
        <v>76.517435515876301</v>
      </c>
      <c r="E4161" s="8">
        <v>73.561210317460393</v>
      </c>
      <c r="F4161" s="8">
        <v>84.199391111111098</v>
      </c>
    </row>
    <row r="4162" spans="1:6" ht="20" customHeight="1" x14ac:dyDescent="0.15">
      <c r="A4162" s="6" t="s">
        <v>17</v>
      </c>
      <c r="B4162" s="7" t="s">
        <v>139</v>
      </c>
      <c r="C4162" s="8">
        <v>-100</v>
      </c>
      <c r="D4162" s="8">
        <v>76.517435515876301</v>
      </c>
      <c r="E4162" s="8">
        <v>-100</v>
      </c>
      <c r="F4162" s="8">
        <v>-100</v>
      </c>
    </row>
    <row r="4163" spans="1:6" ht="20" customHeight="1" x14ac:dyDescent="0.15">
      <c r="A4163" s="6" t="s">
        <v>18</v>
      </c>
      <c r="B4163" s="7" t="s">
        <v>139</v>
      </c>
      <c r="C4163" s="8">
        <v>87</v>
      </c>
      <c r="D4163" s="8">
        <v>76.517435515876301</v>
      </c>
      <c r="E4163" s="8">
        <v>73.834300595237806</v>
      </c>
      <c r="F4163" s="8">
        <v>52.231540000000003</v>
      </c>
    </row>
    <row r="4164" spans="1:6" ht="20" customHeight="1" x14ac:dyDescent="0.15">
      <c r="A4164" s="6" t="s">
        <v>19</v>
      </c>
      <c r="B4164" s="7" t="s">
        <v>139</v>
      </c>
      <c r="C4164" s="8">
        <v>88</v>
      </c>
      <c r="D4164" s="8">
        <v>76.517435515876301</v>
      </c>
      <c r="E4164" s="8">
        <v>77.125768849206395</v>
      </c>
      <c r="F4164" s="8">
        <v>63.955301388888898</v>
      </c>
    </row>
    <row r="4165" spans="1:6" ht="20" customHeight="1" x14ac:dyDescent="0.15">
      <c r="A4165" s="6" t="s">
        <v>20</v>
      </c>
      <c r="B4165" s="7" t="s">
        <v>139</v>
      </c>
      <c r="C4165" s="8">
        <v>87</v>
      </c>
      <c r="D4165" s="8">
        <v>76.517435515876301</v>
      </c>
      <c r="E4165" s="8">
        <v>74.983606150793605</v>
      </c>
      <c r="F4165" s="8">
        <v>19.658885555555599</v>
      </c>
    </row>
    <row r="4166" spans="1:6" ht="20" customHeight="1" x14ac:dyDescent="0.15">
      <c r="A4166" s="6" t="s">
        <v>21</v>
      </c>
      <c r="B4166" s="7" t="s">
        <v>139</v>
      </c>
      <c r="C4166" s="8">
        <v>99</v>
      </c>
      <c r="D4166" s="8">
        <v>76.517435515876301</v>
      </c>
      <c r="E4166" s="8">
        <v>76.659384694932896</v>
      </c>
      <c r="F4166" s="8">
        <v>11.522576388888901</v>
      </c>
    </row>
    <row r="4167" spans="1:6" ht="20" customHeight="1" x14ac:dyDescent="0.15">
      <c r="A4167" s="6" t="s">
        <v>22</v>
      </c>
      <c r="B4167" s="7" t="s">
        <v>139</v>
      </c>
      <c r="C4167" s="8">
        <v>81</v>
      </c>
      <c r="D4167" s="8">
        <v>76.517435515876301</v>
      </c>
      <c r="E4167" s="8">
        <v>73.889310515873007</v>
      </c>
      <c r="F4167" s="8">
        <v>80.530504444444503</v>
      </c>
    </row>
    <row r="4168" spans="1:6" ht="20" customHeight="1" x14ac:dyDescent="0.15">
      <c r="A4168" s="6" t="s">
        <v>23</v>
      </c>
      <c r="B4168" s="7" t="s">
        <v>139</v>
      </c>
      <c r="C4168" s="8">
        <v>76</v>
      </c>
      <c r="D4168" s="8">
        <v>76.517435515876301</v>
      </c>
      <c r="E4168" s="8">
        <v>71.781076388888906</v>
      </c>
      <c r="F4168" s="8">
        <v>65.776653055555599</v>
      </c>
    </row>
    <row r="4169" spans="1:6" ht="20" customHeight="1" x14ac:dyDescent="0.15">
      <c r="A4169" s="6" t="s">
        <v>24</v>
      </c>
      <c r="B4169" s="7" t="s">
        <v>139</v>
      </c>
      <c r="C4169" s="8">
        <v>98</v>
      </c>
      <c r="D4169" s="8">
        <v>76.517435515876301</v>
      </c>
      <c r="E4169" s="8">
        <v>79.841666666666697</v>
      </c>
      <c r="F4169" s="8">
        <v>31.0413855555556</v>
      </c>
    </row>
    <row r="4170" spans="1:6" ht="20" customHeight="1" x14ac:dyDescent="0.15">
      <c r="A4170" s="6" t="s">
        <v>25</v>
      </c>
      <c r="B4170" s="7" t="s">
        <v>139</v>
      </c>
      <c r="C4170" s="8">
        <v>100</v>
      </c>
      <c r="D4170" s="8">
        <v>76.517435515876301</v>
      </c>
      <c r="E4170" s="8">
        <v>74.534424603174202</v>
      </c>
      <c r="F4170" s="8">
        <v>65.329075833333306</v>
      </c>
    </row>
    <row r="4171" spans="1:6" ht="20" customHeight="1" x14ac:dyDescent="0.15">
      <c r="A4171" s="6" t="s">
        <v>26</v>
      </c>
      <c r="B4171" s="7" t="s">
        <v>139</v>
      </c>
      <c r="C4171" s="8">
        <v>100</v>
      </c>
      <c r="D4171" s="8">
        <v>76.517435515876301</v>
      </c>
      <c r="E4171" s="8">
        <v>76.793625992063497</v>
      </c>
      <c r="F4171" s="8">
        <v>6.8400466666666704</v>
      </c>
    </row>
    <row r="4172" spans="1:6" ht="20" customHeight="1" x14ac:dyDescent="0.15">
      <c r="A4172" s="6" t="s">
        <v>27</v>
      </c>
      <c r="B4172" s="7" t="s">
        <v>139</v>
      </c>
      <c r="C4172" s="8">
        <v>79</v>
      </c>
      <c r="D4172" s="8">
        <v>76.517435515876301</v>
      </c>
      <c r="E4172" s="8">
        <v>74.1322172619046</v>
      </c>
      <c r="F4172" s="8">
        <v>0</v>
      </c>
    </row>
    <row r="4173" spans="1:6" ht="20" customHeight="1" x14ac:dyDescent="0.15">
      <c r="A4173" s="6" t="s">
        <v>28</v>
      </c>
      <c r="B4173" s="7" t="s">
        <v>139</v>
      </c>
      <c r="C4173" s="8">
        <v>-100</v>
      </c>
      <c r="D4173" s="8">
        <v>76.517435515876301</v>
      </c>
      <c r="E4173" s="8">
        <v>-100</v>
      </c>
      <c r="F4173" s="8">
        <v>-100</v>
      </c>
    </row>
    <row r="4174" spans="1:6" ht="20" customHeight="1" x14ac:dyDescent="0.15">
      <c r="A4174" s="6" t="s">
        <v>29</v>
      </c>
      <c r="B4174" s="7" t="s">
        <v>139</v>
      </c>
      <c r="C4174" s="8">
        <v>99</v>
      </c>
      <c r="D4174" s="8">
        <v>76.517435515876301</v>
      </c>
      <c r="E4174" s="8">
        <v>79.076686507936401</v>
      </c>
      <c r="F4174" s="8">
        <v>9.4106338888888903</v>
      </c>
    </row>
    <row r="4175" spans="1:6" ht="20" customHeight="1" x14ac:dyDescent="0.15">
      <c r="A4175" s="6" t="s">
        <v>30</v>
      </c>
      <c r="B4175" s="7" t="s">
        <v>139</v>
      </c>
      <c r="C4175" s="8">
        <v>-100</v>
      </c>
      <c r="D4175" s="8">
        <v>76.517435515876301</v>
      </c>
      <c r="E4175" s="8">
        <v>-100</v>
      </c>
      <c r="F4175" s="8">
        <v>-100</v>
      </c>
    </row>
    <row r="4176" spans="1:6" ht="20" customHeight="1" x14ac:dyDescent="0.15">
      <c r="A4176" s="6" t="s">
        <v>31</v>
      </c>
      <c r="B4176" s="7" t="s">
        <v>139</v>
      </c>
      <c r="C4176" s="8">
        <v>89</v>
      </c>
      <c r="D4176" s="8">
        <v>76.517435515876301</v>
      </c>
      <c r="E4176" s="8">
        <v>76.472495039682599</v>
      </c>
      <c r="F4176" s="8">
        <v>28.134044444444399</v>
      </c>
    </row>
    <row r="4177" spans="1:6" ht="20" customHeight="1" x14ac:dyDescent="0.15">
      <c r="A4177" s="6" t="s">
        <v>32</v>
      </c>
      <c r="B4177" s="7" t="s">
        <v>139</v>
      </c>
      <c r="C4177" s="8">
        <v>100</v>
      </c>
      <c r="D4177" s="8">
        <v>76.517435515876301</v>
      </c>
      <c r="E4177" s="8">
        <v>75.931944444444497</v>
      </c>
      <c r="F4177" s="8">
        <v>5.5707672222222202</v>
      </c>
    </row>
    <row r="4178" spans="1:6" ht="20" customHeight="1" x14ac:dyDescent="0.15">
      <c r="A4178" s="6" t="s">
        <v>33</v>
      </c>
      <c r="B4178" s="7" t="s">
        <v>139</v>
      </c>
      <c r="C4178" s="8">
        <v>84</v>
      </c>
      <c r="D4178" s="8">
        <v>76.517435515876301</v>
      </c>
      <c r="E4178" s="8">
        <v>73.938293650793497</v>
      </c>
      <c r="F4178" s="8">
        <v>57.000994722222202</v>
      </c>
    </row>
    <row r="4179" spans="1:6" ht="20" customHeight="1" x14ac:dyDescent="0.15">
      <c r="A4179" s="6" t="s">
        <v>34</v>
      </c>
      <c r="B4179" s="7" t="s">
        <v>139</v>
      </c>
      <c r="C4179" s="8">
        <v>45</v>
      </c>
      <c r="D4179" s="8">
        <v>76.517435515876301</v>
      </c>
      <c r="E4179" s="8">
        <v>71.369171626984098</v>
      </c>
      <c r="F4179" s="8">
        <v>106.791626111111</v>
      </c>
    </row>
    <row r="4180" spans="1:6" ht="20" customHeight="1" x14ac:dyDescent="0.15">
      <c r="A4180" s="6" t="s">
        <v>35</v>
      </c>
      <c r="B4180" s="7" t="s">
        <v>139</v>
      </c>
      <c r="C4180" s="8">
        <v>67</v>
      </c>
      <c r="D4180" s="8">
        <v>76.517435515876301</v>
      </c>
      <c r="E4180" s="8">
        <v>71.9525297619047</v>
      </c>
      <c r="F4180" s="8">
        <v>35.319883888888903</v>
      </c>
    </row>
    <row r="4181" spans="1:6" ht="20" customHeight="1" x14ac:dyDescent="0.15">
      <c r="A4181" s="6" t="s">
        <v>36</v>
      </c>
      <c r="B4181" s="7" t="s">
        <v>139</v>
      </c>
      <c r="C4181" s="8">
        <v>99</v>
      </c>
      <c r="D4181" s="8">
        <v>76.517435515876301</v>
      </c>
      <c r="E4181" s="8">
        <v>72.864484126984195</v>
      </c>
      <c r="F4181" s="8">
        <v>18.450860833333302</v>
      </c>
    </row>
    <row r="4182" spans="1:6" ht="20" customHeight="1" x14ac:dyDescent="0.15">
      <c r="A4182" s="6" t="s">
        <v>37</v>
      </c>
      <c r="B4182" s="7" t="s">
        <v>139</v>
      </c>
      <c r="C4182" s="8">
        <v>-100</v>
      </c>
      <c r="D4182" s="8">
        <v>76.517435515876301</v>
      </c>
      <c r="E4182" s="8">
        <v>-100</v>
      </c>
      <c r="F4182" s="8">
        <v>-100</v>
      </c>
    </row>
    <row r="4183" spans="1:6" ht="20" customHeight="1" x14ac:dyDescent="0.15">
      <c r="A4183" s="6" t="s">
        <v>38</v>
      </c>
      <c r="B4183" s="7" t="s">
        <v>139</v>
      </c>
      <c r="C4183" s="8">
        <v>-100</v>
      </c>
      <c r="D4183" s="8">
        <v>76.517435515876301</v>
      </c>
      <c r="E4183" s="8">
        <v>-100</v>
      </c>
      <c r="F4183" s="8">
        <v>-100</v>
      </c>
    </row>
    <row r="4184" spans="1:6" ht="20" customHeight="1" x14ac:dyDescent="0.15">
      <c r="A4184" s="6" t="s">
        <v>39</v>
      </c>
      <c r="B4184" s="7" t="s">
        <v>139</v>
      </c>
      <c r="C4184" s="8">
        <v>97</v>
      </c>
      <c r="D4184" s="8">
        <v>76.517435515876301</v>
      </c>
      <c r="E4184" s="8">
        <v>76.662499999999696</v>
      </c>
      <c r="F4184" s="8">
        <v>11.0126075</v>
      </c>
    </row>
    <row r="4185" spans="1:6" ht="20" customHeight="1" x14ac:dyDescent="0.15">
      <c r="A4185" s="6" t="s">
        <v>40</v>
      </c>
      <c r="B4185" s="7" t="s">
        <v>139</v>
      </c>
      <c r="C4185" s="8">
        <v>3</v>
      </c>
      <c r="D4185" s="8">
        <v>76.517435515876301</v>
      </c>
      <c r="E4185" s="8">
        <v>65.448139880952397</v>
      </c>
      <c r="F4185" s="8">
        <v>147.606162222222</v>
      </c>
    </row>
    <row r="4186" spans="1:6" ht="20" customHeight="1" x14ac:dyDescent="0.15">
      <c r="A4186" s="6" t="s">
        <v>41</v>
      </c>
      <c r="B4186" s="7" t="s">
        <v>139</v>
      </c>
      <c r="C4186" s="8">
        <v>50</v>
      </c>
      <c r="D4186" s="8">
        <v>76.517435515876301</v>
      </c>
      <c r="E4186" s="8">
        <v>70.558035714285694</v>
      </c>
      <c r="F4186" s="8">
        <v>114.928117777778</v>
      </c>
    </row>
    <row r="4187" spans="1:6" ht="20" customHeight="1" x14ac:dyDescent="0.15">
      <c r="A4187" s="6" t="s">
        <v>42</v>
      </c>
      <c r="B4187" s="7" t="s">
        <v>139</v>
      </c>
      <c r="C4187" s="8">
        <v>88</v>
      </c>
      <c r="D4187" s="8">
        <v>76.517435515876301</v>
      </c>
      <c r="E4187" s="8">
        <v>73.992336309523793</v>
      </c>
      <c r="F4187" s="8">
        <v>60.489081666666699</v>
      </c>
    </row>
    <row r="4188" spans="1:6" ht="20" customHeight="1" x14ac:dyDescent="0.15">
      <c r="A4188" s="6" t="s">
        <v>43</v>
      </c>
      <c r="B4188" s="7" t="s">
        <v>139</v>
      </c>
      <c r="C4188" s="8">
        <v>49</v>
      </c>
      <c r="D4188" s="8">
        <v>76.517435515876301</v>
      </c>
      <c r="E4188" s="8">
        <v>72.161557539682605</v>
      </c>
      <c r="F4188" s="8">
        <v>38.859272500000003</v>
      </c>
    </row>
    <row r="4189" spans="1:6" ht="20" customHeight="1" x14ac:dyDescent="0.15">
      <c r="A4189" s="6" t="s">
        <v>44</v>
      </c>
      <c r="B4189" s="7" t="s">
        <v>139</v>
      </c>
      <c r="C4189" s="8">
        <v>91</v>
      </c>
      <c r="D4189" s="8">
        <v>76.517435515876301</v>
      </c>
      <c r="E4189" s="8">
        <v>77.704513888888698</v>
      </c>
      <c r="F4189" s="8">
        <v>32.978673888888899</v>
      </c>
    </row>
    <row r="4190" spans="1:6" ht="20" customHeight="1" x14ac:dyDescent="0.15">
      <c r="A4190" s="6" t="s">
        <v>45</v>
      </c>
      <c r="B4190" s="7" t="s">
        <v>139</v>
      </c>
      <c r="C4190" s="8">
        <v>31</v>
      </c>
      <c r="D4190" s="8">
        <v>76.517435515876301</v>
      </c>
      <c r="E4190" s="8">
        <v>69.000148809523594</v>
      </c>
      <c r="F4190" s="8">
        <v>128.572008888889</v>
      </c>
    </row>
    <row r="4191" spans="1:6" ht="20" customHeight="1" x14ac:dyDescent="0.15">
      <c r="A4191" s="6" t="s">
        <v>46</v>
      </c>
      <c r="B4191" s="7" t="s">
        <v>139</v>
      </c>
      <c r="C4191" s="8">
        <v>-100</v>
      </c>
      <c r="D4191" s="8">
        <v>76.517435515876301</v>
      </c>
      <c r="E4191" s="8">
        <v>-100</v>
      </c>
      <c r="F4191" s="8">
        <v>-100</v>
      </c>
    </row>
    <row r="4192" spans="1:6" ht="20" customHeight="1" x14ac:dyDescent="0.15">
      <c r="A4192" s="6" t="s">
        <v>47</v>
      </c>
      <c r="B4192" s="7" t="s">
        <v>139</v>
      </c>
      <c r="C4192" s="8">
        <v>21</v>
      </c>
      <c r="D4192" s="8">
        <v>76.517435515876301</v>
      </c>
      <c r="E4192" s="8">
        <v>70.028199404761907</v>
      </c>
      <c r="F4192" s="8">
        <v>129.53920888888899</v>
      </c>
    </row>
    <row r="4193" spans="1:6" ht="20" customHeight="1" x14ac:dyDescent="0.15">
      <c r="A4193" s="6" t="s">
        <v>48</v>
      </c>
      <c r="B4193" s="7" t="s">
        <v>139</v>
      </c>
      <c r="C4193" s="8">
        <v>92</v>
      </c>
      <c r="D4193" s="8">
        <v>76.517435515876301</v>
      </c>
      <c r="E4193" s="8">
        <v>77.337797619047805</v>
      </c>
      <c r="F4193" s="8">
        <v>0</v>
      </c>
    </row>
    <row r="4194" spans="1:6" ht="20" customHeight="1" x14ac:dyDescent="0.15">
      <c r="A4194" s="6" t="s">
        <v>49</v>
      </c>
      <c r="B4194" s="7" t="s">
        <v>139</v>
      </c>
      <c r="C4194" s="8">
        <v>91</v>
      </c>
      <c r="D4194" s="8">
        <v>76.517435515876301</v>
      </c>
      <c r="E4194" s="8">
        <v>74.140997023809703</v>
      </c>
      <c r="F4194" s="8">
        <v>36.314511388888903</v>
      </c>
    </row>
    <row r="4195" spans="1:6" ht="20" customHeight="1" x14ac:dyDescent="0.15">
      <c r="A4195" s="6" t="s">
        <v>50</v>
      </c>
      <c r="B4195" s="7" t="s">
        <v>139</v>
      </c>
      <c r="C4195" s="8">
        <v>100</v>
      </c>
      <c r="D4195" s="8">
        <v>76.517435515876301</v>
      </c>
      <c r="E4195" s="8">
        <v>78.152802579365002</v>
      </c>
      <c r="F4195" s="8">
        <v>12.8169605555556</v>
      </c>
    </row>
    <row r="4196" spans="1:6" ht="20" customHeight="1" x14ac:dyDescent="0.15">
      <c r="A4196" s="6" t="s">
        <v>51</v>
      </c>
      <c r="B4196" s="7" t="s">
        <v>139</v>
      </c>
      <c r="C4196" s="8">
        <v>60</v>
      </c>
      <c r="D4196" s="8">
        <v>76.517435515876301</v>
      </c>
      <c r="E4196" s="8">
        <v>71.245411706349202</v>
      </c>
      <c r="F4196" s="8">
        <v>107.82377694444401</v>
      </c>
    </row>
    <row r="4197" spans="1:6" ht="20" customHeight="1" x14ac:dyDescent="0.15">
      <c r="A4197" s="6" t="s">
        <v>52</v>
      </c>
      <c r="B4197" s="7" t="s">
        <v>139</v>
      </c>
      <c r="C4197" s="8">
        <v>-100</v>
      </c>
      <c r="D4197" s="8">
        <v>76.517435515876301</v>
      </c>
      <c r="E4197" s="8">
        <v>-100</v>
      </c>
      <c r="F4197" s="8">
        <v>-100</v>
      </c>
    </row>
    <row r="4198" spans="1:6" ht="20" customHeight="1" x14ac:dyDescent="0.15">
      <c r="A4198" s="6" t="s">
        <v>53</v>
      </c>
      <c r="B4198" s="7" t="s">
        <v>139</v>
      </c>
      <c r="C4198" s="8">
        <v>48</v>
      </c>
      <c r="D4198" s="8">
        <v>76.517435515876301</v>
      </c>
      <c r="E4198" s="8">
        <v>69.788318452380906</v>
      </c>
      <c r="F4198" s="8">
        <v>92.599616944444406</v>
      </c>
    </row>
    <row r="4199" spans="1:6" ht="20" customHeight="1" x14ac:dyDescent="0.15">
      <c r="A4199" s="6" t="s">
        <v>54</v>
      </c>
      <c r="B4199" s="7" t="s">
        <v>139</v>
      </c>
      <c r="C4199" s="8">
        <v>-100</v>
      </c>
      <c r="D4199" s="8">
        <v>76.517435515876301</v>
      </c>
      <c r="E4199" s="8">
        <v>-100</v>
      </c>
      <c r="F4199" s="8">
        <v>-100</v>
      </c>
    </row>
    <row r="4200" spans="1:6" ht="20" customHeight="1" x14ac:dyDescent="0.15">
      <c r="A4200" s="6" t="s">
        <v>55</v>
      </c>
      <c r="B4200" s="7" t="s">
        <v>139</v>
      </c>
      <c r="C4200" s="8">
        <v>-100</v>
      </c>
      <c r="D4200" s="8">
        <v>76.517435515876301</v>
      </c>
      <c r="E4200" s="8">
        <v>-100</v>
      </c>
      <c r="F4200" s="8">
        <v>-100</v>
      </c>
    </row>
    <row r="4201" spans="1:6" ht="20" customHeight="1" x14ac:dyDescent="0.15">
      <c r="A4201" s="6" t="s">
        <v>56</v>
      </c>
      <c r="B4201" s="7" t="s">
        <v>139</v>
      </c>
      <c r="C4201" s="8">
        <v>93</v>
      </c>
      <c r="D4201" s="8">
        <v>76.517435515876301</v>
      </c>
      <c r="E4201" s="8">
        <v>76.033457341270093</v>
      </c>
      <c r="F4201" s="8">
        <v>30.989667499999999</v>
      </c>
    </row>
    <row r="4202" spans="1:6" ht="20" customHeight="1" x14ac:dyDescent="0.15">
      <c r="A4202" s="6" t="s">
        <v>6</v>
      </c>
      <c r="B4202" s="7" t="s">
        <v>140</v>
      </c>
      <c r="C4202" s="8">
        <v>-100</v>
      </c>
      <c r="D4202" s="8">
        <v>75.924900793651702</v>
      </c>
      <c r="E4202" s="8">
        <v>-100</v>
      </c>
      <c r="F4202" s="8">
        <v>-100</v>
      </c>
    </row>
    <row r="4203" spans="1:6" ht="20" customHeight="1" x14ac:dyDescent="0.15">
      <c r="A4203" s="6" t="s">
        <v>8</v>
      </c>
      <c r="B4203" s="7" t="s">
        <v>140</v>
      </c>
      <c r="C4203" s="8">
        <v>60</v>
      </c>
      <c r="D4203" s="8">
        <v>75.924900793651702</v>
      </c>
      <c r="E4203" s="8">
        <v>70.995709325396902</v>
      </c>
      <c r="F4203" s="8">
        <v>114.75642444444399</v>
      </c>
    </row>
    <row r="4204" spans="1:6" ht="20" customHeight="1" x14ac:dyDescent="0.15">
      <c r="A4204" s="6" t="s">
        <v>9</v>
      </c>
      <c r="B4204" s="7" t="s">
        <v>140</v>
      </c>
      <c r="C4204" s="8">
        <v>79</v>
      </c>
      <c r="D4204" s="8">
        <v>75.924900793651702</v>
      </c>
      <c r="E4204" s="8">
        <v>72.491567460317398</v>
      </c>
      <c r="F4204" s="8">
        <v>0</v>
      </c>
    </row>
    <row r="4205" spans="1:6" ht="20" customHeight="1" x14ac:dyDescent="0.15">
      <c r="A4205" s="6" t="s">
        <v>10</v>
      </c>
      <c r="B4205" s="7" t="s">
        <v>140</v>
      </c>
      <c r="C4205" s="8">
        <v>-100</v>
      </c>
      <c r="D4205" s="8">
        <v>75.924900793651702</v>
      </c>
      <c r="E4205" s="8">
        <v>-100</v>
      </c>
      <c r="F4205" s="8">
        <v>-100</v>
      </c>
    </row>
    <row r="4206" spans="1:6" ht="20" customHeight="1" x14ac:dyDescent="0.15">
      <c r="A4206" s="6" t="s">
        <v>11</v>
      </c>
      <c r="B4206" s="7" t="s">
        <v>140</v>
      </c>
      <c r="C4206" s="8">
        <v>13</v>
      </c>
      <c r="D4206" s="8">
        <v>75.924900793651702</v>
      </c>
      <c r="E4206" s="8">
        <v>74.623735119047595</v>
      </c>
      <c r="F4206" s="8">
        <v>197.91715666666701</v>
      </c>
    </row>
    <row r="4207" spans="1:6" ht="20" customHeight="1" x14ac:dyDescent="0.15">
      <c r="A4207" s="6" t="s">
        <v>12</v>
      </c>
      <c r="B4207" s="7" t="s">
        <v>140</v>
      </c>
      <c r="C4207" s="8">
        <v>77</v>
      </c>
      <c r="D4207" s="8">
        <v>75.924900793651702</v>
      </c>
      <c r="E4207" s="8">
        <v>72.661210317460302</v>
      </c>
      <c r="F4207" s="8">
        <v>4.7306480555555597</v>
      </c>
    </row>
    <row r="4208" spans="1:6" ht="20" customHeight="1" x14ac:dyDescent="0.15">
      <c r="A4208" s="6" t="s">
        <v>13</v>
      </c>
      <c r="B4208" s="7" t="s">
        <v>140</v>
      </c>
      <c r="C4208" s="8">
        <v>59</v>
      </c>
      <c r="D4208" s="8">
        <v>75.924900793651702</v>
      </c>
      <c r="E4208" s="8">
        <v>70.590674603174605</v>
      </c>
      <c r="F4208" s="8">
        <v>122.02197916666699</v>
      </c>
    </row>
    <row r="4209" spans="1:6" ht="20" customHeight="1" x14ac:dyDescent="0.15">
      <c r="A4209" s="6" t="s">
        <v>14</v>
      </c>
      <c r="B4209" s="7" t="s">
        <v>140</v>
      </c>
      <c r="C4209" s="8">
        <v>75</v>
      </c>
      <c r="D4209" s="8">
        <v>75.924900793651702</v>
      </c>
      <c r="E4209" s="8">
        <v>74.536532738095204</v>
      </c>
      <c r="F4209" s="8">
        <v>80.192378611111096</v>
      </c>
    </row>
    <row r="4210" spans="1:6" ht="20" customHeight="1" x14ac:dyDescent="0.15">
      <c r="A4210" s="6" t="s">
        <v>15</v>
      </c>
      <c r="B4210" s="7" t="s">
        <v>140</v>
      </c>
      <c r="C4210" s="8">
        <v>100</v>
      </c>
      <c r="D4210" s="8">
        <v>75.924900793651702</v>
      </c>
      <c r="E4210" s="8">
        <v>74.772073412698504</v>
      </c>
      <c r="F4210" s="8">
        <v>3.7115516666666699</v>
      </c>
    </row>
    <row r="4211" spans="1:6" ht="20" customHeight="1" x14ac:dyDescent="0.15">
      <c r="A4211" s="6" t="s">
        <v>16</v>
      </c>
      <c r="B4211" s="7" t="s">
        <v>140</v>
      </c>
      <c r="C4211" s="8">
        <v>63</v>
      </c>
      <c r="D4211" s="8">
        <v>75.924900793651702</v>
      </c>
      <c r="E4211" s="8">
        <v>73.026066468253802</v>
      </c>
      <c r="F4211" s="8">
        <v>90.066830555555597</v>
      </c>
    </row>
    <row r="4212" spans="1:6" ht="20" customHeight="1" x14ac:dyDescent="0.15">
      <c r="A4212" s="6" t="s">
        <v>17</v>
      </c>
      <c r="B4212" s="7" t="s">
        <v>140</v>
      </c>
      <c r="C4212" s="8">
        <v>-100</v>
      </c>
      <c r="D4212" s="8">
        <v>75.924900793651702</v>
      </c>
      <c r="E4212" s="8">
        <v>-100</v>
      </c>
      <c r="F4212" s="8">
        <v>-100</v>
      </c>
    </row>
    <row r="4213" spans="1:6" ht="20" customHeight="1" x14ac:dyDescent="0.15">
      <c r="A4213" s="6" t="s">
        <v>18</v>
      </c>
      <c r="B4213" s="7" t="s">
        <v>140</v>
      </c>
      <c r="C4213" s="8">
        <v>77</v>
      </c>
      <c r="D4213" s="8">
        <v>75.924900793651702</v>
      </c>
      <c r="E4213" s="8">
        <v>73.649057539682403</v>
      </c>
      <c r="F4213" s="8">
        <v>42.9753008333333</v>
      </c>
    </row>
    <row r="4214" spans="1:6" ht="20" customHeight="1" x14ac:dyDescent="0.15">
      <c r="A4214" s="6" t="s">
        <v>19</v>
      </c>
      <c r="B4214" s="7" t="s">
        <v>140</v>
      </c>
      <c r="C4214" s="8">
        <v>90</v>
      </c>
      <c r="D4214" s="8">
        <v>75.924900793651702</v>
      </c>
      <c r="E4214" s="8">
        <v>77.525297619047507</v>
      </c>
      <c r="F4214" s="8">
        <v>61.681266388888901</v>
      </c>
    </row>
    <row r="4215" spans="1:6" ht="20" customHeight="1" x14ac:dyDescent="0.15">
      <c r="A4215" s="6" t="s">
        <v>20</v>
      </c>
      <c r="B4215" s="7" t="s">
        <v>140</v>
      </c>
      <c r="C4215" s="8">
        <v>97</v>
      </c>
      <c r="D4215" s="8">
        <v>75.924900793651702</v>
      </c>
      <c r="E4215" s="8">
        <v>74.754358974358894</v>
      </c>
      <c r="F4215" s="8">
        <v>11.9173069444444</v>
      </c>
    </row>
    <row r="4216" spans="1:6" ht="20" customHeight="1" x14ac:dyDescent="0.15">
      <c r="A4216" s="6" t="s">
        <v>21</v>
      </c>
      <c r="B4216" s="7" t="s">
        <v>140</v>
      </c>
      <c r="C4216" s="8">
        <v>99</v>
      </c>
      <c r="D4216" s="8">
        <v>75.924900793651702</v>
      </c>
      <c r="E4216" s="8">
        <v>77.125496031746394</v>
      </c>
      <c r="F4216" s="8">
        <v>12.630998055555599</v>
      </c>
    </row>
    <row r="4217" spans="1:6" ht="20" customHeight="1" x14ac:dyDescent="0.15">
      <c r="A4217" s="6" t="s">
        <v>22</v>
      </c>
      <c r="B4217" s="7" t="s">
        <v>140</v>
      </c>
      <c r="C4217" s="8">
        <v>82</v>
      </c>
      <c r="D4217" s="8">
        <v>75.924900793651702</v>
      </c>
      <c r="E4217" s="8">
        <v>74.062475198412798</v>
      </c>
      <c r="F4217" s="8">
        <v>81.702398888888894</v>
      </c>
    </row>
    <row r="4218" spans="1:6" ht="20" customHeight="1" x14ac:dyDescent="0.15">
      <c r="A4218" s="6" t="s">
        <v>23</v>
      </c>
      <c r="B4218" s="7" t="s">
        <v>140</v>
      </c>
      <c r="C4218" s="8">
        <v>71</v>
      </c>
      <c r="D4218" s="8">
        <v>75.924900793651702</v>
      </c>
      <c r="E4218" s="8">
        <v>70.938665674603001</v>
      </c>
      <c r="F4218" s="8">
        <v>80.935816111111095</v>
      </c>
    </row>
    <row r="4219" spans="1:6" ht="20" customHeight="1" x14ac:dyDescent="0.15">
      <c r="A4219" s="6" t="s">
        <v>24</v>
      </c>
      <c r="B4219" s="7" t="s">
        <v>140</v>
      </c>
      <c r="C4219" s="8">
        <v>100</v>
      </c>
      <c r="D4219" s="8">
        <v>75.924900793651702</v>
      </c>
      <c r="E4219" s="8">
        <v>79.370436507936603</v>
      </c>
      <c r="F4219" s="8">
        <v>14.9178547222222</v>
      </c>
    </row>
    <row r="4220" spans="1:6" ht="20" customHeight="1" x14ac:dyDescent="0.15">
      <c r="A4220" s="6" t="s">
        <v>25</v>
      </c>
      <c r="B4220" s="7" t="s">
        <v>140</v>
      </c>
      <c r="C4220" s="8">
        <v>100</v>
      </c>
      <c r="D4220" s="8">
        <v>75.924900793651702</v>
      </c>
      <c r="E4220" s="8">
        <v>74.229365079365493</v>
      </c>
      <c r="F4220" s="8">
        <v>56.524185555555597</v>
      </c>
    </row>
    <row r="4221" spans="1:6" ht="20" customHeight="1" x14ac:dyDescent="0.15">
      <c r="A4221" s="6" t="s">
        <v>26</v>
      </c>
      <c r="B4221" s="7" t="s">
        <v>140</v>
      </c>
      <c r="C4221" s="8">
        <v>97</v>
      </c>
      <c r="D4221" s="8">
        <v>75.924900793651702</v>
      </c>
      <c r="E4221" s="8">
        <v>75.944965277777698</v>
      </c>
      <c r="F4221" s="8">
        <v>11.1357808333333</v>
      </c>
    </row>
    <row r="4222" spans="1:6" ht="20" customHeight="1" x14ac:dyDescent="0.15">
      <c r="A4222" s="6" t="s">
        <v>27</v>
      </c>
      <c r="B4222" s="7" t="s">
        <v>140</v>
      </c>
      <c r="C4222" s="8">
        <v>82</v>
      </c>
      <c r="D4222" s="8">
        <v>75.924900793651702</v>
      </c>
      <c r="E4222" s="8">
        <v>74.234176587301505</v>
      </c>
      <c r="F4222" s="8">
        <v>0</v>
      </c>
    </row>
    <row r="4223" spans="1:6" ht="20" customHeight="1" x14ac:dyDescent="0.15">
      <c r="A4223" s="6" t="s">
        <v>28</v>
      </c>
      <c r="B4223" s="7" t="s">
        <v>140</v>
      </c>
      <c r="C4223" s="8">
        <v>-100</v>
      </c>
      <c r="D4223" s="8">
        <v>75.924900793651702</v>
      </c>
      <c r="E4223" s="8">
        <v>-100</v>
      </c>
      <c r="F4223" s="8">
        <v>-100</v>
      </c>
    </row>
    <row r="4224" spans="1:6" ht="20" customHeight="1" x14ac:dyDescent="0.15">
      <c r="A4224" s="6" t="s">
        <v>29</v>
      </c>
      <c r="B4224" s="7" t="s">
        <v>140</v>
      </c>
      <c r="C4224" s="8">
        <v>98</v>
      </c>
      <c r="D4224" s="8">
        <v>75.924900793651702</v>
      </c>
      <c r="E4224" s="8">
        <v>79.3130704365079</v>
      </c>
      <c r="F4224" s="8">
        <v>8.2359802777777809</v>
      </c>
    </row>
    <row r="4225" spans="1:6" ht="20" customHeight="1" x14ac:dyDescent="0.15">
      <c r="A4225" s="6" t="s">
        <v>30</v>
      </c>
      <c r="B4225" s="7" t="s">
        <v>140</v>
      </c>
      <c r="C4225" s="8">
        <v>-100</v>
      </c>
      <c r="D4225" s="8">
        <v>75.924900793651702</v>
      </c>
      <c r="E4225" s="8">
        <v>-100</v>
      </c>
      <c r="F4225" s="8">
        <v>-100</v>
      </c>
    </row>
    <row r="4226" spans="1:6" ht="20" customHeight="1" x14ac:dyDescent="0.15">
      <c r="A4226" s="6" t="s">
        <v>31</v>
      </c>
      <c r="B4226" s="7" t="s">
        <v>140</v>
      </c>
      <c r="C4226" s="8">
        <v>96</v>
      </c>
      <c r="D4226" s="8">
        <v>75.924900793651702</v>
      </c>
      <c r="E4226" s="8">
        <v>78.088144841269795</v>
      </c>
      <c r="F4226" s="8">
        <v>12.693040833333299</v>
      </c>
    </row>
    <row r="4227" spans="1:6" ht="20" customHeight="1" x14ac:dyDescent="0.15">
      <c r="A4227" s="6" t="s">
        <v>32</v>
      </c>
      <c r="B4227" s="7" t="s">
        <v>140</v>
      </c>
      <c r="C4227" s="8">
        <v>98</v>
      </c>
      <c r="D4227" s="8">
        <v>75.924900793651702</v>
      </c>
      <c r="E4227" s="8">
        <v>74.852802579365303</v>
      </c>
      <c r="F4227" s="8">
        <v>16.590550277777801</v>
      </c>
    </row>
    <row r="4228" spans="1:6" ht="20" customHeight="1" x14ac:dyDescent="0.15">
      <c r="A4228" s="6" t="s">
        <v>33</v>
      </c>
      <c r="B4228" s="7" t="s">
        <v>140</v>
      </c>
      <c r="C4228" s="8">
        <v>64</v>
      </c>
      <c r="D4228" s="8">
        <v>75.924900793651702</v>
      </c>
      <c r="E4228" s="8">
        <v>76.295386904761898</v>
      </c>
      <c r="F4228" s="8">
        <v>78.869510555555607</v>
      </c>
    </row>
    <row r="4229" spans="1:6" ht="20" customHeight="1" x14ac:dyDescent="0.15">
      <c r="A4229" s="6" t="s">
        <v>34</v>
      </c>
      <c r="B4229" s="7" t="s">
        <v>140</v>
      </c>
      <c r="C4229" s="8">
        <v>34</v>
      </c>
      <c r="D4229" s="8">
        <v>75.924900793651702</v>
      </c>
      <c r="E4229" s="8">
        <v>70.033606150793702</v>
      </c>
      <c r="F4229" s="8">
        <v>120.11514722222201</v>
      </c>
    </row>
    <row r="4230" spans="1:6" ht="20" customHeight="1" x14ac:dyDescent="0.15">
      <c r="A4230" s="6" t="s">
        <v>35</v>
      </c>
      <c r="B4230" s="7" t="s">
        <v>140</v>
      </c>
      <c r="C4230" s="8">
        <v>74</v>
      </c>
      <c r="D4230" s="8">
        <v>75.924900793651702</v>
      </c>
      <c r="E4230" s="8">
        <v>72.457018849206193</v>
      </c>
      <c r="F4230" s="8">
        <v>26.526438055555602</v>
      </c>
    </row>
    <row r="4231" spans="1:6" ht="20" customHeight="1" x14ac:dyDescent="0.15">
      <c r="A4231" s="6" t="s">
        <v>36</v>
      </c>
      <c r="B4231" s="7" t="s">
        <v>140</v>
      </c>
      <c r="C4231" s="8">
        <v>98</v>
      </c>
      <c r="D4231" s="8">
        <v>75.924900793651702</v>
      </c>
      <c r="E4231" s="8">
        <v>72.7112351190477</v>
      </c>
      <c r="F4231" s="8">
        <v>17.079464444444401</v>
      </c>
    </row>
    <row r="4232" spans="1:6" ht="20" customHeight="1" x14ac:dyDescent="0.15">
      <c r="A4232" s="6" t="s">
        <v>37</v>
      </c>
      <c r="B4232" s="7" t="s">
        <v>140</v>
      </c>
      <c r="C4232" s="8">
        <v>-100</v>
      </c>
      <c r="D4232" s="8">
        <v>75.924900793651702</v>
      </c>
      <c r="E4232" s="8">
        <v>-100</v>
      </c>
      <c r="F4232" s="8">
        <v>-100</v>
      </c>
    </row>
    <row r="4233" spans="1:6" ht="20" customHeight="1" x14ac:dyDescent="0.15">
      <c r="A4233" s="6" t="s">
        <v>38</v>
      </c>
      <c r="B4233" s="7" t="s">
        <v>140</v>
      </c>
      <c r="C4233" s="8">
        <v>-100</v>
      </c>
      <c r="D4233" s="8">
        <v>75.924900793651702</v>
      </c>
      <c r="E4233" s="8">
        <v>-100</v>
      </c>
      <c r="F4233" s="8">
        <v>-100</v>
      </c>
    </row>
    <row r="4234" spans="1:6" ht="20" customHeight="1" x14ac:dyDescent="0.15">
      <c r="A4234" s="6" t="s">
        <v>39</v>
      </c>
      <c r="B4234" s="7" t="s">
        <v>140</v>
      </c>
      <c r="C4234" s="8">
        <v>97</v>
      </c>
      <c r="D4234" s="8">
        <v>75.924900793651702</v>
      </c>
      <c r="E4234" s="8">
        <v>75.952207341269897</v>
      </c>
      <c r="F4234" s="8">
        <v>16.8163511111111</v>
      </c>
    </row>
    <row r="4235" spans="1:6" ht="20" customHeight="1" x14ac:dyDescent="0.15">
      <c r="A4235" s="6" t="s">
        <v>40</v>
      </c>
      <c r="B4235" s="7" t="s">
        <v>140</v>
      </c>
      <c r="C4235" s="8">
        <v>9</v>
      </c>
      <c r="D4235" s="8">
        <v>75.924900793651702</v>
      </c>
      <c r="E4235" s="8">
        <v>66.287847222222297</v>
      </c>
      <c r="F4235" s="8">
        <v>126.479215277778</v>
      </c>
    </row>
    <row r="4236" spans="1:6" ht="20" customHeight="1" x14ac:dyDescent="0.15">
      <c r="A4236" s="6" t="s">
        <v>41</v>
      </c>
      <c r="B4236" s="7" t="s">
        <v>140</v>
      </c>
      <c r="C4236" s="8">
        <v>61</v>
      </c>
      <c r="D4236" s="8">
        <v>75.924900793651702</v>
      </c>
      <c r="E4236" s="8">
        <v>70.587276785714295</v>
      </c>
      <c r="F4236" s="8">
        <v>103.00823222222201</v>
      </c>
    </row>
    <row r="4237" spans="1:6" ht="20" customHeight="1" x14ac:dyDescent="0.15">
      <c r="A4237" s="6" t="s">
        <v>42</v>
      </c>
      <c r="B4237" s="7" t="s">
        <v>140</v>
      </c>
      <c r="C4237" s="8">
        <v>92</v>
      </c>
      <c r="D4237" s="8">
        <v>75.924900793651702</v>
      </c>
      <c r="E4237" s="8">
        <v>74.869146825396697</v>
      </c>
      <c r="F4237" s="8">
        <v>37.2930047222222</v>
      </c>
    </row>
    <row r="4238" spans="1:6" ht="20" customHeight="1" x14ac:dyDescent="0.15">
      <c r="A4238" s="6" t="s">
        <v>43</v>
      </c>
      <c r="B4238" s="7" t="s">
        <v>140</v>
      </c>
      <c r="C4238" s="8">
        <v>68</v>
      </c>
      <c r="D4238" s="8">
        <v>75.924900793651702</v>
      </c>
      <c r="E4238" s="8">
        <v>72.159126984126999</v>
      </c>
      <c r="F4238" s="8">
        <v>35.078129166666699</v>
      </c>
    </row>
    <row r="4239" spans="1:6" ht="20" customHeight="1" x14ac:dyDescent="0.15">
      <c r="A4239" s="6" t="s">
        <v>44</v>
      </c>
      <c r="B4239" s="7" t="s">
        <v>140</v>
      </c>
      <c r="C4239" s="8">
        <v>88</v>
      </c>
      <c r="D4239" s="8">
        <v>75.924900793651702</v>
      </c>
      <c r="E4239" s="8">
        <v>77.060763888888602</v>
      </c>
      <c r="F4239" s="8">
        <v>45.560443333333303</v>
      </c>
    </row>
    <row r="4240" spans="1:6" ht="20" customHeight="1" x14ac:dyDescent="0.15">
      <c r="A4240" s="6" t="s">
        <v>45</v>
      </c>
      <c r="B4240" s="7" t="s">
        <v>140</v>
      </c>
      <c r="C4240" s="8">
        <v>15</v>
      </c>
      <c r="D4240" s="8">
        <v>75.924900793651702</v>
      </c>
      <c r="E4240" s="8">
        <v>67.597321428571206</v>
      </c>
      <c r="F4240" s="8">
        <v>140.089606944444</v>
      </c>
    </row>
    <row r="4241" spans="1:6" ht="20" customHeight="1" x14ac:dyDescent="0.15">
      <c r="A4241" s="6" t="s">
        <v>46</v>
      </c>
      <c r="B4241" s="7" t="s">
        <v>140</v>
      </c>
      <c r="C4241" s="8">
        <v>-100</v>
      </c>
      <c r="D4241" s="8">
        <v>75.924900793651702</v>
      </c>
      <c r="E4241" s="8">
        <v>-100</v>
      </c>
      <c r="F4241" s="8">
        <v>-100</v>
      </c>
    </row>
    <row r="4242" spans="1:6" ht="20" customHeight="1" x14ac:dyDescent="0.15">
      <c r="A4242" s="6" t="s">
        <v>47</v>
      </c>
      <c r="B4242" s="7" t="s">
        <v>140</v>
      </c>
      <c r="C4242" s="8">
        <v>32</v>
      </c>
      <c r="D4242" s="8">
        <v>75.924900793651702</v>
      </c>
      <c r="E4242" s="8">
        <v>69.863591269841194</v>
      </c>
      <c r="F4242" s="8">
        <v>111.4369775</v>
      </c>
    </row>
    <row r="4243" spans="1:6" ht="20" customHeight="1" x14ac:dyDescent="0.15">
      <c r="A4243" s="6" t="s">
        <v>48</v>
      </c>
      <c r="B4243" s="7" t="s">
        <v>140</v>
      </c>
      <c r="C4243" s="8">
        <v>100</v>
      </c>
      <c r="D4243" s="8">
        <v>75.924900793651702</v>
      </c>
      <c r="E4243" s="8">
        <v>79.584548611110904</v>
      </c>
      <c r="F4243" s="8">
        <v>0</v>
      </c>
    </row>
    <row r="4244" spans="1:6" ht="20" customHeight="1" x14ac:dyDescent="0.15">
      <c r="A4244" s="6" t="s">
        <v>49</v>
      </c>
      <c r="B4244" s="7" t="s">
        <v>140</v>
      </c>
      <c r="C4244" s="8">
        <v>96</v>
      </c>
      <c r="D4244" s="8">
        <v>75.924900793651702</v>
      </c>
      <c r="E4244" s="8">
        <v>73.754538690476096</v>
      </c>
      <c r="F4244" s="8">
        <v>19.526364166666699</v>
      </c>
    </row>
    <row r="4245" spans="1:6" ht="20" customHeight="1" x14ac:dyDescent="0.15">
      <c r="A4245" s="6" t="s">
        <v>50</v>
      </c>
      <c r="B4245" s="7" t="s">
        <v>140</v>
      </c>
      <c r="C4245" s="8">
        <v>94</v>
      </c>
      <c r="D4245" s="8">
        <v>75.924900793651702</v>
      </c>
      <c r="E4245" s="8">
        <v>77.395659722222305</v>
      </c>
      <c r="F4245" s="8">
        <v>28.977985277777801</v>
      </c>
    </row>
    <row r="4246" spans="1:6" ht="20" customHeight="1" x14ac:dyDescent="0.15">
      <c r="A4246" s="6" t="s">
        <v>51</v>
      </c>
      <c r="B4246" s="7" t="s">
        <v>140</v>
      </c>
      <c r="C4246" s="8">
        <v>50</v>
      </c>
      <c r="D4246" s="8">
        <v>75.924900793651702</v>
      </c>
      <c r="E4246" s="8">
        <v>69.965302579364902</v>
      </c>
      <c r="F4246" s="8">
        <v>120.824814444444</v>
      </c>
    </row>
    <row r="4247" spans="1:6" ht="20" customHeight="1" x14ac:dyDescent="0.15">
      <c r="A4247" s="6" t="s">
        <v>52</v>
      </c>
      <c r="B4247" s="7" t="s">
        <v>140</v>
      </c>
      <c r="C4247" s="8">
        <v>-100</v>
      </c>
      <c r="D4247" s="8">
        <v>75.924900793651702</v>
      </c>
      <c r="E4247" s="8">
        <v>-100</v>
      </c>
      <c r="F4247" s="8">
        <v>-100</v>
      </c>
    </row>
    <row r="4248" spans="1:6" ht="20" customHeight="1" x14ac:dyDescent="0.15">
      <c r="A4248" s="6" t="s">
        <v>53</v>
      </c>
      <c r="B4248" s="7" t="s">
        <v>140</v>
      </c>
      <c r="C4248" s="8">
        <v>51</v>
      </c>
      <c r="D4248" s="8">
        <v>75.924900793651702</v>
      </c>
      <c r="E4248" s="8">
        <v>69.802752976190405</v>
      </c>
      <c r="F4248" s="8">
        <v>83.234168888888902</v>
      </c>
    </row>
    <row r="4249" spans="1:6" ht="20" customHeight="1" x14ac:dyDescent="0.15">
      <c r="A4249" s="6" t="s">
        <v>54</v>
      </c>
      <c r="B4249" s="7" t="s">
        <v>140</v>
      </c>
      <c r="C4249" s="8">
        <v>-100</v>
      </c>
      <c r="D4249" s="8">
        <v>75.924900793651702</v>
      </c>
      <c r="E4249" s="8">
        <v>-100</v>
      </c>
      <c r="F4249" s="8">
        <v>-100</v>
      </c>
    </row>
    <row r="4250" spans="1:6" ht="20" customHeight="1" x14ac:dyDescent="0.15">
      <c r="A4250" s="6" t="s">
        <v>55</v>
      </c>
      <c r="B4250" s="7" t="s">
        <v>140</v>
      </c>
      <c r="C4250" s="8">
        <v>-100</v>
      </c>
      <c r="D4250" s="8">
        <v>75.924900793651702</v>
      </c>
      <c r="E4250" s="8">
        <v>-100</v>
      </c>
      <c r="F4250" s="8">
        <v>-100</v>
      </c>
    </row>
    <row r="4251" spans="1:6" ht="20" customHeight="1" x14ac:dyDescent="0.15">
      <c r="A4251" s="6" t="s">
        <v>56</v>
      </c>
      <c r="B4251" s="7" t="s">
        <v>140</v>
      </c>
      <c r="C4251" s="8">
        <v>96</v>
      </c>
      <c r="D4251" s="8">
        <v>75.924900793651702</v>
      </c>
      <c r="E4251" s="8">
        <v>76.550843253968594</v>
      </c>
      <c r="F4251" s="8">
        <v>23.788068055555598</v>
      </c>
    </row>
    <row r="4252" spans="1:6" ht="20" customHeight="1" x14ac:dyDescent="0.15">
      <c r="A4252" s="6" t="s">
        <v>6</v>
      </c>
      <c r="B4252" s="7" t="s">
        <v>141</v>
      </c>
      <c r="C4252" s="8">
        <v>90</v>
      </c>
      <c r="D4252" s="8">
        <v>74.972966269842601</v>
      </c>
      <c r="E4252" s="8">
        <v>74.598459167950693</v>
      </c>
      <c r="F4252" s="8">
        <v>6.92596194444444</v>
      </c>
    </row>
    <row r="4253" spans="1:6" ht="20" customHeight="1" x14ac:dyDescent="0.15">
      <c r="A4253" s="6" t="s">
        <v>8</v>
      </c>
      <c r="B4253" s="7" t="s">
        <v>141</v>
      </c>
      <c r="C4253" s="8">
        <v>60</v>
      </c>
      <c r="D4253" s="8">
        <v>74.972966269842601</v>
      </c>
      <c r="E4253" s="8">
        <v>71.216432513798296</v>
      </c>
      <c r="F4253" s="8">
        <v>89.497772499999996</v>
      </c>
    </row>
    <row r="4254" spans="1:6" ht="20" customHeight="1" x14ac:dyDescent="0.15">
      <c r="A4254" s="6" t="s">
        <v>9</v>
      </c>
      <c r="B4254" s="7" t="s">
        <v>141</v>
      </c>
      <c r="C4254" s="8">
        <v>79</v>
      </c>
      <c r="D4254" s="8">
        <v>74.972966269842601</v>
      </c>
      <c r="E4254" s="8">
        <v>73.134169593577397</v>
      </c>
      <c r="F4254" s="8">
        <v>0</v>
      </c>
    </row>
    <row r="4255" spans="1:6" ht="20" customHeight="1" x14ac:dyDescent="0.15">
      <c r="A4255" s="6" t="s">
        <v>10</v>
      </c>
      <c r="B4255" s="7" t="s">
        <v>141</v>
      </c>
      <c r="C4255" s="8">
        <v>-100</v>
      </c>
      <c r="D4255" s="8">
        <v>74.972966269842601</v>
      </c>
      <c r="E4255" s="8">
        <v>-100</v>
      </c>
      <c r="F4255" s="8">
        <v>-100</v>
      </c>
    </row>
    <row r="4256" spans="1:6" ht="20" customHeight="1" x14ac:dyDescent="0.15">
      <c r="A4256" s="6" t="s">
        <v>11</v>
      </c>
      <c r="B4256" s="7" t="s">
        <v>141</v>
      </c>
      <c r="C4256" s="8">
        <v>17</v>
      </c>
      <c r="D4256" s="8">
        <v>74.972966269842601</v>
      </c>
      <c r="E4256" s="8">
        <v>75.647617840851495</v>
      </c>
      <c r="F4256" s="8">
        <v>152.89117972222201</v>
      </c>
    </row>
    <row r="4257" spans="1:6" ht="20" customHeight="1" x14ac:dyDescent="0.15">
      <c r="A4257" s="6" t="s">
        <v>12</v>
      </c>
      <c r="B4257" s="7" t="s">
        <v>141</v>
      </c>
      <c r="C4257" s="8">
        <v>81</v>
      </c>
      <c r="D4257" s="8">
        <v>74.972966269842601</v>
      </c>
      <c r="E4257" s="8">
        <v>72.737280481686</v>
      </c>
      <c r="F4257" s="8">
        <v>5.4926750000000002</v>
      </c>
    </row>
    <row r="4258" spans="1:6" ht="20" customHeight="1" x14ac:dyDescent="0.15">
      <c r="A4258" s="6" t="s">
        <v>13</v>
      </c>
      <c r="B4258" s="7" t="s">
        <v>141</v>
      </c>
      <c r="C4258" s="8">
        <v>49</v>
      </c>
      <c r="D4258" s="8">
        <v>74.972966269842601</v>
      </c>
      <c r="E4258" s="8">
        <v>69.619443050677404</v>
      </c>
      <c r="F4258" s="8">
        <v>123.35309388888901</v>
      </c>
    </row>
    <row r="4259" spans="1:6" ht="20" customHeight="1" x14ac:dyDescent="0.15">
      <c r="A4259" s="6" t="s">
        <v>14</v>
      </c>
      <c r="B4259" s="7" t="s">
        <v>141</v>
      </c>
      <c r="C4259" s="8">
        <v>74</v>
      </c>
      <c r="D4259" s="8">
        <v>74.972966269842601</v>
      </c>
      <c r="E4259" s="8">
        <v>74.299799297541796</v>
      </c>
      <c r="F4259" s="8">
        <v>114.028696111111</v>
      </c>
    </row>
    <row r="4260" spans="1:6" ht="20" customHeight="1" x14ac:dyDescent="0.15">
      <c r="A4260" s="6" t="s">
        <v>15</v>
      </c>
      <c r="B4260" s="7" t="s">
        <v>141</v>
      </c>
      <c r="C4260" s="8">
        <v>100</v>
      </c>
      <c r="D4260" s="8">
        <v>74.972966269842601</v>
      </c>
      <c r="E4260" s="8">
        <v>75.230180632212793</v>
      </c>
      <c r="F4260" s="8">
        <v>4.3417136111111096</v>
      </c>
    </row>
    <row r="4261" spans="1:6" ht="20" customHeight="1" x14ac:dyDescent="0.15">
      <c r="A4261" s="6" t="s">
        <v>16</v>
      </c>
      <c r="B4261" s="7" t="s">
        <v>141</v>
      </c>
      <c r="C4261" s="8">
        <v>67</v>
      </c>
      <c r="D4261" s="8">
        <v>74.972966269842601</v>
      </c>
      <c r="E4261" s="8">
        <v>73.955318615152805</v>
      </c>
      <c r="F4261" s="8">
        <v>77.448494722222193</v>
      </c>
    </row>
    <row r="4262" spans="1:6" ht="20" customHeight="1" x14ac:dyDescent="0.15">
      <c r="A4262" s="6" t="s">
        <v>17</v>
      </c>
      <c r="B4262" s="7" t="s">
        <v>141</v>
      </c>
      <c r="C4262" s="8">
        <v>-100</v>
      </c>
      <c r="D4262" s="8">
        <v>74.972966269842601</v>
      </c>
      <c r="E4262" s="8">
        <v>-100</v>
      </c>
      <c r="F4262" s="8">
        <v>-100</v>
      </c>
    </row>
    <row r="4263" spans="1:6" ht="20" customHeight="1" x14ac:dyDescent="0.15">
      <c r="A4263" s="6" t="s">
        <v>18</v>
      </c>
      <c r="B4263" s="7" t="s">
        <v>141</v>
      </c>
      <c r="C4263" s="8">
        <v>82</v>
      </c>
      <c r="D4263" s="8">
        <v>74.972966269842601</v>
      </c>
      <c r="E4263" s="8">
        <v>73.756071249372695</v>
      </c>
      <c r="F4263" s="8">
        <v>44.876274444444498</v>
      </c>
    </row>
    <row r="4264" spans="1:6" ht="20" customHeight="1" x14ac:dyDescent="0.15">
      <c r="A4264" s="6" t="s">
        <v>19</v>
      </c>
      <c r="B4264" s="7" t="s">
        <v>141</v>
      </c>
      <c r="C4264" s="8">
        <v>52</v>
      </c>
      <c r="D4264" s="8">
        <v>74.972966269842601</v>
      </c>
      <c r="E4264" s="8">
        <v>73.198419468138397</v>
      </c>
      <c r="F4264" s="8">
        <v>100.273122777778</v>
      </c>
    </row>
    <row r="4265" spans="1:6" ht="20" customHeight="1" x14ac:dyDescent="0.15">
      <c r="A4265" s="6" t="s">
        <v>20</v>
      </c>
      <c r="B4265" s="7" t="s">
        <v>141</v>
      </c>
      <c r="C4265" s="8">
        <v>88</v>
      </c>
      <c r="D4265" s="8">
        <v>74.972966269842601</v>
      </c>
      <c r="E4265" s="8">
        <v>75.568427672955806</v>
      </c>
      <c r="F4265" s="8">
        <v>21.256438055555599</v>
      </c>
    </row>
    <row r="4266" spans="1:6" ht="20" customHeight="1" x14ac:dyDescent="0.15">
      <c r="A4266" s="6" t="s">
        <v>21</v>
      </c>
      <c r="B4266" s="7" t="s">
        <v>141</v>
      </c>
      <c r="C4266" s="8">
        <v>100</v>
      </c>
      <c r="D4266" s="8">
        <v>74.972966269842601</v>
      </c>
      <c r="E4266" s="8">
        <v>76.944129453085694</v>
      </c>
      <c r="F4266" s="8">
        <v>10.760908888888901</v>
      </c>
    </row>
    <row r="4267" spans="1:6" ht="20" customHeight="1" x14ac:dyDescent="0.15">
      <c r="A4267" s="6" t="s">
        <v>22</v>
      </c>
      <c r="B4267" s="7" t="s">
        <v>141</v>
      </c>
      <c r="C4267" s="8">
        <v>86</v>
      </c>
      <c r="D4267" s="8">
        <v>74.972966269842601</v>
      </c>
      <c r="E4267" s="8">
        <v>74.077847466131502</v>
      </c>
      <c r="F4267" s="8">
        <v>85.096893055555597</v>
      </c>
    </row>
    <row r="4268" spans="1:6" ht="20" customHeight="1" x14ac:dyDescent="0.15">
      <c r="A4268" s="6" t="s">
        <v>23</v>
      </c>
      <c r="B4268" s="7" t="s">
        <v>141</v>
      </c>
      <c r="C4268" s="8">
        <v>88</v>
      </c>
      <c r="D4268" s="8">
        <v>74.972966269842601</v>
      </c>
      <c r="E4268" s="8">
        <v>72.659195979899295</v>
      </c>
      <c r="F4268" s="8">
        <v>46.4169794444445</v>
      </c>
    </row>
    <row r="4269" spans="1:6" ht="20" customHeight="1" x14ac:dyDescent="0.15">
      <c r="A4269" s="6" t="s">
        <v>24</v>
      </c>
      <c r="B4269" s="7" t="s">
        <v>141</v>
      </c>
      <c r="C4269" s="8">
        <v>98</v>
      </c>
      <c r="D4269" s="8">
        <v>74.972966269842601</v>
      </c>
      <c r="E4269" s="8">
        <v>78.7183198380568</v>
      </c>
      <c r="F4269" s="8">
        <v>29.013229444444399</v>
      </c>
    </row>
    <row r="4270" spans="1:6" ht="20" customHeight="1" x14ac:dyDescent="0.15">
      <c r="A4270" s="6" t="s">
        <v>25</v>
      </c>
      <c r="B4270" s="7" t="s">
        <v>141</v>
      </c>
      <c r="C4270" s="8">
        <v>100</v>
      </c>
      <c r="D4270" s="8">
        <v>74.972966269842601</v>
      </c>
      <c r="E4270" s="8">
        <v>75.175502512562801</v>
      </c>
      <c r="F4270" s="8">
        <v>61.735041111111101</v>
      </c>
    </row>
    <row r="4271" spans="1:6" ht="20" customHeight="1" x14ac:dyDescent="0.15">
      <c r="A4271" s="6" t="s">
        <v>26</v>
      </c>
      <c r="B4271" s="7" t="s">
        <v>141</v>
      </c>
      <c r="C4271" s="8">
        <v>100</v>
      </c>
      <c r="D4271" s="8">
        <v>74.972966269842601</v>
      </c>
      <c r="E4271" s="8">
        <v>76.315929648240896</v>
      </c>
      <c r="F4271" s="8">
        <v>9.6577461111111091</v>
      </c>
    </row>
    <row r="4272" spans="1:6" ht="20" customHeight="1" x14ac:dyDescent="0.15">
      <c r="A4272" s="6" t="s">
        <v>27</v>
      </c>
      <c r="B4272" s="7" t="s">
        <v>141</v>
      </c>
      <c r="C4272" s="8">
        <v>89</v>
      </c>
      <c r="D4272" s="8">
        <v>74.972966269842601</v>
      </c>
      <c r="E4272" s="8">
        <v>74.6778643216078</v>
      </c>
      <c r="F4272" s="8">
        <v>0</v>
      </c>
    </row>
    <row r="4273" spans="1:6" ht="20" customHeight="1" x14ac:dyDescent="0.15">
      <c r="A4273" s="6" t="s">
        <v>28</v>
      </c>
      <c r="B4273" s="7" t="s">
        <v>141</v>
      </c>
      <c r="C4273" s="8">
        <v>25</v>
      </c>
      <c r="D4273" s="8">
        <v>74.972966269842601</v>
      </c>
      <c r="E4273" s="8">
        <v>71.854466119096301</v>
      </c>
      <c r="F4273" s="8">
        <v>41.9145977777778</v>
      </c>
    </row>
    <row r="4274" spans="1:6" ht="20" customHeight="1" x14ac:dyDescent="0.15">
      <c r="A4274" s="6" t="s">
        <v>29</v>
      </c>
      <c r="B4274" s="7" t="s">
        <v>141</v>
      </c>
      <c r="C4274" s="8">
        <v>100</v>
      </c>
      <c r="D4274" s="8">
        <v>74.972966269842601</v>
      </c>
      <c r="E4274" s="8">
        <v>78.643894472362106</v>
      </c>
      <c r="F4274" s="8">
        <v>7.0438441666666698</v>
      </c>
    </row>
    <row r="4275" spans="1:6" ht="20" customHeight="1" x14ac:dyDescent="0.15">
      <c r="A4275" s="6" t="s">
        <v>30</v>
      </c>
      <c r="B4275" s="7" t="s">
        <v>141</v>
      </c>
      <c r="C4275" s="8">
        <v>94</v>
      </c>
      <c r="D4275" s="8">
        <v>74.972966269842601</v>
      </c>
      <c r="E4275" s="8">
        <v>73.922892209178201</v>
      </c>
      <c r="F4275" s="8">
        <v>12.963937777777801</v>
      </c>
    </row>
    <row r="4276" spans="1:6" ht="20" customHeight="1" x14ac:dyDescent="0.15">
      <c r="A4276" s="6" t="s">
        <v>31</v>
      </c>
      <c r="B4276" s="7" t="s">
        <v>141</v>
      </c>
      <c r="C4276" s="8">
        <v>94</v>
      </c>
      <c r="D4276" s="8">
        <v>74.972966269842601</v>
      </c>
      <c r="E4276" s="8">
        <v>78.289271356784099</v>
      </c>
      <c r="F4276" s="8">
        <v>18.5450083333333</v>
      </c>
    </row>
    <row r="4277" spans="1:6" ht="20" customHeight="1" x14ac:dyDescent="0.15">
      <c r="A4277" s="6" t="s">
        <v>32</v>
      </c>
      <c r="B4277" s="7" t="s">
        <v>141</v>
      </c>
      <c r="C4277" s="8">
        <v>98</v>
      </c>
      <c r="D4277" s="8">
        <v>74.972966269842601</v>
      </c>
      <c r="E4277" s="8">
        <v>75.144673366833999</v>
      </c>
      <c r="F4277" s="8">
        <v>8.4283394444444397</v>
      </c>
    </row>
    <row r="4278" spans="1:6" ht="20" customHeight="1" x14ac:dyDescent="0.15">
      <c r="A4278" s="6" t="s">
        <v>33</v>
      </c>
      <c r="B4278" s="7" t="s">
        <v>141</v>
      </c>
      <c r="C4278" s="8">
        <v>63</v>
      </c>
      <c r="D4278" s="8">
        <v>74.972966269842601</v>
      </c>
      <c r="E4278" s="8">
        <v>75.225529767911297</v>
      </c>
      <c r="F4278" s="8">
        <v>78.015367499999996</v>
      </c>
    </row>
    <row r="4279" spans="1:6" ht="20" customHeight="1" x14ac:dyDescent="0.15">
      <c r="A4279" s="6" t="s">
        <v>34</v>
      </c>
      <c r="B4279" s="7" t="s">
        <v>141</v>
      </c>
      <c r="C4279" s="8">
        <v>21</v>
      </c>
      <c r="D4279" s="8">
        <v>74.972966269842601</v>
      </c>
      <c r="E4279" s="8">
        <v>71.139874371859406</v>
      </c>
      <c r="F4279" s="8">
        <v>84.494159166666705</v>
      </c>
    </row>
    <row r="4280" spans="1:6" ht="20" customHeight="1" x14ac:dyDescent="0.15">
      <c r="A4280" s="6" t="s">
        <v>35</v>
      </c>
      <c r="B4280" s="7" t="s">
        <v>141</v>
      </c>
      <c r="C4280" s="8">
        <v>74</v>
      </c>
      <c r="D4280" s="8">
        <v>74.972966269842601</v>
      </c>
      <c r="E4280" s="8">
        <v>72.698994974874097</v>
      </c>
      <c r="F4280" s="8">
        <v>36.382788888888904</v>
      </c>
    </row>
    <row r="4281" spans="1:6" ht="20" customHeight="1" x14ac:dyDescent="0.15">
      <c r="A4281" s="6" t="s">
        <v>36</v>
      </c>
      <c r="B4281" s="7" t="s">
        <v>141</v>
      </c>
      <c r="C4281" s="8">
        <v>100</v>
      </c>
      <c r="D4281" s="8">
        <v>74.972966269842601</v>
      </c>
      <c r="E4281" s="8">
        <v>72.505979899497206</v>
      </c>
      <c r="F4281" s="8">
        <v>6.4229263888888903</v>
      </c>
    </row>
    <row r="4282" spans="1:6" ht="20" customHeight="1" x14ac:dyDescent="0.15">
      <c r="A4282" s="6" t="s">
        <v>37</v>
      </c>
      <c r="B4282" s="7" t="s">
        <v>141</v>
      </c>
      <c r="C4282" s="8">
        <v>-100</v>
      </c>
      <c r="D4282" s="8">
        <v>74.972966269842601</v>
      </c>
      <c r="E4282" s="8">
        <v>-100</v>
      </c>
      <c r="F4282" s="8">
        <v>-100</v>
      </c>
    </row>
    <row r="4283" spans="1:6" ht="20" customHeight="1" x14ac:dyDescent="0.15">
      <c r="A4283" s="6" t="s">
        <v>38</v>
      </c>
      <c r="B4283" s="7" t="s">
        <v>141</v>
      </c>
      <c r="C4283" s="8">
        <v>-100</v>
      </c>
      <c r="D4283" s="8">
        <v>74.972966269842601</v>
      </c>
      <c r="E4283" s="8">
        <v>-100</v>
      </c>
      <c r="F4283" s="8">
        <v>-100</v>
      </c>
    </row>
    <row r="4284" spans="1:6" ht="20" customHeight="1" x14ac:dyDescent="0.15">
      <c r="A4284" s="6" t="s">
        <v>39</v>
      </c>
      <c r="B4284" s="7" t="s">
        <v>141</v>
      </c>
      <c r="C4284" s="8">
        <v>97</v>
      </c>
      <c r="D4284" s="8">
        <v>74.972966269842601</v>
      </c>
      <c r="E4284" s="8">
        <v>76.450603015075501</v>
      </c>
      <c r="F4284" s="8">
        <v>10.752899444444401</v>
      </c>
    </row>
    <row r="4285" spans="1:6" ht="20" customHeight="1" x14ac:dyDescent="0.15">
      <c r="A4285" s="6" t="s">
        <v>40</v>
      </c>
      <c r="B4285" s="7" t="s">
        <v>141</v>
      </c>
      <c r="C4285" s="8">
        <v>43</v>
      </c>
      <c r="D4285" s="8">
        <v>74.972966269842601</v>
      </c>
      <c r="E4285" s="8">
        <v>70.280854271356702</v>
      </c>
      <c r="F4285" s="8">
        <v>86.938500833333293</v>
      </c>
    </row>
    <row r="4286" spans="1:6" ht="20" customHeight="1" x14ac:dyDescent="0.15">
      <c r="A4286" s="6" t="s">
        <v>41</v>
      </c>
      <c r="B4286" s="7" t="s">
        <v>141</v>
      </c>
      <c r="C4286" s="8">
        <v>69</v>
      </c>
      <c r="D4286" s="8">
        <v>74.972966269842601</v>
      </c>
      <c r="E4286" s="8">
        <v>71.314748743718695</v>
      </c>
      <c r="F4286" s="8">
        <v>96.728572777777799</v>
      </c>
    </row>
    <row r="4287" spans="1:6" ht="20" customHeight="1" x14ac:dyDescent="0.15">
      <c r="A4287" s="6" t="s">
        <v>42</v>
      </c>
      <c r="B4287" s="7" t="s">
        <v>141</v>
      </c>
      <c r="C4287" s="8">
        <v>86</v>
      </c>
      <c r="D4287" s="8">
        <v>74.972966269842601</v>
      </c>
      <c r="E4287" s="8">
        <v>74.131859296482403</v>
      </c>
      <c r="F4287" s="8">
        <v>47.351208611111097</v>
      </c>
    </row>
    <row r="4288" spans="1:6" ht="20" customHeight="1" x14ac:dyDescent="0.15">
      <c r="A4288" s="6" t="s">
        <v>43</v>
      </c>
      <c r="B4288" s="7" t="s">
        <v>141</v>
      </c>
      <c r="C4288" s="8">
        <v>68</v>
      </c>
      <c r="D4288" s="8">
        <v>74.972966269842601</v>
      </c>
      <c r="E4288" s="8">
        <v>72.159974874371898</v>
      </c>
      <c r="F4288" s="8">
        <v>38.504976388888899</v>
      </c>
    </row>
    <row r="4289" spans="1:6" ht="20" customHeight="1" x14ac:dyDescent="0.15">
      <c r="A4289" s="6" t="s">
        <v>44</v>
      </c>
      <c r="B4289" s="7" t="s">
        <v>141</v>
      </c>
      <c r="C4289" s="8">
        <v>86</v>
      </c>
      <c r="D4289" s="8">
        <v>74.972966269842601</v>
      </c>
      <c r="E4289" s="8">
        <v>77.065276381909598</v>
      </c>
      <c r="F4289" s="8">
        <v>47.090195555555603</v>
      </c>
    </row>
    <row r="4290" spans="1:6" ht="20" customHeight="1" x14ac:dyDescent="0.15">
      <c r="A4290" s="6" t="s">
        <v>45</v>
      </c>
      <c r="B4290" s="7" t="s">
        <v>141</v>
      </c>
      <c r="C4290" s="8">
        <v>13</v>
      </c>
      <c r="D4290" s="8">
        <v>74.972966269842601</v>
      </c>
      <c r="E4290" s="8">
        <v>67.559547738693496</v>
      </c>
      <c r="F4290" s="8">
        <v>148.09140833333299</v>
      </c>
    </row>
    <row r="4291" spans="1:6" ht="20" customHeight="1" x14ac:dyDescent="0.15">
      <c r="A4291" s="6" t="s">
        <v>46</v>
      </c>
      <c r="B4291" s="7" t="s">
        <v>141</v>
      </c>
      <c r="C4291" s="8">
        <v>-100</v>
      </c>
      <c r="D4291" s="8">
        <v>74.972966269842601</v>
      </c>
      <c r="E4291" s="8">
        <v>-100</v>
      </c>
      <c r="F4291" s="8">
        <v>-100</v>
      </c>
    </row>
    <row r="4292" spans="1:6" ht="20" customHeight="1" x14ac:dyDescent="0.15">
      <c r="A4292" s="6" t="s">
        <v>47</v>
      </c>
      <c r="B4292" s="7" t="s">
        <v>141</v>
      </c>
      <c r="C4292" s="8">
        <v>50</v>
      </c>
      <c r="D4292" s="8">
        <v>74.972966269842601</v>
      </c>
      <c r="E4292" s="8">
        <v>69.883919597989902</v>
      </c>
      <c r="F4292" s="8">
        <v>115.512122777778</v>
      </c>
    </row>
    <row r="4293" spans="1:6" ht="20" customHeight="1" x14ac:dyDescent="0.15">
      <c r="A4293" s="6" t="s">
        <v>48</v>
      </c>
      <c r="B4293" s="7" t="s">
        <v>141</v>
      </c>
      <c r="C4293" s="8">
        <v>93</v>
      </c>
      <c r="D4293" s="8">
        <v>74.972966269842601</v>
      </c>
      <c r="E4293" s="8">
        <v>78.970351758793896</v>
      </c>
      <c r="F4293" s="8">
        <v>0</v>
      </c>
    </row>
    <row r="4294" spans="1:6" ht="20" customHeight="1" x14ac:dyDescent="0.15">
      <c r="A4294" s="6" t="s">
        <v>49</v>
      </c>
      <c r="B4294" s="7" t="s">
        <v>141</v>
      </c>
      <c r="C4294" s="8">
        <v>90</v>
      </c>
      <c r="D4294" s="8">
        <v>74.972966269842601</v>
      </c>
      <c r="E4294" s="8">
        <v>72.537512562813703</v>
      </c>
      <c r="F4294" s="8">
        <v>44.125061388888902</v>
      </c>
    </row>
    <row r="4295" spans="1:6" ht="20" customHeight="1" x14ac:dyDescent="0.15">
      <c r="A4295" s="6" t="s">
        <v>50</v>
      </c>
      <c r="B4295" s="7" t="s">
        <v>141</v>
      </c>
      <c r="C4295" s="8">
        <v>92</v>
      </c>
      <c r="D4295" s="8">
        <v>74.972966269842601</v>
      </c>
      <c r="E4295" s="8">
        <v>76.296733668341403</v>
      </c>
      <c r="F4295" s="8">
        <v>46.170268611111098</v>
      </c>
    </row>
    <row r="4296" spans="1:6" ht="20" customHeight="1" x14ac:dyDescent="0.15">
      <c r="A4296" s="6" t="s">
        <v>51</v>
      </c>
      <c r="B4296" s="7" t="s">
        <v>141</v>
      </c>
      <c r="C4296" s="8">
        <v>74</v>
      </c>
      <c r="D4296" s="8">
        <v>74.972966269842601</v>
      </c>
      <c r="E4296" s="8">
        <v>71.429095477386994</v>
      </c>
      <c r="F4296" s="8">
        <v>97.357125555555498</v>
      </c>
    </row>
    <row r="4297" spans="1:6" ht="20" customHeight="1" x14ac:dyDescent="0.15">
      <c r="A4297" s="6" t="s">
        <v>52</v>
      </c>
      <c r="B4297" s="7" t="s">
        <v>141</v>
      </c>
      <c r="C4297" s="8">
        <v>-100</v>
      </c>
      <c r="D4297" s="8">
        <v>74.972966269842601</v>
      </c>
      <c r="E4297" s="8">
        <v>-100</v>
      </c>
      <c r="F4297" s="8">
        <v>-100</v>
      </c>
    </row>
    <row r="4298" spans="1:6" ht="20" customHeight="1" x14ac:dyDescent="0.15">
      <c r="A4298" s="6" t="s">
        <v>53</v>
      </c>
      <c r="B4298" s="7" t="s">
        <v>141</v>
      </c>
      <c r="C4298" s="8">
        <v>60</v>
      </c>
      <c r="D4298" s="8">
        <v>74.972966269842601</v>
      </c>
      <c r="E4298" s="8">
        <v>70.613241206030096</v>
      </c>
      <c r="F4298" s="8">
        <v>79.3963369444444</v>
      </c>
    </row>
    <row r="4299" spans="1:6" ht="20" customHeight="1" x14ac:dyDescent="0.15">
      <c r="A4299" s="6" t="s">
        <v>54</v>
      </c>
      <c r="B4299" s="7" t="s">
        <v>141</v>
      </c>
      <c r="C4299" s="8">
        <v>-100</v>
      </c>
      <c r="D4299" s="8">
        <v>74.972966269842601</v>
      </c>
      <c r="E4299" s="8">
        <v>-100</v>
      </c>
      <c r="F4299" s="8">
        <v>-100</v>
      </c>
    </row>
    <row r="4300" spans="1:6" ht="20" customHeight="1" x14ac:dyDescent="0.15">
      <c r="A4300" s="6" t="s">
        <v>55</v>
      </c>
      <c r="B4300" s="7" t="s">
        <v>141</v>
      </c>
      <c r="C4300" s="8">
        <v>-100</v>
      </c>
      <c r="D4300" s="8">
        <v>74.972966269842601</v>
      </c>
      <c r="E4300" s="8">
        <v>-100</v>
      </c>
      <c r="F4300" s="8">
        <v>-100</v>
      </c>
    </row>
    <row r="4301" spans="1:6" ht="20" customHeight="1" x14ac:dyDescent="0.15">
      <c r="A4301" s="6" t="s">
        <v>56</v>
      </c>
      <c r="B4301" s="7" t="s">
        <v>141</v>
      </c>
      <c r="C4301" s="8">
        <v>96</v>
      </c>
      <c r="D4301" s="8">
        <v>74.972966269842601</v>
      </c>
      <c r="E4301" s="8">
        <v>76.504371859296398</v>
      </c>
      <c r="F4301" s="8">
        <v>20.935217222222199</v>
      </c>
    </row>
    <row r="4302" spans="1:6" ht="20" customHeight="1" x14ac:dyDescent="0.15">
      <c r="A4302" s="6" t="s">
        <v>6</v>
      </c>
      <c r="B4302" s="7" t="s">
        <v>142</v>
      </c>
      <c r="C4302" s="8">
        <v>96</v>
      </c>
      <c r="D4302" s="8">
        <v>71.512872023807503</v>
      </c>
      <c r="E4302" s="8">
        <v>74.603193612774305</v>
      </c>
      <c r="F4302" s="8">
        <v>17.560775555555601</v>
      </c>
    </row>
    <row r="4303" spans="1:6" ht="20" customHeight="1" x14ac:dyDescent="0.15">
      <c r="A4303" s="6" t="s">
        <v>8</v>
      </c>
      <c r="B4303" s="7" t="s">
        <v>142</v>
      </c>
      <c r="C4303" s="8">
        <v>68</v>
      </c>
      <c r="D4303" s="8">
        <v>71.512872023807503</v>
      </c>
      <c r="E4303" s="8">
        <v>71.976860119047601</v>
      </c>
      <c r="F4303" s="8">
        <v>68.395021111111106</v>
      </c>
    </row>
    <row r="4304" spans="1:6" ht="20" customHeight="1" x14ac:dyDescent="0.15">
      <c r="A4304" s="6" t="s">
        <v>9</v>
      </c>
      <c r="B4304" s="7" t="s">
        <v>142</v>
      </c>
      <c r="C4304" s="8">
        <v>84</v>
      </c>
      <c r="D4304" s="8">
        <v>71.512872023807503</v>
      </c>
      <c r="E4304" s="8">
        <v>72.6880704365078</v>
      </c>
      <c r="F4304" s="8">
        <v>2.0077236111111101</v>
      </c>
    </row>
    <row r="4305" spans="1:6" ht="20" customHeight="1" x14ac:dyDescent="0.15">
      <c r="A4305" s="6" t="s">
        <v>10</v>
      </c>
      <c r="B4305" s="7" t="s">
        <v>142</v>
      </c>
      <c r="C4305" s="8">
        <v>-100</v>
      </c>
      <c r="D4305" s="8">
        <v>71.512872023807503</v>
      </c>
      <c r="E4305" s="8">
        <v>-100</v>
      </c>
      <c r="F4305" s="8">
        <v>-100</v>
      </c>
    </row>
    <row r="4306" spans="1:6" ht="20" customHeight="1" x14ac:dyDescent="0.15">
      <c r="A4306" s="6" t="s">
        <v>11</v>
      </c>
      <c r="B4306" s="7" t="s">
        <v>142</v>
      </c>
      <c r="C4306" s="8">
        <v>71</v>
      </c>
      <c r="D4306" s="8">
        <v>71.512872023807503</v>
      </c>
      <c r="E4306" s="8">
        <v>76.573660714285893</v>
      </c>
      <c r="F4306" s="8">
        <v>26.798655</v>
      </c>
    </row>
    <row r="4307" spans="1:6" ht="20" customHeight="1" x14ac:dyDescent="0.15">
      <c r="A4307" s="6" t="s">
        <v>12</v>
      </c>
      <c r="B4307" s="7" t="s">
        <v>142</v>
      </c>
      <c r="C4307" s="8">
        <v>82</v>
      </c>
      <c r="D4307" s="8">
        <v>71.512872023807503</v>
      </c>
      <c r="E4307" s="8">
        <v>72.639555222389106</v>
      </c>
      <c r="F4307" s="8">
        <v>6.5621852777777798</v>
      </c>
    </row>
    <row r="4308" spans="1:6" ht="20" customHeight="1" x14ac:dyDescent="0.15">
      <c r="A4308" s="6" t="s">
        <v>13</v>
      </c>
      <c r="B4308" s="7" t="s">
        <v>142</v>
      </c>
      <c r="C4308" s="8">
        <v>56</v>
      </c>
      <c r="D4308" s="8">
        <v>71.512872023807503</v>
      </c>
      <c r="E4308" s="8">
        <v>70.874528769841206</v>
      </c>
      <c r="F4308" s="8">
        <v>93.639326944444505</v>
      </c>
    </row>
    <row r="4309" spans="1:6" ht="20" customHeight="1" x14ac:dyDescent="0.15">
      <c r="A4309" s="6" t="s">
        <v>14</v>
      </c>
      <c r="B4309" s="7" t="s">
        <v>142</v>
      </c>
      <c r="C4309" s="8">
        <v>89</v>
      </c>
      <c r="D4309" s="8">
        <v>71.512872023807503</v>
      </c>
      <c r="E4309" s="8">
        <v>74.696155753968199</v>
      </c>
      <c r="F4309" s="8">
        <v>66.566773611111103</v>
      </c>
    </row>
    <row r="4310" spans="1:6" ht="20" customHeight="1" x14ac:dyDescent="0.15">
      <c r="A4310" s="6" t="s">
        <v>15</v>
      </c>
      <c r="B4310" s="7" t="s">
        <v>142</v>
      </c>
      <c r="C4310" s="8">
        <v>100</v>
      </c>
      <c r="D4310" s="8">
        <v>71.512872023807503</v>
      </c>
      <c r="E4310" s="8">
        <v>74.511383928571604</v>
      </c>
      <c r="F4310" s="8">
        <v>6.2874261111111096</v>
      </c>
    </row>
    <row r="4311" spans="1:6" ht="20" customHeight="1" x14ac:dyDescent="0.15">
      <c r="A4311" s="6" t="s">
        <v>16</v>
      </c>
      <c r="B4311" s="7" t="s">
        <v>142</v>
      </c>
      <c r="C4311" s="8">
        <v>80</v>
      </c>
      <c r="D4311" s="8">
        <v>71.512872023807503</v>
      </c>
      <c r="E4311" s="8">
        <v>75.612872023809601</v>
      </c>
      <c r="F4311" s="8">
        <v>45.825506666666698</v>
      </c>
    </row>
    <row r="4312" spans="1:6" ht="20" customHeight="1" x14ac:dyDescent="0.15">
      <c r="A4312" s="6" t="s">
        <v>17</v>
      </c>
      <c r="B4312" s="7" t="s">
        <v>142</v>
      </c>
      <c r="C4312" s="8">
        <v>-100</v>
      </c>
      <c r="D4312" s="8">
        <v>71.512872023807503</v>
      </c>
      <c r="E4312" s="8">
        <v>-100</v>
      </c>
      <c r="F4312" s="8">
        <v>-100</v>
      </c>
    </row>
    <row r="4313" spans="1:6" ht="20" customHeight="1" x14ac:dyDescent="0.15">
      <c r="A4313" s="6" t="s">
        <v>18</v>
      </c>
      <c r="B4313" s="7" t="s">
        <v>142</v>
      </c>
      <c r="C4313" s="8">
        <v>98</v>
      </c>
      <c r="D4313" s="8">
        <v>71.512872023807503</v>
      </c>
      <c r="E4313" s="8">
        <v>75.158829365079299</v>
      </c>
      <c r="F4313" s="8">
        <v>19.002376111111101</v>
      </c>
    </row>
    <row r="4314" spans="1:6" ht="20" customHeight="1" x14ac:dyDescent="0.15">
      <c r="A4314" s="6" t="s">
        <v>19</v>
      </c>
      <c r="B4314" s="7" t="s">
        <v>142</v>
      </c>
      <c r="C4314" s="8">
        <v>98</v>
      </c>
      <c r="D4314" s="8">
        <v>71.512872023807503</v>
      </c>
      <c r="E4314" s="8">
        <v>78.160168650793693</v>
      </c>
      <c r="F4314" s="8">
        <v>41.956722777777799</v>
      </c>
    </row>
    <row r="4315" spans="1:6" ht="20" customHeight="1" x14ac:dyDescent="0.15">
      <c r="A4315" s="6" t="s">
        <v>20</v>
      </c>
      <c r="B4315" s="7" t="s">
        <v>142</v>
      </c>
      <c r="C4315" s="8">
        <v>83</v>
      </c>
      <c r="D4315" s="8">
        <v>71.512872023807503</v>
      </c>
      <c r="E4315" s="8">
        <v>75.807440476190393</v>
      </c>
      <c r="F4315" s="8">
        <v>30.3442222222222</v>
      </c>
    </row>
    <row r="4316" spans="1:6" ht="20" customHeight="1" x14ac:dyDescent="0.15">
      <c r="A4316" s="6" t="s">
        <v>21</v>
      </c>
      <c r="B4316" s="7" t="s">
        <v>142</v>
      </c>
      <c r="C4316" s="8">
        <v>100</v>
      </c>
      <c r="D4316" s="8">
        <v>71.512872023807503</v>
      </c>
      <c r="E4316" s="8">
        <v>76.5978422619052</v>
      </c>
      <c r="F4316" s="8">
        <v>5.1130166666666703</v>
      </c>
    </row>
    <row r="4317" spans="1:6" ht="20" customHeight="1" x14ac:dyDescent="0.15">
      <c r="A4317" s="6" t="s">
        <v>22</v>
      </c>
      <c r="B4317" s="7" t="s">
        <v>142</v>
      </c>
      <c r="C4317" s="8">
        <v>94</v>
      </c>
      <c r="D4317" s="8">
        <v>71.512872023807503</v>
      </c>
      <c r="E4317" s="8">
        <v>75.566269841270397</v>
      </c>
      <c r="F4317" s="8">
        <v>63.428222499999997</v>
      </c>
    </row>
    <row r="4318" spans="1:6" ht="20" customHeight="1" x14ac:dyDescent="0.15">
      <c r="A4318" s="6" t="s">
        <v>23</v>
      </c>
      <c r="B4318" s="7" t="s">
        <v>142</v>
      </c>
      <c r="C4318" s="8">
        <v>84</v>
      </c>
      <c r="D4318" s="8">
        <v>71.512872023807503</v>
      </c>
      <c r="E4318" s="8">
        <v>71.958953373015802</v>
      </c>
      <c r="F4318" s="8">
        <v>47.793385833333303</v>
      </c>
    </row>
    <row r="4319" spans="1:6" ht="20" customHeight="1" x14ac:dyDescent="0.15">
      <c r="A4319" s="6" t="s">
        <v>24</v>
      </c>
      <c r="B4319" s="7" t="s">
        <v>142</v>
      </c>
      <c r="C4319" s="8">
        <v>100</v>
      </c>
      <c r="D4319" s="8">
        <v>71.512872023807503</v>
      </c>
      <c r="E4319" s="8">
        <v>77.036864406779401</v>
      </c>
      <c r="F4319" s="8">
        <v>5.9049463888888898</v>
      </c>
    </row>
    <row r="4320" spans="1:6" ht="20" customHeight="1" x14ac:dyDescent="0.15">
      <c r="A4320" s="6" t="s">
        <v>25</v>
      </c>
      <c r="B4320" s="7" t="s">
        <v>142</v>
      </c>
      <c r="C4320" s="8">
        <v>100</v>
      </c>
      <c r="D4320" s="8">
        <v>71.512872023807503</v>
      </c>
      <c r="E4320" s="8">
        <v>75.932018849206401</v>
      </c>
      <c r="F4320" s="8">
        <v>18.635238611111099</v>
      </c>
    </row>
    <row r="4321" spans="1:6" ht="20" customHeight="1" x14ac:dyDescent="0.15">
      <c r="A4321" s="6" t="s">
        <v>26</v>
      </c>
      <c r="B4321" s="7" t="s">
        <v>142</v>
      </c>
      <c r="C4321" s="8">
        <v>100</v>
      </c>
      <c r="D4321" s="8">
        <v>71.512872023807503</v>
      </c>
      <c r="E4321" s="8">
        <v>76.154786706349398</v>
      </c>
      <c r="F4321" s="8">
        <v>9.8760230555555601</v>
      </c>
    </row>
    <row r="4322" spans="1:6" ht="20" customHeight="1" x14ac:dyDescent="0.15">
      <c r="A4322" s="6" t="s">
        <v>27</v>
      </c>
      <c r="B4322" s="7" t="s">
        <v>142</v>
      </c>
      <c r="C4322" s="8">
        <v>91</v>
      </c>
      <c r="D4322" s="8">
        <v>71.512872023807503</v>
      </c>
      <c r="E4322" s="8">
        <v>75.936830357142895</v>
      </c>
      <c r="F4322" s="8">
        <v>0</v>
      </c>
    </row>
    <row r="4323" spans="1:6" ht="20" customHeight="1" x14ac:dyDescent="0.15">
      <c r="A4323" s="6" t="s">
        <v>28</v>
      </c>
      <c r="B4323" s="7" t="s">
        <v>142</v>
      </c>
      <c r="C4323" s="8">
        <v>39</v>
      </c>
      <c r="D4323" s="8">
        <v>71.512872023807503</v>
      </c>
      <c r="E4323" s="8">
        <v>70.641188217673403</v>
      </c>
      <c r="F4323" s="8">
        <v>120.390395833333</v>
      </c>
    </row>
    <row r="4324" spans="1:6" ht="20" customHeight="1" x14ac:dyDescent="0.15">
      <c r="A4324" s="6" t="s">
        <v>29</v>
      </c>
      <c r="B4324" s="7" t="s">
        <v>142</v>
      </c>
      <c r="C4324" s="8">
        <v>100</v>
      </c>
      <c r="D4324" s="8">
        <v>71.512872023807503</v>
      </c>
      <c r="E4324" s="8">
        <v>79.46498015873</v>
      </c>
      <c r="F4324" s="8">
        <v>6.5878461111111104</v>
      </c>
    </row>
    <row r="4325" spans="1:6" ht="20" customHeight="1" x14ac:dyDescent="0.15">
      <c r="A4325" s="6" t="s">
        <v>30</v>
      </c>
      <c r="B4325" s="7" t="s">
        <v>142</v>
      </c>
      <c r="C4325" s="8">
        <v>89</v>
      </c>
      <c r="D4325" s="8">
        <v>71.512872023807503</v>
      </c>
      <c r="E4325" s="8">
        <v>73.831820436507499</v>
      </c>
      <c r="F4325" s="8">
        <v>29.643670555555602</v>
      </c>
    </row>
    <row r="4326" spans="1:6" ht="20" customHeight="1" x14ac:dyDescent="0.15">
      <c r="A4326" s="6" t="s">
        <v>31</v>
      </c>
      <c r="B4326" s="7" t="s">
        <v>142</v>
      </c>
      <c r="C4326" s="8">
        <v>96</v>
      </c>
      <c r="D4326" s="8">
        <v>71.512872023807503</v>
      </c>
      <c r="E4326" s="8">
        <v>77.173719606828499</v>
      </c>
      <c r="F4326" s="8">
        <v>14.3852563888889</v>
      </c>
    </row>
    <row r="4327" spans="1:6" ht="20" customHeight="1" x14ac:dyDescent="0.15">
      <c r="A4327" s="6" t="s">
        <v>32</v>
      </c>
      <c r="B4327" s="7" t="s">
        <v>142</v>
      </c>
      <c r="C4327" s="8">
        <v>100</v>
      </c>
      <c r="D4327" s="8">
        <v>71.512872023807503</v>
      </c>
      <c r="E4327" s="8">
        <v>74.1039186507941</v>
      </c>
      <c r="F4327" s="8">
        <v>5.8739766666666702</v>
      </c>
    </row>
    <row r="4328" spans="1:6" ht="20" customHeight="1" x14ac:dyDescent="0.15">
      <c r="A4328" s="6" t="s">
        <v>33</v>
      </c>
      <c r="B4328" s="7" t="s">
        <v>142</v>
      </c>
      <c r="C4328" s="8">
        <v>88</v>
      </c>
      <c r="D4328" s="8">
        <v>71.512872023807503</v>
      </c>
      <c r="E4328" s="8">
        <v>73.4091269841269</v>
      </c>
      <c r="F4328" s="8">
        <v>36.955087499999998</v>
      </c>
    </row>
    <row r="4329" spans="1:6" ht="20" customHeight="1" x14ac:dyDescent="0.15">
      <c r="A4329" s="6" t="s">
        <v>34</v>
      </c>
      <c r="B4329" s="7" t="s">
        <v>142</v>
      </c>
      <c r="C4329" s="8">
        <v>11</v>
      </c>
      <c r="D4329" s="8">
        <v>71.512872023807503</v>
      </c>
      <c r="E4329" s="8">
        <v>71.092708333333206</v>
      </c>
      <c r="F4329" s="8">
        <v>67.604532222222204</v>
      </c>
    </row>
    <row r="4330" spans="1:6" ht="20" customHeight="1" x14ac:dyDescent="0.15">
      <c r="A4330" s="6" t="s">
        <v>35</v>
      </c>
      <c r="B4330" s="7" t="s">
        <v>142</v>
      </c>
      <c r="C4330" s="8">
        <v>71</v>
      </c>
      <c r="D4330" s="8">
        <v>71.512872023807503</v>
      </c>
      <c r="E4330" s="8">
        <v>72.102876984126794</v>
      </c>
      <c r="F4330" s="8">
        <v>37.288290277777797</v>
      </c>
    </row>
    <row r="4331" spans="1:6" ht="20" customHeight="1" x14ac:dyDescent="0.15">
      <c r="A4331" s="6" t="s">
        <v>36</v>
      </c>
      <c r="B4331" s="7" t="s">
        <v>142</v>
      </c>
      <c r="C4331" s="8">
        <v>96</v>
      </c>
      <c r="D4331" s="8">
        <v>71.512872023807503</v>
      </c>
      <c r="E4331" s="8">
        <v>72.426289682539903</v>
      </c>
      <c r="F4331" s="8">
        <v>15.1806594444444</v>
      </c>
    </row>
    <row r="4332" spans="1:6" ht="20" customHeight="1" x14ac:dyDescent="0.15">
      <c r="A4332" s="6" t="s">
        <v>37</v>
      </c>
      <c r="B4332" s="7" t="s">
        <v>142</v>
      </c>
      <c r="C4332" s="8">
        <v>-100</v>
      </c>
      <c r="D4332" s="8">
        <v>71.512872023807503</v>
      </c>
      <c r="E4332" s="8">
        <v>-100</v>
      </c>
      <c r="F4332" s="8">
        <v>-100</v>
      </c>
    </row>
    <row r="4333" spans="1:6" ht="20" customHeight="1" x14ac:dyDescent="0.15">
      <c r="A4333" s="6" t="s">
        <v>38</v>
      </c>
      <c r="B4333" s="7" t="s">
        <v>142</v>
      </c>
      <c r="C4333" s="8">
        <v>-100</v>
      </c>
      <c r="D4333" s="8">
        <v>71.512872023807503</v>
      </c>
      <c r="E4333" s="8">
        <v>-100</v>
      </c>
      <c r="F4333" s="8">
        <v>-100</v>
      </c>
    </row>
    <row r="4334" spans="1:6" ht="20" customHeight="1" x14ac:dyDescent="0.15">
      <c r="A4334" s="6" t="s">
        <v>39</v>
      </c>
      <c r="B4334" s="7" t="s">
        <v>142</v>
      </c>
      <c r="C4334" s="8">
        <v>100</v>
      </c>
      <c r="D4334" s="8">
        <v>71.512872023807503</v>
      </c>
      <c r="E4334" s="8">
        <v>77.181374007936796</v>
      </c>
      <c r="F4334" s="8">
        <v>5.82381833333333</v>
      </c>
    </row>
    <row r="4335" spans="1:6" ht="20" customHeight="1" x14ac:dyDescent="0.15">
      <c r="A4335" s="6" t="s">
        <v>40</v>
      </c>
      <c r="B4335" s="7" t="s">
        <v>142</v>
      </c>
      <c r="C4335" s="8">
        <v>49</v>
      </c>
      <c r="D4335" s="8">
        <v>71.512872023807503</v>
      </c>
      <c r="E4335" s="8">
        <v>70.762549603174506</v>
      </c>
      <c r="F4335" s="8">
        <v>66.288305277777795</v>
      </c>
    </row>
    <row r="4336" spans="1:6" ht="20" customHeight="1" x14ac:dyDescent="0.15">
      <c r="A4336" s="6" t="s">
        <v>41</v>
      </c>
      <c r="B4336" s="7" t="s">
        <v>142</v>
      </c>
      <c r="C4336" s="8">
        <v>62</v>
      </c>
      <c r="D4336" s="8">
        <v>71.512872023807503</v>
      </c>
      <c r="E4336" s="8">
        <v>70.044221230158797</v>
      </c>
      <c r="F4336" s="8">
        <v>79.097751388888895</v>
      </c>
    </row>
    <row r="4337" spans="1:6" ht="20" customHeight="1" x14ac:dyDescent="0.15">
      <c r="A4337" s="6" t="s">
        <v>42</v>
      </c>
      <c r="B4337" s="7" t="s">
        <v>142</v>
      </c>
      <c r="C4337" s="8">
        <v>93</v>
      </c>
      <c r="D4337" s="8">
        <v>71.512872023807503</v>
      </c>
      <c r="E4337" s="8">
        <v>74.120411706349202</v>
      </c>
      <c r="F4337" s="8">
        <v>39.487589722222197</v>
      </c>
    </row>
    <row r="4338" spans="1:6" ht="20" customHeight="1" x14ac:dyDescent="0.15">
      <c r="A4338" s="6" t="s">
        <v>43</v>
      </c>
      <c r="B4338" s="7" t="s">
        <v>142</v>
      </c>
      <c r="C4338" s="8">
        <v>80</v>
      </c>
      <c r="D4338" s="8">
        <v>71.512872023807503</v>
      </c>
      <c r="E4338" s="8">
        <v>72.129092261904802</v>
      </c>
      <c r="F4338" s="8">
        <v>29.955188055555599</v>
      </c>
    </row>
    <row r="4339" spans="1:6" ht="20" customHeight="1" x14ac:dyDescent="0.15">
      <c r="A4339" s="6" t="s">
        <v>44</v>
      </c>
      <c r="B4339" s="7" t="s">
        <v>142</v>
      </c>
      <c r="C4339" s="8">
        <v>88</v>
      </c>
      <c r="D4339" s="8">
        <v>71.512872023807503</v>
      </c>
      <c r="E4339" s="8">
        <v>77.023462301587102</v>
      </c>
      <c r="F4339" s="8">
        <v>39.297355833333299</v>
      </c>
    </row>
    <row r="4340" spans="1:6" ht="20" customHeight="1" x14ac:dyDescent="0.15">
      <c r="A4340" s="6" t="s">
        <v>45</v>
      </c>
      <c r="B4340" s="7" t="s">
        <v>142</v>
      </c>
      <c r="C4340" s="8">
        <v>24</v>
      </c>
      <c r="D4340" s="8">
        <v>71.512872023807503</v>
      </c>
      <c r="E4340" s="8">
        <v>69.520684523809393</v>
      </c>
      <c r="F4340" s="8">
        <v>86.4157086111111</v>
      </c>
    </row>
    <row r="4341" spans="1:6" ht="20" customHeight="1" x14ac:dyDescent="0.15">
      <c r="A4341" s="6" t="s">
        <v>46</v>
      </c>
      <c r="B4341" s="7" t="s">
        <v>142</v>
      </c>
      <c r="C4341" s="8">
        <v>-100</v>
      </c>
      <c r="D4341" s="8">
        <v>71.512872023807503</v>
      </c>
      <c r="E4341" s="8">
        <v>-100</v>
      </c>
      <c r="F4341" s="8">
        <v>-100</v>
      </c>
    </row>
    <row r="4342" spans="1:6" ht="20" customHeight="1" x14ac:dyDescent="0.15">
      <c r="A4342" s="6" t="s">
        <v>47</v>
      </c>
      <c r="B4342" s="7" t="s">
        <v>142</v>
      </c>
      <c r="C4342" s="8">
        <v>53</v>
      </c>
      <c r="D4342" s="8">
        <v>71.512872023807503</v>
      </c>
      <c r="E4342" s="8">
        <v>70.221453373016004</v>
      </c>
      <c r="F4342" s="8">
        <v>116.676010833333</v>
      </c>
    </row>
    <row r="4343" spans="1:6" ht="20" customHeight="1" x14ac:dyDescent="0.15">
      <c r="A4343" s="6" t="s">
        <v>48</v>
      </c>
      <c r="B4343" s="7" t="s">
        <v>142</v>
      </c>
      <c r="C4343" s="8">
        <v>100</v>
      </c>
      <c r="D4343" s="8">
        <v>71.512872023807503</v>
      </c>
      <c r="E4343" s="8">
        <v>79.145758928571297</v>
      </c>
      <c r="F4343" s="8">
        <v>0</v>
      </c>
    </row>
    <row r="4344" spans="1:6" ht="20" customHeight="1" x14ac:dyDescent="0.15">
      <c r="A4344" s="6" t="s">
        <v>49</v>
      </c>
      <c r="B4344" s="7" t="s">
        <v>142</v>
      </c>
      <c r="C4344" s="8">
        <v>100</v>
      </c>
      <c r="D4344" s="8">
        <v>71.512872023807503</v>
      </c>
      <c r="E4344" s="8">
        <v>71.894791666666904</v>
      </c>
      <c r="F4344" s="8">
        <v>5.1870991666666697</v>
      </c>
    </row>
    <row r="4345" spans="1:6" ht="20" customHeight="1" x14ac:dyDescent="0.15">
      <c r="A4345" s="6" t="s">
        <v>50</v>
      </c>
      <c r="B4345" s="7" t="s">
        <v>142</v>
      </c>
      <c r="C4345" s="8">
        <v>98</v>
      </c>
      <c r="D4345" s="8">
        <v>71.512872023807503</v>
      </c>
      <c r="E4345" s="8">
        <v>77.594766865079293</v>
      </c>
      <c r="F4345" s="8">
        <v>27.816493333333302</v>
      </c>
    </row>
    <row r="4346" spans="1:6" ht="20" customHeight="1" x14ac:dyDescent="0.15">
      <c r="A4346" s="6" t="s">
        <v>51</v>
      </c>
      <c r="B4346" s="7" t="s">
        <v>142</v>
      </c>
      <c r="C4346" s="8">
        <v>66</v>
      </c>
      <c r="D4346" s="8">
        <v>71.512872023807503</v>
      </c>
      <c r="E4346" s="8">
        <v>70.899131944444406</v>
      </c>
      <c r="F4346" s="8">
        <v>92.638973611111098</v>
      </c>
    </row>
    <row r="4347" spans="1:6" ht="20" customHeight="1" x14ac:dyDescent="0.15">
      <c r="A4347" s="6" t="s">
        <v>52</v>
      </c>
      <c r="B4347" s="7" t="s">
        <v>142</v>
      </c>
      <c r="C4347" s="8">
        <v>-100</v>
      </c>
      <c r="D4347" s="8">
        <v>71.512872023807503</v>
      </c>
      <c r="E4347" s="8">
        <v>-100</v>
      </c>
      <c r="F4347" s="8">
        <v>-100</v>
      </c>
    </row>
    <row r="4348" spans="1:6" ht="20" customHeight="1" x14ac:dyDescent="0.15">
      <c r="A4348" s="6" t="s">
        <v>53</v>
      </c>
      <c r="B4348" s="7" t="s">
        <v>142</v>
      </c>
      <c r="C4348" s="8">
        <v>68</v>
      </c>
      <c r="D4348" s="8">
        <v>71.512872023807503</v>
      </c>
      <c r="E4348" s="8">
        <v>71.3287202380953</v>
      </c>
      <c r="F4348" s="8">
        <v>47.7153094444445</v>
      </c>
    </row>
    <row r="4349" spans="1:6" ht="20" customHeight="1" x14ac:dyDescent="0.15">
      <c r="A4349" s="6" t="s">
        <v>54</v>
      </c>
      <c r="B4349" s="7" t="s">
        <v>142</v>
      </c>
      <c r="C4349" s="8">
        <v>89</v>
      </c>
      <c r="D4349" s="8">
        <v>71.512872023807503</v>
      </c>
      <c r="E4349" s="8">
        <v>73.5350160256409</v>
      </c>
      <c r="F4349" s="8">
        <v>11.8837925</v>
      </c>
    </row>
    <row r="4350" spans="1:6" ht="20" customHeight="1" x14ac:dyDescent="0.15">
      <c r="A4350" s="6" t="s">
        <v>55</v>
      </c>
      <c r="B4350" s="7" t="s">
        <v>142</v>
      </c>
      <c r="C4350" s="8">
        <v>-100</v>
      </c>
      <c r="D4350" s="8">
        <v>71.512872023807503</v>
      </c>
      <c r="E4350" s="8">
        <v>-100</v>
      </c>
      <c r="F4350" s="8">
        <v>-100</v>
      </c>
    </row>
    <row r="4351" spans="1:6" ht="20" customHeight="1" x14ac:dyDescent="0.15">
      <c r="A4351" s="6" t="s">
        <v>56</v>
      </c>
      <c r="B4351" s="7" t="s">
        <v>142</v>
      </c>
      <c r="C4351" s="8">
        <v>99</v>
      </c>
      <c r="D4351" s="8">
        <v>71.512872023807503</v>
      </c>
      <c r="E4351" s="8">
        <v>75.980530753968395</v>
      </c>
      <c r="F4351" s="8">
        <v>13.598210277777801</v>
      </c>
    </row>
    <row r="4352" spans="1:6" ht="20" customHeight="1" x14ac:dyDescent="0.15">
      <c r="A4352" s="6" t="s">
        <v>6</v>
      </c>
      <c r="B4352" s="7" t="s">
        <v>143</v>
      </c>
      <c r="C4352" s="8">
        <v>95</v>
      </c>
      <c r="D4352" s="8">
        <v>70.306994047624599</v>
      </c>
      <c r="E4352" s="8">
        <v>72.534760448521794</v>
      </c>
      <c r="F4352" s="8">
        <v>22.5889813888889</v>
      </c>
    </row>
    <row r="4353" spans="1:6" ht="20" customHeight="1" x14ac:dyDescent="0.15">
      <c r="A4353" s="6" t="s">
        <v>8</v>
      </c>
      <c r="B4353" s="7" t="s">
        <v>143</v>
      </c>
      <c r="C4353" s="8">
        <v>59</v>
      </c>
      <c r="D4353" s="8">
        <v>70.306994047624599</v>
      </c>
      <c r="E4353" s="8">
        <v>71.120035460992796</v>
      </c>
      <c r="F4353" s="8">
        <v>74.844869166666697</v>
      </c>
    </row>
    <row r="4354" spans="1:6" ht="20" customHeight="1" x14ac:dyDescent="0.15">
      <c r="A4354" s="6" t="s">
        <v>9</v>
      </c>
      <c r="B4354" s="7" t="s">
        <v>143</v>
      </c>
      <c r="C4354" s="8">
        <v>83</v>
      </c>
      <c r="D4354" s="8">
        <v>70.306994047624599</v>
      </c>
      <c r="E4354" s="8">
        <v>72.894655521783207</v>
      </c>
      <c r="F4354" s="8">
        <v>53.009768055555597</v>
      </c>
    </row>
    <row r="4355" spans="1:6" ht="20" customHeight="1" x14ac:dyDescent="0.15">
      <c r="A4355" s="6" t="s">
        <v>10</v>
      </c>
      <c r="B4355" s="7" t="s">
        <v>143</v>
      </c>
      <c r="C4355" s="8">
        <v>-100</v>
      </c>
      <c r="D4355" s="8">
        <v>70.306994047624599</v>
      </c>
      <c r="E4355" s="8">
        <v>-100</v>
      </c>
      <c r="F4355" s="8">
        <v>-100</v>
      </c>
    </row>
    <row r="4356" spans="1:6" ht="20" customHeight="1" x14ac:dyDescent="0.15">
      <c r="A4356" s="6" t="s">
        <v>11</v>
      </c>
      <c r="B4356" s="7" t="s">
        <v>143</v>
      </c>
      <c r="C4356" s="8">
        <v>54</v>
      </c>
      <c r="D4356" s="8">
        <v>70.306994047624599</v>
      </c>
      <c r="E4356" s="8">
        <v>76.956256332320393</v>
      </c>
      <c r="F4356" s="8">
        <v>27.063318055555602</v>
      </c>
    </row>
    <row r="4357" spans="1:6" ht="20" customHeight="1" x14ac:dyDescent="0.15">
      <c r="A4357" s="6" t="s">
        <v>12</v>
      </c>
      <c r="B4357" s="7" t="s">
        <v>143</v>
      </c>
      <c r="C4357" s="8">
        <v>91</v>
      </c>
      <c r="D4357" s="8">
        <v>70.306994047624599</v>
      </c>
      <c r="E4357" s="8">
        <v>72.629736575480607</v>
      </c>
      <c r="F4357" s="8">
        <v>5.8798450000000004</v>
      </c>
    </row>
    <row r="4358" spans="1:6" ht="20" customHeight="1" x14ac:dyDescent="0.15">
      <c r="A4358" s="6" t="s">
        <v>13</v>
      </c>
      <c r="B4358" s="7" t="s">
        <v>143</v>
      </c>
      <c r="C4358" s="8">
        <v>53</v>
      </c>
      <c r="D4358" s="8">
        <v>70.306994047624599</v>
      </c>
      <c r="E4358" s="8">
        <v>70.290344652812905</v>
      </c>
      <c r="F4358" s="8">
        <v>100.2491275</v>
      </c>
    </row>
    <row r="4359" spans="1:6" ht="20" customHeight="1" x14ac:dyDescent="0.15">
      <c r="A4359" s="6" t="s">
        <v>14</v>
      </c>
      <c r="B4359" s="7" t="s">
        <v>143</v>
      </c>
      <c r="C4359" s="8">
        <v>98</v>
      </c>
      <c r="D4359" s="8">
        <v>70.306994047624599</v>
      </c>
      <c r="E4359" s="8">
        <v>75.487487335359702</v>
      </c>
      <c r="F4359" s="8">
        <v>26.603675555555601</v>
      </c>
    </row>
    <row r="4360" spans="1:6" ht="20" customHeight="1" x14ac:dyDescent="0.15">
      <c r="A4360" s="6" t="s">
        <v>15</v>
      </c>
      <c r="B4360" s="7" t="s">
        <v>143</v>
      </c>
      <c r="C4360" s="8">
        <v>100</v>
      </c>
      <c r="D4360" s="8">
        <v>70.306994047624599</v>
      </c>
      <c r="E4360" s="8">
        <v>73.1473910840933</v>
      </c>
      <c r="F4360" s="8">
        <v>5.6937391666666697</v>
      </c>
    </row>
    <row r="4361" spans="1:6" ht="20" customHeight="1" x14ac:dyDescent="0.15">
      <c r="A4361" s="6" t="s">
        <v>16</v>
      </c>
      <c r="B4361" s="7" t="s">
        <v>143</v>
      </c>
      <c r="C4361" s="8">
        <v>65</v>
      </c>
      <c r="D4361" s="8">
        <v>70.306994047624599</v>
      </c>
      <c r="E4361" s="8">
        <v>74.225253292806897</v>
      </c>
      <c r="F4361" s="8">
        <v>40.440595277777803</v>
      </c>
    </row>
    <row r="4362" spans="1:6" ht="20" customHeight="1" x14ac:dyDescent="0.15">
      <c r="A4362" s="6" t="s">
        <v>17</v>
      </c>
      <c r="B4362" s="7" t="s">
        <v>143</v>
      </c>
      <c r="C4362" s="8">
        <v>-100</v>
      </c>
      <c r="D4362" s="8">
        <v>70.306994047624599</v>
      </c>
      <c r="E4362" s="8">
        <v>-100</v>
      </c>
      <c r="F4362" s="8">
        <v>-100</v>
      </c>
    </row>
    <row r="4363" spans="1:6" ht="20" customHeight="1" x14ac:dyDescent="0.15">
      <c r="A4363" s="6" t="s">
        <v>18</v>
      </c>
      <c r="B4363" s="7" t="s">
        <v>143</v>
      </c>
      <c r="C4363" s="8">
        <v>84</v>
      </c>
      <c r="D4363" s="8">
        <v>70.306994047624599</v>
      </c>
      <c r="E4363" s="8">
        <v>73.721023302938306</v>
      </c>
      <c r="F4363" s="8">
        <v>32.245231388888897</v>
      </c>
    </row>
    <row r="4364" spans="1:6" ht="20" customHeight="1" x14ac:dyDescent="0.15">
      <c r="A4364" s="6" t="s">
        <v>19</v>
      </c>
      <c r="B4364" s="7" t="s">
        <v>143</v>
      </c>
      <c r="C4364" s="8">
        <v>94</v>
      </c>
      <c r="D4364" s="8">
        <v>70.306994047624599</v>
      </c>
      <c r="E4364" s="8">
        <v>78.163171225937106</v>
      </c>
      <c r="F4364" s="8">
        <v>47.117427222222197</v>
      </c>
    </row>
    <row r="4365" spans="1:6" ht="20" customHeight="1" x14ac:dyDescent="0.15">
      <c r="A4365" s="6" t="s">
        <v>20</v>
      </c>
      <c r="B4365" s="7" t="s">
        <v>143</v>
      </c>
      <c r="C4365" s="8">
        <v>77</v>
      </c>
      <c r="D4365" s="8">
        <v>70.306994047624599</v>
      </c>
      <c r="E4365" s="8">
        <v>75.323986828773897</v>
      </c>
      <c r="F4365" s="8">
        <v>30.5745188888889</v>
      </c>
    </row>
    <row r="4366" spans="1:6" ht="20" customHeight="1" x14ac:dyDescent="0.15">
      <c r="A4366" s="6" t="s">
        <v>21</v>
      </c>
      <c r="B4366" s="7" t="s">
        <v>143</v>
      </c>
      <c r="C4366" s="8">
        <v>75</v>
      </c>
      <c r="D4366" s="8">
        <v>70.306994047624599</v>
      </c>
      <c r="E4366" s="8">
        <v>75.100912778904899</v>
      </c>
      <c r="F4366" s="8">
        <v>31.217013611111099</v>
      </c>
    </row>
    <row r="4367" spans="1:6" ht="20" customHeight="1" x14ac:dyDescent="0.15">
      <c r="A4367" s="6" t="s">
        <v>22</v>
      </c>
      <c r="B4367" s="7" t="s">
        <v>143</v>
      </c>
      <c r="C4367" s="8">
        <v>89</v>
      </c>
      <c r="D4367" s="8">
        <v>70.306994047624599</v>
      </c>
      <c r="E4367" s="8">
        <v>75.196175278622107</v>
      </c>
      <c r="F4367" s="8">
        <v>62.933185277777802</v>
      </c>
    </row>
    <row r="4368" spans="1:6" ht="20" customHeight="1" x14ac:dyDescent="0.15">
      <c r="A4368" s="6" t="s">
        <v>23</v>
      </c>
      <c r="B4368" s="7" t="s">
        <v>143</v>
      </c>
      <c r="C4368" s="8">
        <v>90</v>
      </c>
      <c r="D4368" s="8">
        <v>70.306994047624599</v>
      </c>
      <c r="E4368" s="8">
        <v>71.155065856129795</v>
      </c>
      <c r="F4368" s="8">
        <v>31.263330555555601</v>
      </c>
    </row>
    <row r="4369" spans="1:6" ht="20" customHeight="1" x14ac:dyDescent="0.15">
      <c r="A4369" s="6" t="s">
        <v>24</v>
      </c>
      <c r="B4369" s="7" t="s">
        <v>143</v>
      </c>
      <c r="C4369" s="8">
        <v>100</v>
      </c>
      <c r="D4369" s="8">
        <v>70.306994047624599</v>
      </c>
      <c r="E4369" s="8">
        <v>75.942983789260495</v>
      </c>
      <c r="F4369" s="8">
        <v>5.6392991666666701</v>
      </c>
    </row>
    <row r="4370" spans="1:6" ht="20" customHeight="1" x14ac:dyDescent="0.15">
      <c r="A4370" s="6" t="s">
        <v>25</v>
      </c>
      <c r="B4370" s="7" t="s">
        <v>143</v>
      </c>
      <c r="C4370" s="8">
        <v>70</v>
      </c>
      <c r="D4370" s="8">
        <v>70.306994047624599</v>
      </c>
      <c r="E4370" s="8">
        <v>73.657598784194704</v>
      </c>
      <c r="F4370" s="8">
        <v>49.952830833333302</v>
      </c>
    </row>
    <row r="4371" spans="1:6" ht="20" customHeight="1" x14ac:dyDescent="0.15">
      <c r="A4371" s="6" t="s">
        <v>26</v>
      </c>
      <c r="B4371" s="7" t="s">
        <v>143</v>
      </c>
      <c r="C4371" s="8">
        <v>99</v>
      </c>
      <c r="D4371" s="8">
        <v>70.306994047624599</v>
      </c>
      <c r="E4371" s="8">
        <v>75.877786220871002</v>
      </c>
      <c r="F4371" s="8">
        <v>8.3560747222222194</v>
      </c>
    </row>
    <row r="4372" spans="1:6" ht="20" customHeight="1" x14ac:dyDescent="0.15">
      <c r="A4372" s="6" t="s">
        <v>27</v>
      </c>
      <c r="B4372" s="7" t="s">
        <v>143</v>
      </c>
      <c r="C4372" s="8">
        <v>85</v>
      </c>
      <c r="D4372" s="8">
        <v>70.306994047624599</v>
      </c>
      <c r="E4372" s="8">
        <v>74.997948328267398</v>
      </c>
      <c r="F4372" s="8">
        <v>0</v>
      </c>
    </row>
    <row r="4373" spans="1:6" ht="20" customHeight="1" x14ac:dyDescent="0.15">
      <c r="A4373" s="6" t="s">
        <v>28</v>
      </c>
      <c r="B4373" s="7" t="s">
        <v>143</v>
      </c>
      <c r="C4373" s="8">
        <v>40</v>
      </c>
      <c r="D4373" s="8">
        <v>70.306994047624599</v>
      </c>
      <c r="E4373" s="8">
        <v>70.814387031408302</v>
      </c>
      <c r="F4373" s="8">
        <v>106.853416388889</v>
      </c>
    </row>
    <row r="4374" spans="1:6" ht="20" customHeight="1" x14ac:dyDescent="0.15">
      <c r="A4374" s="6" t="s">
        <v>29</v>
      </c>
      <c r="B4374" s="7" t="s">
        <v>143</v>
      </c>
      <c r="C4374" s="8">
        <v>100</v>
      </c>
      <c r="D4374" s="8">
        <v>70.306994047624599</v>
      </c>
      <c r="E4374" s="8">
        <v>79.829002026342593</v>
      </c>
      <c r="F4374" s="8">
        <v>7.4713419444444504</v>
      </c>
    </row>
    <row r="4375" spans="1:6" ht="20" customHeight="1" x14ac:dyDescent="0.15">
      <c r="A4375" s="6" t="s">
        <v>30</v>
      </c>
      <c r="B4375" s="7" t="s">
        <v>143</v>
      </c>
      <c r="C4375" s="8">
        <v>86</v>
      </c>
      <c r="D4375" s="8">
        <v>70.306994047624599</v>
      </c>
      <c r="E4375" s="8">
        <v>73.787183383991902</v>
      </c>
      <c r="F4375" s="8">
        <v>7.6398052777777803</v>
      </c>
    </row>
    <row r="4376" spans="1:6" ht="20" customHeight="1" x14ac:dyDescent="0.15">
      <c r="A4376" s="6" t="s">
        <v>31</v>
      </c>
      <c r="B4376" s="7" t="s">
        <v>143</v>
      </c>
      <c r="C4376" s="8">
        <v>96</v>
      </c>
      <c r="D4376" s="8">
        <v>70.306994047624599</v>
      </c>
      <c r="E4376" s="8">
        <v>77.206675461741597</v>
      </c>
      <c r="F4376" s="8">
        <v>16.371474722222199</v>
      </c>
    </row>
    <row r="4377" spans="1:6" ht="20" customHeight="1" x14ac:dyDescent="0.15">
      <c r="A4377" s="6" t="s">
        <v>32</v>
      </c>
      <c r="B4377" s="7" t="s">
        <v>143</v>
      </c>
      <c r="C4377" s="8">
        <v>93</v>
      </c>
      <c r="D4377" s="8">
        <v>70.306994047624599</v>
      </c>
      <c r="E4377" s="8">
        <v>73.756610942249694</v>
      </c>
      <c r="F4377" s="8">
        <v>11.329234444444401</v>
      </c>
    </row>
    <row r="4378" spans="1:6" ht="20" customHeight="1" x14ac:dyDescent="0.15">
      <c r="A4378" s="6" t="s">
        <v>33</v>
      </c>
      <c r="B4378" s="7" t="s">
        <v>143</v>
      </c>
      <c r="C4378" s="8">
        <v>88</v>
      </c>
      <c r="D4378" s="8">
        <v>70.306994047624599</v>
      </c>
      <c r="E4378" s="8">
        <v>74.029407294832495</v>
      </c>
      <c r="F4378" s="8">
        <v>44.958180277777799</v>
      </c>
    </row>
    <row r="4379" spans="1:6" ht="20" customHeight="1" x14ac:dyDescent="0.15">
      <c r="A4379" s="6" t="s">
        <v>34</v>
      </c>
      <c r="B4379" s="7" t="s">
        <v>143</v>
      </c>
      <c r="C4379" s="8">
        <v>30</v>
      </c>
      <c r="D4379" s="8">
        <v>70.306994047624599</v>
      </c>
      <c r="E4379" s="8">
        <v>71.080471124620004</v>
      </c>
      <c r="F4379" s="8">
        <v>68.506054444444501</v>
      </c>
    </row>
    <row r="4380" spans="1:6" ht="20" customHeight="1" x14ac:dyDescent="0.15">
      <c r="A4380" s="6" t="s">
        <v>35</v>
      </c>
      <c r="B4380" s="7" t="s">
        <v>143</v>
      </c>
      <c r="C4380" s="8">
        <v>69</v>
      </c>
      <c r="D4380" s="8">
        <v>70.306994047624599</v>
      </c>
      <c r="E4380" s="8">
        <v>72.157244174265301</v>
      </c>
      <c r="F4380" s="8">
        <v>33.500056944444403</v>
      </c>
    </row>
    <row r="4381" spans="1:6" ht="20" customHeight="1" x14ac:dyDescent="0.15">
      <c r="A4381" s="6" t="s">
        <v>36</v>
      </c>
      <c r="B4381" s="7" t="s">
        <v>143</v>
      </c>
      <c r="C4381" s="8">
        <v>89</v>
      </c>
      <c r="D4381" s="8">
        <v>70.306994047624599</v>
      </c>
      <c r="E4381" s="8">
        <v>71.504685916920195</v>
      </c>
      <c r="F4381" s="8">
        <v>37.207459444444403</v>
      </c>
    </row>
    <row r="4382" spans="1:6" ht="20" customHeight="1" x14ac:dyDescent="0.15">
      <c r="A4382" s="6" t="s">
        <v>37</v>
      </c>
      <c r="B4382" s="7" t="s">
        <v>143</v>
      </c>
      <c r="C4382" s="8">
        <v>-100</v>
      </c>
      <c r="D4382" s="8">
        <v>70.306994047624599</v>
      </c>
      <c r="E4382" s="8">
        <v>-100</v>
      </c>
      <c r="F4382" s="8">
        <v>-100</v>
      </c>
    </row>
    <row r="4383" spans="1:6" ht="20" customHeight="1" x14ac:dyDescent="0.15">
      <c r="A4383" s="6" t="s">
        <v>38</v>
      </c>
      <c r="B4383" s="7" t="s">
        <v>143</v>
      </c>
      <c r="C4383" s="8">
        <v>-100</v>
      </c>
      <c r="D4383" s="8">
        <v>70.306994047624599</v>
      </c>
      <c r="E4383" s="8">
        <v>-100</v>
      </c>
      <c r="F4383" s="8">
        <v>-100</v>
      </c>
    </row>
    <row r="4384" spans="1:6" ht="20" customHeight="1" x14ac:dyDescent="0.15">
      <c r="A4384" s="6" t="s">
        <v>39</v>
      </c>
      <c r="B4384" s="7" t="s">
        <v>143</v>
      </c>
      <c r="C4384" s="8">
        <v>100</v>
      </c>
      <c r="D4384" s="8">
        <v>70.306994047624599</v>
      </c>
      <c r="E4384" s="8">
        <v>77.134371833840206</v>
      </c>
      <c r="F4384" s="8">
        <v>10.9698944444444</v>
      </c>
    </row>
    <row r="4385" spans="1:6" ht="20" customHeight="1" x14ac:dyDescent="0.15">
      <c r="A4385" s="6" t="s">
        <v>40</v>
      </c>
      <c r="B4385" s="7" t="s">
        <v>143</v>
      </c>
      <c r="C4385" s="8">
        <v>48</v>
      </c>
      <c r="D4385" s="8">
        <v>70.306994047624599</v>
      </c>
      <c r="E4385" s="8">
        <v>69.638114546376002</v>
      </c>
      <c r="F4385" s="8">
        <v>72.681100833333304</v>
      </c>
    </row>
    <row r="4386" spans="1:6" ht="20" customHeight="1" x14ac:dyDescent="0.15">
      <c r="A4386" s="6" t="s">
        <v>41</v>
      </c>
      <c r="B4386" s="7" t="s">
        <v>143</v>
      </c>
      <c r="C4386" s="8">
        <v>72</v>
      </c>
      <c r="D4386" s="8">
        <v>70.306994047624599</v>
      </c>
      <c r="E4386" s="8">
        <v>70.475012671059304</v>
      </c>
      <c r="F4386" s="8">
        <v>79.080158888888903</v>
      </c>
    </row>
    <row r="4387" spans="1:6" ht="20" customHeight="1" x14ac:dyDescent="0.15">
      <c r="A4387" s="6" t="s">
        <v>42</v>
      </c>
      <c r="B4387" s="7" t="s">
        <v>143</v>
      </c>
      <c r="C4387" s="8">
        <v>91</v>
      </c>
      <c r="D4387" s="8">
        <v>70.306994047624599</v>
      </c>
      <c r="E4387" s="8">
        <v>74.331779016725704</v>
      </c>
      <c r="F4387" s="8">
        <v>38.376278333333303</v>
      </c>
    </row>
    <row r="4388" spans="1:6" ht="20" customHeight="1" x14ac:dyDescent="0.15">
      <c r="A4388" s="6" t="s">
        <v>43</v>
      </c>
      <c r="B4388" s="7" t="s">
        <v>143</v>
      </c>
      <c r="C4388" s="8">
        <v>76</v>
      </c>
      <c r="D4388" s="8">
        <v>70.306994047624599</v>
      </c>
      <c r="E4388" s="8">
        <v>72.133603649264998</v>
      </c>
      <c r="F4388" s="8">
        <v>31.5403577777778</v>
      </c>
    </row>
    <row r="4389" spans="1:6" ht="20" customHeight="1" x14ac:dyDescent="0.15">
      <c r="A4389" s="6" t="s">
        <v>44</v>
      </c>
      <c r="B4389" s="7" t="s">
        <v>143</v>
      </c>
      <c r="C4389" s="8">
        <v>81</v>
      </c>
      <c r="D4389" s="8">
        <v>70.306994047624599</v>
      </c>
      <c r="E4389" s="8">
        <v>76.659097820577998</v>
      </c>
      <c r="F4389" s="8">
        <v>34.295226388888899</v>
      </c>
    </row>
    <row r="4390" spans="1:6" ht="20" customHeight="1" x14ac:dyDescent="0.15">
      <c r="A4390" s="6" t="s">
        <v>45</v>
      </c>
      <c r="B4390" s="7" t="s">
        <v>143</v>
      </c>
      <c r="C4390" s="8">
        <v>21</v>
      </c>
      <c r="D4390" s="8">
        <v>70.306994047624599</v>
      </c>
      <c r="E4390" s="8">
        <v>68.756335529650201</v>
      </c>
      <c r="F4390" s="8">
        <v>91.700801666666706</v>
      </c>
    </row>
    <row r="4391" spans="1:6" ht="20" customHeight="1" x14ac:dyDescent="0.15">
      <c r="A4391" s="6" t="s">
        <v>46</v>
      </c>
      <c r="B4391" s="7" t="s">
        <v>143</v>
      </c>
      <c r="C4391" s="8">
        <v>-100</v>
      </c>
      <c r="D4391" s="8">
        <v>70.306994047624599</v>
      </c>
      <c r="E4391" s="8">
        <v>-100</v>
      </c>
      <c r="F4391" s="8">
        <v>-100</v>
      </c>
    </row>
    <row r="4392" spans="1:6" ht="20" customHeight="1" x14ac:dyDescent="0.15">
      <c r="A4392" s="6" t="s">
        <v>47</v>
      </c>
      <c r="B4392" s="7" t="s">
        <v>143</v>
      </c>
      <c r="C4392" s="8">
        <v>53</v>
      </c>
      <c r="D4392" s="8">
        <v>70.306994047624599</v>
      </c>
      <c r="E4392" s="8">
        <v>69.449974657881398</v>
      </c>
      <c r="F4392" s="8">
        <v>112.729675</v>
      </c>
    </row>
    <row r="4393" spans="1:6" ht="20" customHeight="1" x14ac:dyDescent="0.15">
      <c r="A4393" s="6" t="s">
        <v>48</v>
      </c>
      <c r="B4393" s="7" t="s">
        <v>143</v>
      </c>
      <c r="C4393" s="8">
        <v>100</v>
      </c>
      <c r="D4393" s="8">
        <v>70.306994047624599</v>
      </c>
      <c r="E4393" s="8">
        <v>79.911961479979695</v>
      </c>
      <c r="F4393" s="8">
        <v>0</v>
      </c>
    </row>
    <row r="4394" spans="1:6" ht="20" customHeight="1" x14ac:dyDescent="0.15">
      <c r="A4394" s="6" t="s">
        <v>49</v>
      </c>
      <c r="B4394" s="7" t="s">
        <v>143</v>
      </c>
      <c r="C4394" s="8">
        <v>99</v>
      </c>
      <c r="D4394" s="8">
        <v>70.306994047624599</v>
      </c>
      <c r="E4394" s="8">
        <v>71.598147208121503</v>
      </c>
      <c r="F4394" s="8">
        <v>11.073767500000001</v>
      </c>
    </row>
    <row r="4395" spans="1:6" ht="20" customHeight="1" x14ac:dyDescent="0.15">
      <c r="A4395" s="6" t="s">
        <v>50</v>
      </c>
      <c r="B4395" s="7" t="s">
        <v>143</v>
      </c>
      <c r="C4395" s="8">
        <v>95</v>
      </c>
      <c r="D4395" s="8">
        <v>70.306994047624599</v>
      </c>
      <c r="E4395" s="8">
        <v>76.125772934617203</v>
      </c>
      <c r="F4395" s="8">
        <v>40.734730555555601</v>
      </c>
    </row>
    <row r="4396" spans="1:6" ht="20" customHeight="1" x14ac:dyDescent="0.15">
      <c r="A4396" s="6" t="s">
        <v>51</v>
      </c>
      <c r="B4396" s="7" t="s">
        <v>143</v>
      </c>
      <c r="C4396" s="8">
        <v>56</v>
      </c>
      <c r="D4396" s="8">
        <v>70.306994047624599</v>
      </c>
      <c r="E4396" s="8">
        <v>70.165129244804703</v>
      </c>
      <c r="F4396" s="8">
        <v>103.271832222222</v>
      </c>
    </row>
    <row r="4397" spans="1:6" ht="20" customHeight="1" x14ac:dyDescent="0.15">
      <c r="A4397" s="6" t="s">
        <v>52</v>
      </c>
      <c r="B4397" s="7" t="s">
        <v>143</v>
      </c>
      <c r="C4397" s="8">
        <v>-100</v>
      </c>
      <c r="D4397" s="8">
        <v>70.306994047624599</v>
      </c>
      <c r="E4397" s="8">
        <v>-100</v>
      </c>
      <c r="F4397" s="8">
        <v>-100</v>
      </c>
    </row>
    <row r="4398" spans="1:6" ht="20" customHeight="1" x14ac:dyDescent="0.15">
      <c r="A4398" s="6" t="s">
        <v>53</v>
      </c>
      <c r="B4398" s="7" t="s">
        <v>143</v>
      </c>
      <c r="C4398" s="8">
        <v>77</v>
      </c>
      <c r="D4398" s="8">
        <v>70.306994047624599</v>
      </c>
      <c r="E4398" s="8">
        <v>71.382716675114096</v>
      </c>
      <c r="F4398" s="8">
        <v>54.268522222222202</v>
      </c>
    </row>
    <row r="4399" spans="1:6" ht="20" customHeight="1" x14ac:dyDescent="0.15">
      <c r="A4399" s="6" t="s">
        <v>54</v>
      </c>
      <c r="B4399" s="7" t="s">
        <v>143</v>
      </c>
      <c r="C4399" s="8">
        <v>80</v>
      </c>
      <c r="D4399" s="8">
        <v>70.306994047624599</v>
      </c>
      <c r="E4399" s="8">
        <v>72.930207805372504</v>
      </c>
      <c r="F4399" s="8">
        <v>28.690875277777799</v>
      </c>
    </row>
    <row r="4400" spans="1:6" ht="20" customHeight="1" x14ac:dyDescent="0.15">
      <c r="A4400" s="6" t="s">
        <v>55</v>
      </c>
      <c r="B4400" s="7" t="s">
        <v>143</v>
      </c>
      <c r="C4400" s="8">
        <v>-100</v>
      </c>
      <c r="D4400" s="8">
        <v>70.306994047624599</v>
      </c>
      <c r="E4400" s="8">
        <v>-100</v>
      </c>
      <c r="F4400" s="8">
        <v>-100</v>
      </c>
    </row>
    <row r="4401" spans="1:6" ht="20" customHeight="1" x14ac:dyDescent="0.15">
      <c r="A4401" s="6" t="s">
        <v>56</v>
      </c>
      <c r="B4401" s="7" t="s">
        <v>143</v>
      </c>
      <c r="C4401" s="8">
        <v>98</v>
      </c>
      <c r="D4401" s="8">
        <v>70.306994047624599</v>
      </c>
      <c r="E4401" s="8">
        <v>75.694044602128898</v>
      </c>
      <c r="F4401" s="8">
        <v>17.896070833333301</v>
      </c>
    </row>
    <row r="4402" spans="1:6" ht="20" customHeight="1" x14ac:dyDescent="0.15">
      <c r="A4402" s="6" t="s">
        <v>6</v>
      </c>
      <c r="B4402" s="7" t="s">
        <v>144</v>
      </c>
      <c r="C4402" s="8">
        <v>92</v>
      </c>
      <c r="D4402" s="8">
        <v>76.951736111112695</v>
      </c>
      <c r="E4402" s="8">
        <v>70.397546319479005</v>
      </c>
      <c r="F4402" s="8">
        <v>13.7211338888889</v>
      </c>
    </row>
    <row r="4403" spans="1:6" ht="20" customHeight="1" x14ac:dyDescent="0.15">
      <c r="A4403" s="6" t="s">
        <v>8</v>
      </c>
      <c r="B4403" s="7" t="s">
        <v>144</v>
      </c>
      <c r="C4403" s="8">
        <v>42</v>
      </c>
      <c r="D4403" s="8">
        <v>76.951736111112695</v>
      </c>
      <c r="E4403" s="8">
        <v>69.715228174602998</v>
      </c>
      <c r="F4403" s="8">
        <v>129.88695749999999</v>
      </c>
    </row>
    <row r="4404" spans="1:6" ht="20" customHeight="1" x14ac:dyDescent="0.15">
      <c r="A4404" s="6" t="s">
        <v>9</v>
      </c>
      <c r="B4404" s="7" t="s">
        <v>144</v>
      </c>
      <c r="C4404" s="8">
        <v>87</v>
      </c>
      <c r="D4404" s="8">
        <v>76.951736111112695</v>
      </c>
      <c r="E4404" s="8">
        <v>73.004985119048001</v>
      </c>
      <c r="F4404" s="8">
        <v>54.141436111111098</v>
      </c>
    </row>
    <row r="4405" spans="1:6" ht="20" customHeight="1" x14ac:dyDescent="0.15">
      <c r="A4405" s="6" t="s">
        <v>10</v>
      </c>
      <c r="B4405" s="7" t="s">
        <v>144</v>
      </c>
      <c r="C4405" s="8">
        <v>-100</v>
      </c>
      <c r="D4405" s="8">
        <v>76.951736111112695</v>
      </c>
      <c r="E4405" s="8">
        <v>-100</v>
      </c>
      <c r="F4405" s="8">
        <v>-100</v>
      </c>
    </row>
    <row r="4406" spans="1:6" ht="20" customHeight="1" x14ac:dyDescent="0.15">
      <c r="A4406" s="6" t="s">
        <v>11</v>
      </c>
      <c r="B4406" s="7" t="s">
        <v>144</v>
      </c>
      <c r="C4406" s="8">
        <v>49</v>
      </c>
      <c r="D4406" s="8">
        <v>76.951736111112695</v>
      </c>
      <c r="E4406" s="8">
        <v>76.620262896825395</v>
      </c>
      <c r="F4406" s="8">
        <v>24.315496944444401</v>
      </c>
    </row>
    <row r="4407" spans="1:6" ht="20" customHeight="1" x14ac:dyDescent="0.15">
      <c r="A4407" s="6" t="s">
        <v>12</v>
      </c>
      <c r="B4407" s="7" t="s">
        <v>144</v>
      </c>
      <c r="C4407" s="8">
        <v>90</v>
      </c>
      <c r="D4407" s="8">
        <v>76.951736111112695</v>
      </c>
      <c r="E4407" s="8">
        <v>72.7438988095236</v>
      </c>
      <c r="F4407" s="8">
        <v>8.3509277777777804</v>
      </c>
    </row>
    <row r="4408" spans="1:6" ht="20" customHeight="1" x14ac:dyDescent="0.15">
      <c r="A4408" s="6" t="s">
        <v>13</v>
      </c>
      <c r="B4408" s="7" t="s">
        <v>144</v>
      </c>
      <c r="C4408" s="8">
        <v>46</v>
      </c>
      <c r="D4408" s="8">
        <v>76.951736111112695</v>
      </c>
      <c r="E4408" s="8">
        <v>69.786185515872802</v>
      </c>
      <c r="F4408" s="8">
        <v>121.803865277778</v>
      </c>
    </row>
    <row r="4409" spans="1:6" ht="20" customHeight="1" x14ac:dyDescent="0.15">
      <c r="A4409" s="6" t="s">
        <v>14</v>
      </c>
      <c r="B4409" s="7" t="s">
        <v>144</v>
      </c>
      <c r="C4409" s="8">
        <v>82</v>
      </c>
      <c r="D4409" s="8">
        <v>76.951736111112695</v>
      </c>
      <c r="E4409" s="8">
        <v>74.836706349206096</v>
      </c>
      <c r="F4409" s="8">
        <v>113.298668888889</v>
      </c>
    </row>
    <row r="4410" spans="1:6" ht="20" customHeight="1" x14ac:dyDescent="0.15">
      <c r="A4410" s="6" t="s">
        <v>15</v>
      </c>
      <c r="B4410" s="7" t="s">
        <v>144</v>
      </c>
      <c r="C4410" s="8">
        <v>100</v>
      </c>
      <c r="D4410" s="8">
        <v>76.951736111112695</v>
      </c>
      <c r="E4410" s="8">
        <v>74.507862103174602</v>
      </c>
      <c r="F4410" s="8">
        <v>4.6232833333333296</v>
      </c>
    </row>
    <row r="4411" spans="1:6" ht="20" customHeight="1" x14ac:dyDescent="0.15">
      <c r="A4411" s="6" t="s">
        <v>16</v>
      </c>
      <c r="B4411" s="7" t="s">
        <v>144</v>
      </c>
      <c r="C4411" s="8">
        <v>69</v>
      </c>
      <c r="D4411" s="8">
        <v>76.951736111112695</v>
      </c>
      <c r="E4411" s="8">
        <v>74.167534722221802</v>
      </c>
      <c r="F4411" s="8">
        <v>30.819641666666701</v>
      </c>
    </row>
    <row r="4412" spans="1:6" ht="20" customHeight="1" x14ac:dyDescent="0.15">
      <c r="A4412" s="6" t="s">
        <v>17</v>
      </c>
      <c r="B4412" s="7" t="s">
        <v>144</v>
      </c>
      <c r="C4412" s="8">
        <v>-100</v>
      </c>
      <c r="D4412" s="8">
        <v>76.951736111112695</v>
      </c>
      <c r="E4412" s="8">
        <v>-100</v>
      </c>
      <c r="F4412" s="8">
        <v>-100</v>
      </c>
    </row>
    <row r="4413" spans="1:6" ht="20" customHeight="1" x14ac:dyDescent="0.15">
      <c r="A4413" s="6" t="s">
        <v>18</v>
      </c>
      <c r="B4413" s="7" t="s">
        <v>144</v>
      </c>
      <c r="C4413" s="8">
        <v>86</v>
      </c>
      <c r="D4413" s="8">
        <v>76.951736111112695</v>
      </c>
      <c r="E4413" s="8">
        <v>74.613020833333707</v>
      </c>
      <c r="F4413" s="8">
        <v>30.100920833333301</v>
      </c>
    </row>
    <row r="4414" spans="1:6" ht="20" customHeight="1" x14ac:dyDescent="0.15">
      <c r="A4414" s="6" t="s">
        <v>19</v>
      </c>
      <c r="B4414" s="7" t="s">
        <v>144</v>
      </c>
      <c r="C4414" s="8">
        <v>28</v>
      </c>
      <c r="D4414" s="8">
        <v>76.951736111112695</v>
      </c>
      <c r="E4414" s="8">
        <v>71.337078373015899</v>
      </c>
      <c r="F4414" s="8">
        <v>122.828865833333</v>
      </c>
    </row>
    <row r="4415" spans="1:6" ht="20" customHeight="1" x14ac:dyDescent="0.15">
      <c r="A4415" s="6" t="s">
        <v>20</v>
      </c>
      <c r="B4415" s="7" t="s">
        <v>144</v>
      </c>
      <c r="C4415" s="8">
        <v>83</v>
      </c>
      <c r="D4415" s="8">
        <v>76.951736111112695</v>
      </c>
      <c r="E4415" s="8">
        <v>76.021552579365206</v>
      </c>
      <c r="F4415" s="8">
        <v>22.766701944444399</v>
      </c>
    </row>
    <row r="4416" spans="1:6" ht="20" customHeight="1" x14ac:dyDescent="0.15">
      <c r="A4416" s="6" t="s">
        <v>21</v>
      </c>
      <c r="B4416" s="7" t="s">
        <v>144</v>
      </c>
      <c r="C4416" s="8">
        <v>40</v>
      </c>
      <c r="D4416" s="8">
        <v>76.951736111112695</v>
      </c>
      <c r="E4416" s="8">
        <v>74.224260204081602</v>
      </c>
      <c r="F4416" s="8">
        <v>41.470752500000003</v>
      </c>
    </row>
    <row r="4417" spans="1:6" ht="20" customHeight="1" x14ac:dyDescent="0.15">
      <c r="A4417" s="6" t="s">
        <v>22</v>
      </c>
      <c r="B4417" s="7" t="s">
        <v>144</v>
      </c>
      <c r="C4417" s="8">
        <v>90</v>
      </c>
      <c r="D4417" s="8">
        <v>76.951736111112695</v>
      </c>
      <c r="E4417" s="8">
        <v>77.038442460317199</v>
      </c>
      <c r="F4417" s="8">
        <v>62.213545555555598</v>
      </c>
    </row>
    <row r="4418" spans="1:6" ht="20" customHeight="1" x14ac:dyDescent="0.15">
      <c r="A4418" s="6" t="s">
        <v>23</v>
      </c>
      <c r="B4418" s="7" t="s">
        <v>144</v>
      </c>
      <c r="C4418" s="8">
        <v>80</v>
      </c>
      <c r="D4418" s="8">
        <v>76.951736111112695</v>
      </c>
      <c r="E4418" s="8">
        <v>71.5408482142861</v>
      </c>
      <c r="F4418" s="8">
        <v>58.312439166666699</v>
      </c>
    </row>
    <row r="4419" spans="1:6" ht="20" customHeight="1" x14ac:dyDescent="0.15">
      <c r="A4419" s="6" t="s">
        <v>24</v>
      </c>
      <c r="B4419" s="7" t="s">
        <v>144</v>
      </c>
      <c r="C4419" s="8">
        <v>98</v>
      </c>
      <c r="D4419" s="8">
        <v>76.951736111112695</v>
      </c>
      <c r="E4419" s="8">
        <v>77.645168595873102</v>
      </c>
      <c r="F4419" s="8">
        <v>18.8497736111111</v>
      </c>
    </row>
    <row r="4420" spans="1:6" ht="20" customHeight="1" x14ac:dyDescent="0.15">
      <c r="A4420" s="6" t="s">
        <v>25</v>
      </c>
      <c r="B4420" s="7" t="s">
        <v>144</v>
      </c>
      <c r="C4420" s="8">
        <v>3</v>
      </c>
      <c r="D4420" s="8">
        <v>76.951736111112695</v>
      </c>
      <c r="E4420" s="8">
        <v>69.934399801587205</v>
      </c>
      <c r="F4420" s="8">
        <v>83.425016944444494</v>
      </c>
    </row>
    <row r="4421" spans="1:6" ht="20" customHeight="1" x14ac:dyDescent="0.15">
      <c r="A4421" s="6" t="s">
        <v>26</v>
      </c>
      <c r="B4421" s="7" t="s">
        <v>144</v>
      </c>
      <c r="C4421" s="8">
        <v>99</v>
      </c>
      <c r="D4421" s="8">
        <v>76.951736111112695</v>
      </c>
      <c r="E4421" s="8">
        <v>76.241071428571303</v>
      </c>
      <c r="F4421" s="8">
        <v>11.0891275</v>
      </c>
    </row>
    <row r="4422" spans="1:6" ht="20" customHeight="1" x14ac:dyDescent="0.15">
      <c r="A4422" s="6" t="s">
        <v>27</v>
      </c>
      <c r="B4422" s="7" t="s">
        <v>144</v>
      </c>
      <c r="C4422" s="8">
        <v>94</v>
      </c>
      <c r="D4422" s="8">
        <v>76.951736111112695</v>
      </c>
      <c r="E4422" s="8">
        <v>75.763516865079197</v>
      </c>
      <c r="F4422" s="8">
        <v>0</v>
      </c>
    </row>
    <row r="4423" spans="1:6" ht="20" customHeight="1" x14ac:dyDescent="0.15">
      <c r="A4423" s="6" t="s">
        <v>28</v>
      </c>
      <c r="B4423" s="7" t="s">
        <v>144</v>
      </c>
      <c r="C4423" s="8">
        <v>44</v>
      </c>
      <c r="D4423" s="8">
        <v>76.951736111112695</v>
      </c>
      <c r="E4423" s="8">
        <v>70.938095238095499</v>
      </c>
      <c r="F4423" s="8">
        <v>151.13861222222201</v>
      </c>
    </row>
    <row r="4424" spans="1:6" ht="20" customHeight="1" x14ac:dyDescent="0.15">
      <c r="A4424" s="6" t="s">
        <v>29</v>
      </c>
      <c r="B4424" s="7" t="s">
        <v>144</v>
      </c>
      <c r="C4424" s="8">
        <v>100</v>
      </c>
      <c r="D4424" s="8">
        <v>76.951736111112695</v>
      </c>
      <c r="E4424" s="8">
        <v>79.016939484126894</v>
      </c>
      <c r="F4424" s="8">
        <v>5.4912741666666696</v>
      </c>
    </row>
    <row r="4425" spans="1:6" ht="20" customHeight="1" x14ac:dyDescent="0.15">
      <c r="A4425" s="6" t="s">
        <v>30</v>
      </c>
      <c r="B4425" s="7" t="s">
        <v>144</v>
      </c>
      <c r="C4425" s="8">
        <v>82</v>
      </c>
      <c r="D4425" s="8">
        <v>76.951736111112695</v>
      </c>
      <c r="E4425" s="8">
        <v>72.888392857143003</v>
      </c>
      <c r="F4425" s="8">
        <v>0</v>
      </c>
    </row>
    <row r="4426" spans="1:6" ht="20" customHeight="1" x14ac:dyDescent="0.15">
      <c r="A4426" s="6" t="s">
        <v>31</v>
      </c>
      <c r="B4426" s="7" t="s">
        <v>144</v>
      </c>
      <c r="C4426" s="8">
        <v>95</v>
      </c>
      <c r="D4426" s="8">
        <v>76.951736111112695</v>
      </c>
      <c r="E4426" s="8">
        <v>76.8697916666667</v>
      </c>
      <c r="F4426" s="8">
        <v>10.787675277777801</v>
      </c>
    </row>
    <row r="4427" spans="1:6" ht="20" customHeight="1" x14ac:dyDescent="0.15">
      <c r="A4427" s="6" t="s">
        <v>32</v>
      </c>
      <c r="B4427" s="7" t="s">
        <v>144</v>
      </c>
      <c r="C4427" s="8">
        <v>83</v>
      </c>
      <c r="D4427" s="8">
        <v>76.951736111112695</v>
      </c>
      <c r="E4427" s="8">
        <v>73.327207341269897</v>
      </c>
      <c r="F4427" s="8">
        <v>35.939840833333299</v>
      </c>
    </row>
    <row r="4428" spans="1:6" ht="20" customHeight="1" x14ac:dyDescent="0.15">
      <c r="A4428" s="6" t="s">
        <v>33</v>
      </c>
      <c r="B4428" s="7" t="s">
        <v>144</v>
      </c>
      <c r="C4428" s="8">
        <v>81</v>
      </c>
      <c r="D4428" s="8">
        <v>76.951736111112695</v>
      </c>
      <c r="E4428" s="8">
        <v>74.443179563491796</v>
      </c>
      <c r="F4428" s="8">
        <v>57.987740833333298</v>
      </c>
    </row>
    <row r="4429" spans="1:6" ht="20" customHeight="1" x14ac:dyDescent="0.15">
      <c r="A4429" s="6" t="s">
        <v>34</v>
      </c>
      <c r="B4429" s="7" t="s">
        <v>144</v>
      </c>
      <c r="C4429" s="8">
        <v>12</v>
      </c>
      <c r="D4429" s="8">
        <v>76.951736111112695</v>
      </c>
      <c r="E4429" s="8">
        <v>70.280679563491802</v>
      </c>
      <c r="F4429" s="8">
        <v>102.268462222222</v>
      </c>
    </row>
    <row r="4430" spans="1:6" ht="20" customHeight="1" x14ac:dyDescent="0.15">
      <c r="A4430" s="6" t="s">
        <v>35</v>
      </c>
      <c r="B4430" s="7" t="s">
        <v>144</v>
      </c>
      <c r="C4430" s="8">
        <v>78</v>
      </c>
      <c r="D4430" s="8">
        <v>76.951736111112695</v>
      </c>
      <c r="E4430" s="8">
        <v>72.906200396825298</v>
      </c>
      <c r="F4430" s="8">
        <v>37.232771944444401</v>
      </c>
    </row>
    <row r="4431" spans="1:6" ht="20" customHeight="1" x14ac:dyDescent="0.15">
      <c r="A4431" s="6" t="s">
        <v>36</v>
      </c>
      <c r="B4431" s="7" t="s">
        <v>144</v>
      </c>
      <c r="C4431" s="8">
        <v>92</v>
      </c>
      <c r="D4431" s="8">
        <v>76.951736111112695</v>
      </c>
      <c r="E4431" s="8">
        <v>71.8850942460314</v>
      </c>
      <c r="F4431" s="8">
        <v>43.376106666666701</v>
      </c>
    </row>
    <row r="4432" spans="1:6" ht="20" customHeight="1" x14ac:dyDescent="0.15">
      <c r="A4432" s="6" t="s">
        <v>37</v>
      </c>
      <c r="B4432" s="7" t="s">
        <v>144</v>
      </c>
      <c r="C4432" s="8">
        <v>-100</v>
      </c>
      <c r="D4432" s="8">
        <v>76.951736111112695</v>
      </c>
      <c r="E4432" s="8">
        <v>-100</v>
      </c>
      <c r="F4432" s="8">
        <v>-100</v>
      </c>
    </row>
    <row r="4433" spans="1:6" ht="20" customHeight="1" x14ac:dyDescent="0.15">
      <c r="A4433" s="6" t="s">
        <v>38</v>
      </c>
      <c r="B4433" s="7" t="s">
        <v>144</v>
      </c>
      <c r="C4433" s="8">
        <v>-100</v>
      </c>
      <c r="D4433" s="8">
        <v>76.951736111112695</v>
      </c>
      <c r="E4433" s="8">
        <v>-100</v>
      </c>
      <c r="F4433" s="8">
        <v>-100</v>
      </c>
    </row>
    <row r="4434" spans="1:6" ht="20" customHeight="1" x14ac:dyDescent="0.15">
      <c r="A4434" s="6" t="s">
        <v>39</v>
      </c>
      <c r="B4434" s="7" t="s">
        <v>144</v>
      </c>
      <c r="C4434" s="8">
        <v>98</v>
      </c>
      <c r="D4434" s="8">
        <v>76.951736111112695</v>
      </c>
      <c r="E4434" s="8">
        <v>76.785763888888795</v>
      </c>
      <c r="F4434" s="8">
        <v>21.704626666666702</v>
      </c>
    </row>
    <row r="4435" spans="1:6" ht="20" customHeight="1" x14ac:dyDescent="0.15">
      <c r="A4435" s="6" t="s">
        <v>40</v>
      </c>
      <c r="B4435" s="7" t="s">
        <v>144</v>
      </c>
      <c r="C4435" s="8">
        <v>44</v>
      </c>
      <c r="D4435" s="8">
        <v>76.951736111112695</v>
      </c>
      <c r="E4435" s="8">
        <v>70.000148809523694</v>
      </c>
      <c r="F4435" s="8">
        <v>107.62754777777801</v>
      </c>
    </row>
    <row r="4436" spans="1:6" ht="20" customHeight="1" x14ac:dyDescent="0.15">
      <c r="A4436" s="6" t="s">
        <v>41</v>
      </c>
      <c r="B4436" s="7" t="s">
        <v>144</v>
      </c>
      <c r="C4436" s="8">
        <v>71</v>
      </c>
      <c r="D4436" s="8">
        <v>76.951736111112695</v>
      </c>
      <c r="E4436" s="8">
        <v>70.430059523809504</v>
      </c>
      <c r="F4436" s="8">
        <v>115.810785833333</v>
      </c>
    </row>
    <row r="4437" spans="1:6" ht="20" customHeight="1" x14ac:dyDescent="0.15">
      <c r="A4437" s="6" t="s">
        <v>42</v>
      </c>
      <c r="B4437" s="7" t="s">
        <v>144</v>
      </c>
      <c r="C4437" s="8">
        <v>88</v>
      </c>
      <c r="D4437" s="8">
        <v>76.951736111112695</v>
      </c>
      <c r="E4437" s="8">
        <v>74.199503968253794</v>
      </c>
      <c r="F4437" s="8">
        <v>44.1244625</v>
      </c>
    </row>
    <row r="4438" spans="1:6" ht="20" customHeight="1" x14ac:dyDescent="0.15">
      <c r="A4438" s="6" t="s">
        <v>43</v>
      </c>
      <c r="B4438" s="7" t="s">
        <v>144</v>
      </c>
      <c r="C4438" s="8">
        <v>73</v>
      </c>
      <c r="D4438" s="8">
        <v>76.951736111112695</v>
      </c>
      <c r="E4438" s="8">
        <v>72.187971230158894</v>
      </c>
      <c r="F4438" s="8">
        <v>52.338111388888898</v>
      </c>
    </row>
    <row r="4439" spans="1:6" ht="20" customHeight="1" x14ac:dyDescent="0.15">
      <c r="A4439" s="6" t="s">
        <v>44</v>
      </c>
      <c r="B4439" s="7" t="s">
        <v>144</v>
      </c>
      <c r="C4439" s="8">
        <v>75</v>
      </c>
      <c r="D4439" s="8">
        <v>76.951736111112695</v>
      </c>
      <c r="E4439" s="8">
        <v>76.078100198412798</v>
      </c>
      <c r="F4439" s="8">
        <v>56.714721111111103</v>
      </c>
    </row>
    <row r="4440" spans="1:6" ht="20" customHeight="1" x14ac:dyDescent="0.15">
      <c r="A4440" s="6" t="s">
        <v>45</v>
      </c>
      <c r="B4440" s="7" t="s">
        <v>144</v>
      </c>
      <c r="C4440" s="8">
        <v>7</v>
      </c>
      <c r="D4440" s="8">
        <v>76.951736111112695</v>
      </c>
      <c r="E4440" s="8">
        <v>66.856994047618699</v>
      </c>
      <c r="F4440" s="8">
        <v>161.72265722222201</v>
      </c>
    </row>
    <row r="4441" spans="1:6" ht="20" customHeight="1" x14ac:dyDescent="0.15">
      <c r="A4441" s="6" t="s">
        <v>46</v>
      </c>
      <c r="B4441" s="7" t="s">
        <v>144</v>
      </c>
      <c r="C4441" s="8">
        <v>-100</v>
      </c>
      <c r="D4441" s="8">
        <v>76.951736111112695</v>
      </c>
      <c r="E4441" s="8">
        <v>-100</v>
      </c>
      <c r="F4441" s="8">
        <v>-100</v>
      </c>
    </row>
    <row r="4442" spans="1:6" ht="20" customHeight="1" x14ac:dyDescent="0.15">
      <c r="A4442" s="6" t="s">
        <v>47</v>
      </c>
      <c r="B4442" s="7" t="s">
        <v>144</v>
      </c>
      <c r="C4442" s="8">
        <v>39</v>
      </c>
      <c r="D4442" s="8">
        <v>76.951736111112695</v>
      </c>
      <c r="E4442" s="8">
        <v>69.202579365079401</v>
      </c>
      <c r="F4442" s="8">
        <v>143.986003333333</v>
      </c>
    </row>
    <row r="4443" spans="1:6" ht="20" customHeight="1" x14ac:dyDescent="0.15">
      <c r="A4443" s="6" t="s">
        <v>48</v>
      </c>
      <c r="B4443" s="7" t="s">
        <v>144</v>
      </c>
      <c r="C4443" s="8">
        <v>100</v>
      </c>
      <c r="D4443" s="8">
        <v>76.951736111112695</v>
      </c>
      <c r="E4443" s="8">
        <v>79.599652777777806</v>
      </c>
      <c r="F4443" s="8">
        <v>0</v>
      </c>
    </row>
    <row r="4444" spans="1:6" ht="20" customHeight="1" x14ac:dyDescent="0.15">
      <c r="A4444" s="6" t="s">
        <v>49</v>
      </c>
      <c r="B4444" s="7" t="s">
        <v>144</v>
      </c>
      <c r="C4444" s="8">
        <v>100</v>
      </c>
      <c r="D4444" s="8">
        <v>76.951736111112695</v>
      </c>
      <c r="E4444" s="8">
        <v>74.479365079365493</v>
      </c>
      <c r="F4444" s="8">
        <v>4.2402430555555597</v>
      </c>
    </row>
    <row r="4445" spans="1:6" ht="20" customHeight="1" x14ac:dyDescent="0.15">
      <c r="A4445" s="6" t="s">
        <v>50</v>
      </c>
      <c r="B4445" s="7" t="s">
        <v>144</v>
      </c>
      <c r="C4445" s="8">
        <v>91</v>
      </c>
      <c r="D4445" s="8">
        <v>76.951736111112695</v>
      </c>
      <c r="E4445" s="8">
        <v>78.1744543650792</v>
      </c>
      <c r="F4445" s="8">
        <v>41.874002500000003</v>
      </c>
    </row>
    <row r="4446" spans="1:6" ht="20" customHeight="1" x14ac:dyDescent="0.15">
      <c r="A4446" s="6" t="s">
        <v>51</v>
      </c>
      <c r="B4446" s="7" t="s">
        <v>144</v>
      </c>
      <c r="C4446" s="8">
        <v>51</v>
      </c>
      <c r="D4446" s="8">
        <v>76.951736111112695</v>
      </c>
      <c r="E4446" s="8">
        <v>70.367633928571493</v>
      </c>
      <c r="F4446" s="8">
        <v>171.16543222222199</v>
      </c>
    </row>
    <row r="4447" spans="1:6" ht="20" customHeight="1" x14ac:dyDescent="0.15">
      <c r="A4447" s="6" t="s">
        <v>52</v>
      </c>
      <c r="B4447" s="7" t="s">
        <v>144</v>
      </c>
      <c r="C4447" s="8">
        <v>-100</v>
      </c>
      <c r="D4447" s="8">
        <v>76.951736111112695</v>
      </c>
      <c r="E4447" s="8">
        <v>-100</v>
      </c>
      <c r="F4447" s="8">
        <v>-100</v>
      </c>
    </row>
    <row r="4448" spans="1:6" ht="20" customHeight="1" x14ac:dyDescent="0.15">
      <c r="A4448" s="6" t="s">
        <v>53</v>
      </c>
      <c r="B4448" s="7" t="s">
        <v>144</v>
      </c>
      <c r="C4448" s="8">
        <v>76</v>
      </c>
      <c r="D4448" s="8">
        <v>76.951736111112695</v>
      </c>
      <c r="E4448" s="8">
        <v>72.074702380952303</v>
      </c>
      <c r="F4448" s="8">
        <v>89.9263141666667</v>
      </c>
    </row>
    <row r="4449" spans="1:6" ht="20" customHeight="1" x14ac:dyDescent="0.15">
      <c r="A4449" s="6" t="s">
        <v>54</v>
      </c>
      <c r="B4449" s="7" t="s">
        <v>144</v>
      </c>
      <c r="C4449" s="8">
        <v>86</v>
      </c>
      <c r="D4449" s="8">
        <v>76.951736111112695</v>
      </c>
      <c r="E4449" s="8">
        <v>74.079985119047507</v>
      </c>
      <c r="F4449" s="8">
        <v>51.455960277777798</v>
      </c>
    </row>
    <row r="4450" spans="1:6" ht="20" customHeight="1" x14ac:dyDescent="0.15">
      <c r="A4450" s="6" t="s">
        <v>55</v>
      </c>
      <c r="B4450" s="7" t="s">
        <v>144</v>
      </c>
      <c r="C4450" s="8">
        <v>-100</v>
      </c>
      <c r="D4450" s="8">
        <v>76.951736111112695</v>
      </c>
      <c r="E4450" s="8">
        <v>-100</v>
      </c>
      <c r="F4450" s="8">
        <v>-100</v>
      </c>
    </row>
    <row r="4451" spans="1:6" ht="20" customHeight="1" x14ac:dyDescent="0.15">
      <c r="A4451" s="6" t="s">
        <v>56</v>
      </c>
      <c r="B4451" s="7" t="s">
        <v>144</v>
      </c>
      <c r="C4451" s="8">
        <v>99</v>
      </c>
      <c r="D4451" s="8">
        <v>76.951736111112695</v>
      </c>
      <c r="E4451" s="8">
        <v>76.9936259920634</v>
      </c>
      <c r="F4451" s="8">
        <v>25.155742499999999</v>
      </c>
    </row>
    <row r="4452" spans="1:6" ht="20" customHeight="1" x14ac:dyDescent="0.15">
      <c r="A4452" s="6" t="s">
        <v>6</v>
      </c>
      <c r="B4452" s="7" t="s">
        <v>145</v>
      </c>
      <c r="C4452" s="8">
        <v>74</v>
      </c>
      <c r="D4452" s="8">
        <v>75.403075396829294</v>
      </c>
      <c r="E4452" s="8">
        <v>69.275644841269894</v>
      </c>
      <c r="F4452" s="8">
        <v>20.164936666666701</v>
      </c>
    </row>
    <row r="4453" spans="1:6" ht="20" customHeight="1" x14ac:dyDescent="0.15">
      <c r="A4453" s="6" t="s">
        <v>8</v>
      </c>
      <c r="B4453" s="7" t="s">
        <v>145</v>
      </c>
      <c r="C4453" s="8">
        <v>47</v>
      </c>
      <c r="D4453" s="8">
        <v>75.403075396829294</v>
      </c>
      <c r="E4453" s="8">
        <v>70.468898809523793</v>
      </c>
      <c r="F4453" s="8">
        <v>106.068563055556</v>
      </c>
    </row>
    <row r="4454" spans="1:6" ht="20" customHeight="1" x14ac:dyDescent="0.15">
      <c r="A4454" s="6" t="s">
        <v>9</v>
      </c>
      <c r="B4454" s="7" t="s">
        <v>145</v>
      </c>
      <c r="C4454" s="8">
        <v>93</v>
      </c>
      <c r="D4454" s="8">
        <v>75.403075396829294</v>
      </c>
      <c r="E4454" s="8">
        <v>73.816815476190399</v>
      </c>
      <c r="F4454" s="8">
        <v>37.624857777777798</v>
      </c>
    </row>
    <row r="4455" spans="1:6" ht="20" customHeight="1" x14ac:dyDescent="0.15">
      <c r="A4455" s="6" t="s">
        <v>10</v>
      </c>
      <c r="B4455" s="7" t="s">
        <v>145</v>
      </c>
      <c r="C4455" s="8">
        <v>-100</v>
      </c>
      <c r="D4455" s="8">
        <v>75.403075396829294</v>
      </c>
      <c r="E4455" s="8">
        <v>-100</v>
      </c>
      <c r="F4455" s="8">
        <v>-100</v>
      </c>
    </row>
    <row r="4456" spans="1:6" ht="20" customHeight="1" x14ac:dyDescent="0.15">
      <c r="A4456" s="6" t="s">
        <v>11</v>
      </c>
      <c r="B4456" s="7" t="s">
        <v>145</v>
      </c>
      <c r="C4456" s="8">
        <v>52</v>
      </c>
      <c r="D4456" s="8">
        <v>75.403075396829294</v>
      </c>
      <c r="E4456" s="8">
        <v>77.082936507936594</v>
      </c>
      <c r="F4456" s="8">
        <v>23.849224166666701</v>
      </c>
    </row>
    <row r="4457" spans="1:6" ht="20" customHeight="1" x14ac:dyDescent="0.15">
      <c r="A4457" s="6" t="s">
        <v>12</v>
      </c>
      <c r="B4457" s="7" t="s">
        <v>145</v>
      </c>
      <c r="C4457" s="8">
        <v>88</v>
      </c>
      <c r="D4457" s="8">
        <v>75.403075396829294</v>
      </c>
      <c r="E4457" s="8">
        <v>72.312475198412599</v>
      </c>
      <c r="F4457" s="8">
        <v>7.1042852777777803</v>
      </c>
    </row>
    <row r="4458" spans="1:6" ht="20" customHeight="1" x14ac:dyDescent="0.15">
      <c r="A4458" s="6" t="s">
        <v>13</v>
      </c>
      <c r="B4458" s="7" t="s">
        <v>145</v>
      </c>
      <c r="C4458" s="8">
        <v>51</v>
      </c>
      <c r="D4458" s="8">
        <v>75.403075396829294</v>
      </c>
      <c r="E4458" s="8">
        <v>70.170285142571302</v>
      </c>
      <c r="F4458" s="8">
        <v>112.277830833333</v>
      </c>
    </row>
    <row r="4459" spans="1:6" ht="20" customHeight="1" x14ac:dyDescent="0.15">
      <c r="A4459" s="6" t="s">
        <v>14</v>
      </c>
      <c r="B4459" s="7" t="s">
        <v>145</v>
      </c>
      <c r="C4459" s="8">
        <v>90</v>
      </c>
      <c r="D4459" s="8">
        <v>75.403075396829294</v>
      </c>
      <c r="E4459" s="8">
        <v>75.096031746031699</v>
      </c>
      <c r="F4459" s="8">
        <v>85.846842499999994</v>
      </c>
    </row>
    <row r="4460" spans="1:6" ht="20" customHeight="1" x14ac:dyDescent="0.15">
      <c r="A4460" s="6" t="s">
        <v>15</v>
      </c>
      <c r="B4460" s="7" t="s">
        <v>145</v>
      </c>
      <c r="C4460" s="8">
        <v>100</v>
      </c>
      <c r="D4460" s="8">
        <v>75.403075396829294</v>
      </c>
      <c r="E4460" s="8">
        <v>74.632688492063494</v>
      </c>
      <c r="F4460" s="8">
        <v>4.4038486111111101</v>
      </c>
    </row>
    <row r="4461" spans="1:6" ht="20" customHeight="1" x14ac:dyDescent="0.15">
      <c r="A4461" s="6" t="s">
        <v>16</v>
      </c>
      <c r="B4461" s="7" t="s">
        <v>145</v>
      </c>
      <c r="C4461" s="8">
        <v>81</v>
      </c>
      <c r="D4461" s="8">
        <v>75.403075396829294</v>
      </c>
      <c r="E4461" s="8">
        <v>74.960937499999304</v>
      </c>
      <c r="F4461" s="8">
        <v>3.88603583333333</v>
      </c>
    </row>
    <row r="4462" spans="1:6" ht="20" customHeight="1" x14ac:dyDescent="0.15">
      <c r="A4462" s="6" t="s">
        <v>17</v>
      </c>
      <c r="B4462" s="7" t="s">
        <v>145</v>
      </c>
      <c r="C4462" s="8">
        <v>-100</v>
      </c>
      <c r="D4462" s="8">
        <v>75.403075396829294</v>
      </c>
      <c r="E4462" s="8">
        <v>-100</v>
      </c>
      <c r="F4462" s="8">
        <v>-100</v>
      </c>
    </row>
    <row r="4463" spans="1:6" ht="20" customHeight="1" x14ac:dyDescent="0.15">
      <c r="A4463" s="6" t="s">
        <v>18</v>
      </c>
      <c r="B4463" s="7" t="s">
        <v>145</v>
      </c>
      <c r="C4463" s="8">
        <v>82</v>
      </c>
      <c r="D4463" s="8">
        <v>75.403075396829294</v>
      </c>
      <c r="E4463" s="8">
        <v>73.757837301587202</v>
      </c>
      <c r="F4463" s="8">
        <v>47.828455277777799</v>
      </c>
    </row>
    <row r="4464" spans="1:6" ht="20" customHeight="1" x14ac:dyDescent="0.15">
      <c r="A4464" s="6" t="s">
        <v>19</v>
      </c>
      <c r="B4464" s="7" t="s">
        <v>145</v>
      </c>
      <c r="C4464" s="8">
        <v>3</v>
      </c>
      <c r="D4464" s="8">
        <v>75.403075396829294</v>
      </c>
      <c r="E4464" s="8">
        <v>69.246726190476195</v>
      </c>
      <c r="F4464" s="8">
        <v>120.287424722222</v>
      </c>
    </row>
    <row r="4465" spans="1:6" ht="20" customHeight="1" x14ac:dyDescent="0.15">
      <c r="A4465" s="6" t="s">
        <v>20</v>
      </c>
      <c r="B4465" s="7" t="s">
        <v>145</v>
      </c>
      <c r="C4465" s="8">
        <v>86</v>
      </c>
      <c r="D4465" s="8">
        <v>75.403075396829294</v>
      </c>
      <c r="E4465" s="8">
        <v>76.172197420635001</v>
      </c>
      <c r="F4465" s="8">
        <v>17.4177122222222</v>
      </c>
    </row>
    <row r="4466" spans="1:6" ht="20" customHeight="1" x14ac:dyDescent="0.15">
      <c r="A4466" s="6" t="s">
        <v>21</v>
      </c>
      <c r="B4466" s="7" t="s">
        <v>145</v>
      </c>
      <c r="C4466" s="8">
        <v>36</v>
      </c>
      <c r="D4466" s="8">
        <v>75.403075396829294</v>
      </c>
      <c r="E4466" s="8">
        <v>74.109287848605504</v>
      </c>
      <c r="F4466" s="8">
        <v>35.656528055555597</v>
      </c>
    </row>
    <row r="4467" spans="1:6" ht="20" customHeight="1" x14ac:dyDescent="0.15">
      <c r="A4467" s="6" t="s">
        <v>22</v>
      </c>
      <c r="B4467" s="7" t="s">
        <v>145</v>
      </c>
      <c r="C4467" s="8">
        <v>96</v>
      </c>
      <c r="D4467" s="8">
        <v>75.403075396829294</v>
      </c>
      <c r="E4467" s="8">
        <v>76.542807539682201</v>
      </c>
      <c r="F4467" s="8">
        <v>51.821406666666697</v>
      </c>
    </row>
    <row r="4468" spans="1:6" ht="20" customHeight="1" x14ac:dyDescent="0.15">
      <c r="A4468" s="6" t="s">
        <v>23</v>
      </c>
      <c r="B4468" s="7" t="s">
        <v>145</v>
      </c>
      <c r="C4468" s="8">
        <v>82</v>
      </c>
      <c r="D4468" s="8">
        <v>75.403075396829294</v>
      </c>
      <c r="E4468" s="8">
        <v>72.041989087301602</v>
      </c>
      <c r="F4468" s="8">
        <v>54.725733055555601</v>
      </c>
    </row>
    <row r="4469" spans="1:6" ht="20" customHeight="1" x14ac:dyDescent="0.15">
      <c r="A4469" s="6" t="s">
        <v>24</v>
      </c>
      <c r="B4469" s="7" t="s">
        <v>145</v>
      </c>
      <c r="C4469" s="8">
        <v>95</v>
      </c>
      <c r="D4469" s="8">
        <v>75.403075396829294</v>
      </c>
      <c r="E4469" s="8">
        <v>77.824875992063497</v>
      </c>
      <c r="F4469" s="8">
        <v>23.219747777777801</v>
      </c>
    </row>
    <row r="4470" spans="1:6" ht="20" customHeight="1" x14ac:dyDescent="0.15">
      <c r="A4470" s="6" t="s">
        <v>25</v>
      </c>
      <c r="B4470" s="7" t="s">
        <v>145</v>
      </c>
      <c r="C4470" s="8">
        <v>4</v>
      </c>
      <c r="D4470" s="8">
        <v>75.403075396829294</v>
      </c>
      <c r="E4470" s="8">
        <v>69.651537698412895</v>
      </c>
      <c r="F4470" s="8">
        <v>74.372587222222194</v>
      </c>
    </row>
    <row r="4471" spans="1:6" ht="20" customHeight="1" x14ac:dyDescent="0.15">
      <c r="A4471" s="6" t="s">
        <v>26</v>
      </c>
      <c r="B4471" s="7" t="s">
        <v>145</v>
      </c>
      <c r="C4471" s="8">
        <v>100</v>
      </c>
      <c r="D4471" s="8">
        <v>75.403075396829294</v>
      </c>
      <c r="E4471" s="8">
        <v>76.142782738095207</v>
      </c>
      <c r="F4471" s="8">
        <v>7.07118388888889</v>
      </c>
    </row>
    <row r="4472" spans="1:6" ht="20" customHeight="1" x14ac:dyDescent="0.15">
      <c r="A4472" s="6" t="s">
        <v>27</v>
      </c>
      <c r="B4472" s="7" t="s">
        <v>145</v>
      </c>
      <c r="C4472" s="8">
        <v>91</v>
      </c>
      <c r="D4472" s="8">
        <v>75.403075396829294</v>
      </c>
      <c r="E4472" s="8">
        <v>75.421230158730097</v>
      </c>
      <c r="F4472" s="8">
        <v>0</v>
      </c>
    </row>
    <row r="4473" spans="1:6" ht="20" customHeight="1" x14ac:dyDescent="0.15">
      <c r="A4473" s="6" t="s">
        <v>28</v>
      </c>
      <c r="B4473" s="7" t="s">
        <v>145</v>
      </c>
      <c r="C4473" s="8">
        <v>45</v>
      </c>
      <c r="D4473" s="8">
        <v>75.403075396829294</v>
      </c>
      <c r="E4473" s="8">
        <v>70.706101190475906</v>
      </c>
      <c r="F4473" s="8">
        <v>158.59113416666699</v>
      </c>
    </row>
    <row r="4474" spans="1:6" ht="20" customHeight="1" x14ac:dyDescent="0.15">
      <c r="A4474" s="6" t="s">
        <v>29</v>
      </c>
      <c r="B4474" s="7" t="s">
        <v>145</v>
      </c>
      <c r="C4474" s="8">
        <v>100</v>
      </c>
      <c r="D4474" s="8">
        <v>75.403075396829294</v>
      </c>
      <c r="E4474" s="8">
        <v>79.308482142857301</v>
      </c>
      <c r="F4474" s="8">
        <v>6.4509691666666704</v>
      </c>
    </row>
    <row r="4475" spans="1:6" ht="20" customHeight="1" x14ac:dyDescent="0.15">
      <c r="A4475" s="6" t="s">
        <v>30</v>
      </c>
      <c r="B4475" s="7" t="s">
        <v>145</v>
      </c>
      <c r="C4475" s="8">
        <v>94</v>
      </c>
      <c r="D4475" s="8">
        <v>75.403075396829294</v>
      </c>
      <c r="E4475" s="8">
        <v>74.283978174602893</v>
      </c>
      <c r="F4475" s="8">
        <v>0</v>
      </c>
    </row>
    <row r="4476" spans="1:6" ht="20" customHeight="1" x14ac:dyDescent="0.15">
      <c r="A4476" s="6" t="s">
        <v>31</v>
      </c>
      <c r="B4476" s="7" t="s">
        <v>145</v>
      </c>
      <c r="C4476" s="8">
        <v>95</v>
      </c>
      <c r="D4476" s="8">
        <v>75.403075396829294</v>
      </c>
      <c r="E4476" s="8">
        <v>77.351059001512695</v>
      </c>
      <c r="F4476" s="8">
        <v>13.5305563888889</v>
      </c>
    </row>
    <row r="4477" spans="1:6" ht="20" customHeight="1" x14ac:dyDescent="0.15">
      <c r="A4477" s="6" t="s">
        <v>32</v>
      </c>
      <c r="B4477" s="7" t="s">
        <v>145</v>
      </c>
      <c r="C4477" s="8">
        <v>90</v>
      </c>
      <c r="D4477" s="8">
        <v>75.403075396829294</v>
      </c>
      <c r="E4477" s="8">
        <v>74.385639880952198</v>
      </c>
      <c r="F4477" s="8">
        <v>52.181957500000003</v>
      </c>
    </row>
    <row r="4478" spans="1:6" ht="20" customHeight="1" x14ac:dyDescent="0.15">
      <c r="A4478" s="6" t="s">
        <v>33</v>
      </c>
      <c r="B4478" s="7" t="s">
        <v>145</v>
      </c>
      <c r="C4478" s="8">
        <v>83</v>
      </c>
      <c r="D4478" s="8">
        <v>75.403075396829294</v>
      </c>
      <c r="E4478" s="8">
        <v>74.766218955904606</v>
      </c>
      <c r="F4478" s="8">
        <v>50.093050277777799</v>
      </c>
    </row>
    <row r="4479" spans="1:6" ht="20" customHeight="1" x14ac:dyDescent="0.15">
      <c r="A4479" s="6" t="s">
        <v>34</v>
      </c>
      <c r="B4479" s="7" t="s">
        <v>145</v>
      </c>
      <c r="C4479" s="8">
        <v>6</v>
      </c>
      <c r="D4479" s="8">
        <v>75.403075396829294</v>
      </c>
      <c r="E4479" s="8">
        <v>70.174280753968404</v>
      </c>
      <c r="F4479" s="8">
        <v>103.349186111111</v>
      </c>
    </row>
    <row r="4480" spans="1:6" ht="20" customHeight="1" x14ac:dyDescent="0.15">
      <c r="A4480" s="6" t="s">
        <v>35</v>
      </c>
      <c r="B4480" s="7" t="s">
        <v>145</v>
      </c>
      <c r="C4480" s="8">
        <v>75</v>
      </c>
      <c r="D4480" s="8">
        <v>75.403075396829294</v>
      </c>
      <c r="E4480" s="8">
        <v>73.036805555555503</v>
      </c>
      <c r="F4480" s="8">
        <v>30.592085277777802</v>
      </c>
    </row>
    <row r="4481" spans="1:6" ht="20" customHeight="1" x14ac:dyDescent="0.15">
      <c r="A4481" s="6" t="s">
        <v>36</v>
      </c>
      <c r="B4481" s="7" t="s">
        <v>145</v>
      </c>
      <c r="C4481" s="8">
        <v>77</v>
      </c>
      <c r="D4481" s="8">
        <v>75.403075396829294</v>
      </c>
      <c r="E4481" s="8">
        <v>70.396651785714496</v>
      </c>
      <c r="F4481" s="8">
        <v>92.398104166666698</v>
      </c>
    </row>
    <row r="4482" spans="1:6" ht="20" customHeight="1" x14ac:dyDescent="0.15">
      <c r="A4482" s="6" t="s">
        <v>37</v>
      </c>
      <c r="B4482" s="7" t="s">
        <v>145</v>
      </c>
      <c r="C4482" s="8">
        <v>-100</v>
      </c>
      <c r="D4482" s="8">
        <v>75.403075396829294</v>
      </c>
      <c r="E4482" s="8">
        <v>-100</v>
      </c>
      <c r="F4482" s="8">
        <v>-100</v>
      </c>
    </row>
    <row r="4483" spans="1:6" ht="20" customHeight="1" x14ac:dyDescent="0.15">
      <c r="A4483" s="6" t="s">
        <v>38</v>
      </c>
      <c r="B4483" s="7" t="s">
        <v>145</v>
      </c>
      <c r="C4483" s="8">
        <v>-100</v>
      </c>
      <c r="D4483" s="8">
        <v>75.403075396829294</v>
      </c>
      <c r="E4483" s="8">
        <v>-100</v>
      </c>
      <c r="F4483" s="8">
        <v>-100</v>
      </c>
    </row>
    <row r="4484" spans="1:6" ht="20" customHeight="1" x14ac:dyDescent="0.15">
      <c r="A4484" s="6" t="s">
        <v>39</v>
      </c>
      <c r="B4484" s="7" t="s">
        <v>145</v>
      </c>
      <c r="C4484" s="8">
        <v>97</v>
      </c>
      <c r="D4484" s="8">
        <v>75.403075396829294</v>
      </c>
      <c r="E4484" s="8">
        <v>77.001016865079293</v>
      </c>
      <c r="F4484" s="8">
        <v>15.545477777777799</v>
      </c>
    </row>
    <row r="4485" spans="1:6" ht="20" customHeight="1" x14ac:dyDescent="0.15">
      <c r="A4485" s="6" t="s">
        <v>40</v>
      </c>
      <c r="B4485" s="7" t="s">
        <v>145</v>
      </c>
      <c r="C4485" s="8">
        <v>53</v>
      </c>
      <c r="D4485" s="8">
        <v>75.403075396829294</v>
      </c>
      <c r="E4485" s="8">
        <v>70.899503968253796</v>
      </c>
      <c r="F4485" s="8">
        <v>76.454666111111095</v>
      </c>
    </row>
    <row r="4486" spans="1:6" ht="20" customHeight="1" x14ac:dyDescent="0.15">
      <c r="A4486" s="6" t="s">
        <v>41</v>
      </c>
      <c r="B4486" s="7" t="s">
        <v>145</v>
      </c>
      <c r="C4486" s="8">
        <v>63</v>
      </c>
      <c r="D4486" s="8">
        <v>75.403075396829294</v>
      </c>
      <c r="E4486" s="8">
        <v>70.510143849206401</v>
      </c>
      <c r="F4486" s="8">
        <v>103.188633611111</v>
      </c>
    </row>
    <row r="4487" spans="1:6" ht="20" customHeight="1" x14ac:dyDescent="0.15">
      <c r="A4487" s="6" t="s">
        <v>42</v>
      </c>
      <c r="B4487" s="7" t="s">
        <v>145</v>
      </c>
      <c r="C4487" s="8">
        <v>89</v>
      </c>
      <c r="D4487" s="8">
        <v>75.403075396829294</v>
      </c>
      <c r="E4487" s="8">
        <v>73.862648809523705</v>
      </c>
      <c r="F4487" s="8">
        <v>46.479574166666701</v>
      </c>
    </row>
    <row r="4488" spans="1:6" ht="20" customHeight="1" x14ac:dyDescent="0.15">
      <c r="A4488" s="6" t="s">
        <v>43</v>
      </c>
      <c r="B4488" s="7" t="s">
        <v>145</v>
      </c>
      <c r="C4488" s="8">
        <v>81</v>
      </c>
      <c r="D4488" s="8">
        <v>75.403075396829294</v>
      </c>
      <c r="E4488" s="8">
        <v>72.171527777777996</v>
      </c>
      <c r="F4488" s="8">
        <v>53.308981388888903</v>
      </c>
    </row>
    <row r="4489" spans="1:6" ht="20" customHeight="1" x14ac:dyDescent="0.15">
      <c r="A4489" s="6" t="s">
        <v>44</v>
      </c>
      <c r="B4489" s="7" t="s">
        <v>145</v>
      </c>
      <c r="C4489" s="8">
        <v>88</v>
      </c>
      <c r="D4489" s="8">
        <v>75.403075396829294</v>
      </c>
      <c r="E4489" s="8">
        <v>77.852033730158794</v>
      </c>
      <c r="F4489" s="8">
        <v>31.294818611111101</v>
      </c>
    </row>
    <row r="4490" spans="1:6" ht="20" customHeight="1" x14ac:dyDescent="0.15">
      <c r="A4490" s="6" t="s">
        <v>45</v>
      </c>
      <c r="B4490" s="7" t="s">
        <v>145</v>
      </c>
      <c r="C4490" s="8">
        <v>11</v>
      </c>
      <c r="D4490" s="8">
        <v>75.403075396829294</v>
      </c>
      <c r="E4490" s="8">
        <v>67.786284722222106</v>
      </c>
      <c r="F4490" s="8">
        <v>152.15934805555599</v>
      </c>
    </row>
    <row r="4491" spans="1:6" ht="20" customHeight="1" x14ac:dyDescent="0.15">
      <c r="A4491" s="6" t="s">
        <v>46</v>
      </c>
      <c r="B4491" s="7" t="s">
        <v>145</v>
      </c>
      <c r="C4491" s="8">
        <v>-100</v>
      </c>
      <c r="D4491" s="8">
        <v>75.403075396829294</v>
      </c>
      <c r="E4491" s="8">
        <v>-100</v>
      </c>
      <c r="F4491" s="8">
        <v>-100</v>
      </c>
    </row>
    <row r="4492" spans="1:6" ht="20" customHeight="1" x14ac:dyDescent="0.15">
      <c r="A4492" s="6" t="s">
        <v>47</v>
      </c>
      <c r="B4492" s="7" t="s">
        <v>145</v>
      </c>
      <c r="C4492" s="8">
        <v>47</v>
      </c>
      <c r="D4492" s="8">
        <v>75.403075396829294</v>
      </c>
      <c r="E4492" s="8">
        <v>69.507688492063494</v>
      </c>
      <c r="F4492" s="8">
        <v>133.92014805555601</v>
      </c>
    </row>
    <row r="4493" spans="1:6" ht="20" customHeight="1" x14ac:dyDescent="0.15">
      <c r="A4493" s="6" t="s">
        <v>48</v>
      </c>
      <c r="B4493" s="7" t="s">
        <v>145</v>
      </c>
      <c r="C4493" s="8">
        <v>100</v>
      </c>
      <c r="D4493" s="8">
        <v>75.403075396829294</v>
      </c>
      <c r="E4493" s="8">
        <v>80.161681547619096</v>
      </c>
      <c r="F4493" s="8">
        <v>0</v>
      </c>
    </row>
    <row r="4494" spans="1:6" ht="20" customHeight="1" x14ac:dyDescent="0.15">
      <c r="A4494" s="6" t="s">
        <v>49</v>
      </c>
      <c r="B4494" s="7" t="s">
        <v>145</v>
      </c>
      <c r="C4494" s="8">
        <v>100</v>
      </c>
      <c r="D4494" s="8">
        <v>75.403075396829294</v>
      </c>
      <c r="E4494" s="8">
        <v>74.339831349206406</v>
      </c>
      <c r="F4494" s="8">
        <v>4.3099777777777799</v>
      </c>
    </row>
    <row r="4495" spans="1:6" ht="20" customHeight="1" x14ac:dyDescent="0.15">
      <c r="A4495" s="6" t="s">
        <v>50</v>
      </c>
      <c r="B4495" s="7" t="s">
        <v>145</v>
      </c>
      <c r="C4495" s="8">
        <v>86</v>
      </c>
      <c r="D4495" s="8">
        <v>75.403075396829294</v>
      </c>
      <c r="E4495" s="8">
        <v>77.785689484127104</v>
      </c>
      <c r="F4495" s="8">
        <v>45.732548611111099</v>
      </c>
    </row>
    <row r="4496" spans="1:6" ht="20" customHeight="1" x14ac:dyDescent="0.15">
      <c r="A4496" s="6" t="s">
        <v>51</v>
      </c>
      <c r="B4496" s="7" t="s">
        <v>145</v>
      </c>
      <c r="C4496" s="8">
        <v>55</v>
      </c>
      <c r="D4496" s="8">
        <v>75.403075396829294</v>
      </c>
      <c r="E4496" s="8">
        <v>70.506845238095394</v>
      </c>
      <c r="F4496" s="8">
        <v>144.55708000000001</v>
      </c>
    </row>
    <row r="4497" spans="1:6" ht="20" customHeight="1" x14ac:dyDescent="0.15">
      <c r="A4497" s="6" t="s">
        <v>52</v>
      </c>
      <c r="B4497" s="7" t="s">
        <v>145</v>
      </c>
      <c r="C4497" s="8">
        <v>-100</v>
      </c>
      <c r="D4497" s="8">
        <v>75.403075396829294</v>
      </c>
      <c r="E4497" s="8">
        <v>-100</v>
      </c>
      <c r="F4497" s="8">
        <v>-100</v>
      </c>
    </row>
    <row r="4498" spans="1:6" ht="20" customHeight="1" x14ac:dyDescent="0.15">
      <c r="A4498" s="6" t="s">
        <v>53</v>
      </c>
      <c r="B4498" s="7" t="s">
        <v>145</v>
      </c>
      <c r="C4498" s="8">
        <v>79</v>
      </c>
      <c r="D4498" s="8">
        <v>75.403075396829294</v>
      </c>
      <c r="E4498" s="8">
        <v>72.385143849206202</v>
      </c>
      <c r="F4498" s="8">
        <v>64.834375833333297</v>
      </c>
    </row>
    <row r="4499" spans="1:6" ht="20" customHeight="1" x14ac:dyDescent="0.15">
      <c r="A4499" s="6" t="s">
        <v>54</v>
      </c>
      <c r="B4499" s="7" t="s">
        <v>145</v>
      </c>
      <c r="C4499" s="8">
        <v>73</v>
      </c>
      <c r="D4499" s="8">
        <v>75.403075396829294</v>
      </c>
      <c r="E4499" s="8">
        <v>72.328224206349205</v>
      </c>
      <c r="F4499" s="8">
        <v>64.581152222222201</v>
      </c>
    </row>
    <row r="4500" spans="1:6" ht="20" customHeight="1" x14ac:dyDescent="0.15">
      <c r="A4500" s="6" t="s">
        <v>55</v>
      </c>
      <c r="B4500" s="7" t="s">
        <v>145</v>
      </c>
      <c r="C4500" s="8">
        <v>-100</v>
      </c>
      <c r="D4500" s="8">
        <v>75.403075396829294</v>
      </c>
      <c r="E4500" s="8">
        <v>-100</v>
      </c>
      <c r="F4500" s="8">
        <v>-100</v>
      </c>
    </row>
    <row r="4501" spans="1:6" ht="20" customHeight="1" x14ac:dyDescent="0.15">
      <c r="A4501" s="6" t="s">
        <v>56</v>
      </c>
      <c r="B4501" s="7" t="s">
        <v>145</v>
      </c>
      <c r="C4501" s="8">
        <v>100</v>
      </c>
      <c r="D4501" s="8">
        <v>75.403075396829294</v>
      </c>
      <c r="E4501" s="8">
        <v>77.431646825396996</v>
      </c>
      <c r="F4501" s="8">
        <v>15.736267777777799</v>
      </c>
    </row>
    <row r="4502" spans="1:6" ht="20" customHeight="1" x14ac:dyDescent="0.15">
      <c r="A4502" s="6" t="s">
        <v>6</v>
      </c>
      <c r="B4502" s="7" t="s">
        <v>146</v>
      </c>
      <c r="C4502" s="8">
        <v>83</v>
      </c>
      <c r="D4502" s="8">
        <v>71.733655753971206</v>
      </c>
      <c r="E4502" s="8">
        <v>68.919223107569707</v>
      </c>
      <c r="F4502" s="8">
        <v>18.2039502777778</v>
      </c>
    </row>
    <row r="4503" spans="1:6" ht="20" customHeight="1" x14ac:dyDescent="0.15">
      <c r="A4503" s="6" t="s">
        <v>8</v>
      </c>
      <c r="B4503" s="7" t="s">
        <v>146</v>
      </c>
      <c r="C4503" s="8">
        <v>74</v>
      </c>
      <c r="D4503" s="8">
        <v>71.733655753971206</v>
      </c>
      <c r="E4503" s="8">
        <v>72.9574652777777</v>
      </c>
      <c r="F4503" s="8">
        <v>67.823520833333305</v>
      </c>
    </row>
    <row r="4504" spans="1:6" ht="20" customHeight="1" x14ac:dyDescent="0.15">
      <c r="A4504" s="6" t="s">
        <v>9</v>
      </c>
      <c r="B4504" s="7" t="s">
        <v>146</v>
      </c>
      <c r="C4504" s="8">
        <v>95</v>
      </c>
      <c r="D4504" s="8">
        <v>71.733655753971206</v>
      </c>
      <c r="E4504" s="8">
        <v>74.413144841269599</v>
      </c>
      <c r="F4504" s="8">
        <v>20.7319327777778</v>
      </c>
    </row>
    <row r="4505" spans="1:6" ht="20" customHeight="1" x14ac:dyDescent="0.15">
      <c r="A4505" s="6" t="s">
        <v>10</v>
      </c>
      <c r="B4505" s="7" t="s">
        <v>146</v>
      </c>
      <c r="C4505" s="8">
        <v>-100</v>
      </c>
      <c r="D4505" s="8">
        <v>71.733655753971206</v>
      </c>
      <c r="E4505" s="8">
        <v>-100</v>
      </c>
      <c r="F4505" s="8">
        <v>-100</v>
      </c>
    </row>
    <row r="4506" spans="1:6" ht="20" customHeight="1" x14ac:dyDescent="0.15">
      <c r="A4506" s="6" t="s">
        <v>11</v>
      </c>
      <c r="B4506" s="7" t="s">
        <v>146</v>
      </c>
      <c r="C4506" s="8">
        <v>73</v>
      </c>
      <c r="D4506" s="8">
        <v>71.733655753971206</v>
      </c>
      <c r="E4506" s="8">
        <v>77.567485119047802</v>
      </c>
      <c r="F4506" s="8">
        <v>21.990404722222198</v>
      </c>
    </row>
    <row r="4507" spans="1:6" ht="20" customHeight="1" x14ac:dyDescent="0.15">
      <c r="A4507" s="6" t="s">
        <v>12</v>
      </c>
      <c r="B4507" s="7" t="s">
        <v>146</v>
      </c>
      <c r="C4507" s="8">
        <v>88</v>
      </c>
      <c r="D4507" s="8">
        <v>71.733655753971206</v>
      </c>
      <c r="E4507" s="8">
        <v>72.253373015872896</v>
      </c>
      <c r="F4507" s="8">
        <v>5.6105788888888899</v>
      </c>
    </row>
    <row r="4508" spans="1:6" ht="20" customHeight="1" x14ac:dyDescent="0.15">
      <c r="A4508" s="6" t="s">
        <v>13</v>
      </c>
      <c r="B4508" s="7" t="s">
        <v>146</v>
      </c>
      <c r="C4508" s="8">
        <v>35</v>
      </c>
      <c r="D4508" s="8">
        <v>71.733655753971206</v>
      </c>
      <c r="E4508" s="8">
        <v>71.196130952380898</v>
      </c>
      <c r="F4508" s="8">
        <v>109.247454166667</v>
      </c>
    </row>
    <row r="4509" spans="1:6" ht="20" customHeight="1" x14ac:dyDescent="0.15">
      <c r="A4509" s="6" t="s">
        <v>14</v>
      </c>
      <c r="B4509" s="7" t="s">
        <v>146</v>
      </c>
      <c r="C4509" s="8">
        <v>97</v>
      </c>
      <c r="D4509" s="8">
        <v>71.733655753971206</v>
      </c>
      <c r="E4509" s="8">
        <v>77.203472222221706</v>
      </c>
      <c r="F4509" s="8">
        <v>15.1473213888889</v>
      </c>
    </row>
    <row r="4510" spans="1:6" ht="20" customHeight="1" x14ac:dyDescent="0.15">
      <c r="A4510" s="6" t="s">
        <v>15</v>
      </c>
      <c r="B4510" s="7" t="s">
        <v>146</v>
      </c>
      <c r="C4510" s="8">
        <v>100</v>
      </c>
      <c r="D4510" s="8">
        <v>71.733655753971206</v>
      </c>
      <c r="E4510" s="8">
        <v>74.000223214285697</v>
      </c>
      <c r="F4510" s="8">
        <v>5.2290852777777799</v>
      </c>
    </row>
    <row r="4511" spans="1:6" ht="20" customHeight="1" x14ac:dyDescent="0.15">
      <c r="A4511" s="6" t="s">
        <v>16</v>
      </c>
      <c r="B4511" s="7" t="s">
        <v>146</v>
      </c>
      <c r="C4511" s="8">
        <v>69</v>
      </c>
      <c r="D4511" s="8">
        <v>71.733655753971206</v>
      </c>
      <c r="E4511" s="8">
        <v>75.501686507936398</v>
      </c>
      <c r="F4511" s="8">
        <v>24.878848055555601</v>
      </c>
    </row>
    <row r="4512" spans="1:6" ht="20" customHeight="1" x14ac:dyDescent="0.15">
      <c r="A4512" s="6" t="s">
        <v>17</v>
      </c>
      <c r="B4512" s="7" t="s">
        <v>146</v>
      </c>
      <c r="C4512" s="8">
        <v>-100</v>
      </c>
      <c r="D4512" s="8">
        <v>71.733655753971206</v>
      </c>
      <c r="E4512" s="8">
        <v>-100</v>
      </c>
      <c r="F4512" s="8">
        <v>-100</v>
      </c>
    </row>
    <row r="4513" spans="1:6" ht="20" customHeight="1" x14ac:dyDescent="0.15">
      <c r="A4513" s="6" t="s">
        <v>18</v>
      </c>
      <c r="B4513" s="7" t="s">
        <v>146</v>
      </c>
      <c r="C4513" s="8">
        <v>79</v>
      </c>
      <c r="D4513" s="8">
        <v>71.733655753971206</v>
      </c>
      <c r="E4513" s="8">
        <v>74.039856150793597</v>
      </c>
      <c r="F4513" s="8">
        <v>31.722104999999999</v>
      </c>
    </row>
    <row r="4514" spans="1:6" ht="20" customHeight="1" x14ac:dyDescent="0.15">
      <c r="A4514" s="6" t="s">
        <v>19</v>
      </c>
      <c r="B4514" s="7" t="s">
        <v>146</v>
      </c>
      <c r="C4514" s="8">
        <v>9</v>
      </c>
      <c r="D4514" s="8">
        <v>71.733655753971206</v>
      </c>
      <c r="E4514" s="8">
        <v>69.389880952380906</v>
      </c>
      <c r="F4514" s="8">
        <v>103.03903805555601</v>
      </c>
    </row>
    <row r="4515" spans="1:6" ht="20" customHeight="1" x14ac:dyDescent="0.15">
      <c r="A4515" s="6" t="s">
        <v>20</v>
      </c>
      <c r="B4515" s="7" t="s">
        <v>146</v>
      </c>
      <c r="C4515" s="8">
        <v>89</v>
      </c>
      <c r="D4515" s="8">
        <v>71.733655753971206</v>
      </c>
      <c r="E4515" s="8">
        <v>75.626438492063599</v>
      </c>
      <c r="F4515" s="8">
        <v>34.9994625</v>
      </c>
    </row>
    <row r="4516" spans="1:6" ht="20" customHeight="1" x14ac:dyDescent="0.15">
      <c r="A4516" s="6" t="s">
        <v>21</v>
      </c>
      <c r="B4516" s="7" t="s">
        <v>146</v>
      </c>
      <c r="C4516" s="8">
        <v>37</v>
      </c>
      <c r="D4516" s="8">
        <v>71.733655753971206</v>
      </c>
      <c r="E4516" s="8">
        <v>74.103497735279404</v>
      </c>
      <c r="F4516" s="8">
        <v>25.251926944444399</v>
      </c>
    </row>
    <row r="4517" spans="1:6" ht="20" customHeight="1" x14ac:dyDescent="0.15">
      <c r="A4517" s="6" t="s">
        <v>22</v>
      </c>
      <c r="B4517" s="7" t="s">
        <v>146</v>
      </c>
      <c r="C4517" s="8">
        <v>99</v>
      </c>
      <c r="D4517" s="8">
        <v>71.733655753971206</v>
      </c>
      <c r="E4517" s="8">
        <v>77.7667658730157</v>
      </c>
      <c r="F4517" s="8">
        <v>44.567162222222201</v>
      </c>
    </row>
    <row r="4518" spans="1:6" ht="20" customHeight="1" x14ac:dyDescent="0.15">
      <c r="A4518" s="6" t="s">
        <v>23</v>
      </c>
      <c r="B4518" s="7" t="s">
        <v>146</v>
      </c>
      <c r="C4518" s="8">
        <v>92</v>
      </c>
      <c r="D4518" s="8">
        <v>71.733655753971206</v>
      </c>
      <c r="E4518" s="8">
        <v>72.014236111111003</v>
      </c>
      <c r="F4518" s="8">
        <v>27.755994999999999</v>
      </c>
    </row>
    <row r="4519" spans="1:6" ht="20" customHeight="1" x14ac:dyDescent="0.15">
      <c r="A4519" s="6" t="s">
        <v>24</v>
      </c>
      <c r="B4519" s="7" t="s">
        <v>146</v>
      </c>
      <c r="C4519" s="8">
        <v>100</v>
      </c>
      <c r="D4519" s="8">
        <v>71.733655753971206</v>
      </c>
      <c r="E4519" s="8">
        <v>77.5234126984125</v>
      </c>
      <c r="F4519" s="8">
        <v>5.21005194444444</v>
      </c>
    </row>
    <row r="4520" spans="1:6" ht="20" customHeight="1" x14ac:dyDescent="0.15">
      <c r="A4520" s="6" t="s">
        <v>25</v>
      </c>
      <c r="B4520" s="7" t="s">
        <v>146</v>
      </c>
      <c r="C4520" s="8">
        <v>38</v>
      </c>
      <c r="D4520" s="8">
        <v>71.733655753971206</v>
      </c>
      <c r="E4520" s="8">
        <v>70.711433531745698</v>
      </c>
      <c r="F4520" s="8">
        <v>60.845154722222198</v>
      </c>
    </row>
    <row r="4521" spans="1:6" ht="20" customHeight="1" x14ac:dyDescent="0.15">
      <c r="A4521" s="6" t="s">
        <v>26</v>
      </c>
      <c r="B4521" s="7" t="s">
        <v>146</v>
      </c>
      <c r="C4521" s="8">
        <v>100</v>
      </c>
      <c r="D4521" s="8">
        <v>71.733655753971206</v>
      </c>
      <c r="E4521" s="8">
        <v>76.356125992063795</v>
      </c>
      <c r="F4521" s="8">
        <v>6.2087972222222199</v>
      </c>
    </row>
    <row r="4522" spans="1:6" ht="20" customHeight="1" x14ac:dyDescent="0.15">
      <c r="A4522" s="6" t="s">
        <v>27</v>
      </c>
      <c r="B4522" s="7" t="s">
        <v>146</v>
      </c>
      <c r="C4522" s="8">
        <v>90</v>
      </c>
      <c r="D4522" s="8">
        <v>71.733655753971206</v>
      </c>
      <c r="E4522" s="8">
        <v>75.221924603174699</v>
      </c>
      <c r="F4522" s="8">
        <v>0</v>
      </c>
    </row>
    <row r="4523" spans="1:6" ht="20" customHeight="1" x14ac:dyDescent="0.15">
      <c r="A4523" s="6" t="s">
        <v>28</v>
      </c>
      <c r="B4523" s="7" t="s">
        <v>146</v>
      </c>
      <c r="C4523" s="8">
        <v>28</v>
      </c>
      <c r="D4523" s="8">
        <v>71.733655753971206</v>
      </c>
      <c r="E4523" s="8">
        <v>69.071924603174494</v>
      </c>
      <c r="F4523" s="8">
        <v>180.957393611111</v>
      </c>
    </row>
    <row r="4524" spans="1:6" ht="20" customHeight="1" x14ac:dyDescent="0.15">
      <c r="A4524" s="6" t="s">
        <v>29</v>
      </c>
      <c r="B4524" s="7" t="s">
        <v>146</v>
      </c>
      <c r="C4524" s="8">
        <v>99</v>
      </c>
      <c r="D4524" s="8">
        <v>71.733655753971206</v>
      </c>
      <c r="E4524" s="8">
        <v>76.809598214285401</v>
      </c>
      <c r="F4524" s="8">
        <v>9.9037225000000007</v>
      </c>
    </row>
    <row r="4525" spans="1:6" ht="20" customHeight="1" x14ac:dyDescent="0.15">
      <c r="A4525" s="6" t="s">
        <v>30</v>
      </c>
      <c r="B4525" s="7" t="s">
        <v>146</v>
      </c>
      <c r="C4525" s="8">
        <v>85</v>
      </c>
      <c r="D4525" s="8">
        <v>71.733655753971206</v>
      </c>
      <c r="E4525" s="8">
        <v>73.388715277777294</v>
      </c>
      <c r="F4525" s="8">
        <v>0</v>
      </c>
    </row>
    <row r="4526" spans="1:6" ht="20" customHeight="1" x14ac:dyDescent="0.15">
      <c r="A4526" s="6" t="s">
        <v>31</v>
      </c>
      <c r="B4526" s="7" t="s">
        <v>146</v>
      </c>
      <c r="C4526" s="8">
        <v>95</v>
      </c>
      <c r="D4526" s="8">
        <v>71.733655753971206</v>
      </c>
      <c r="E4526" s="8">
        <v>76.567239661185994</v>
      </c>
      <c r="F4526" s="8">
        <v>13.2481502777778</v>
      </c>
    </row>
    <row r="4527" spans="1:6" ht="20" customHeight="1" x14ac:dyDescent="0.15">
      <c r="A4527" s="6" t="s">
        <v>32</v>
      </c>
      <c r="B4527" s="7" t="s">
        <v>146</v>
      </c>
      <c r="C4527" s="8">
        <v>98</v>
      </c>
      <c r="D4527" s="8">
        <v>71.733655753971206</v>
      </c>
      <c r="E4527" s="8">
        <v>75.932242063491799</v>
      </c>
      <c r="F4527" s="8">
        <v>36.890733611111102</v>
      </c>
    </row>
    <row r="4528" spans="1:6" ht="20" customHeight="1" x14ac:dyDescent="0.15">
      <c r="A4528" s="6" t="s">
        <v>33</v>
      </c>
      <c r="B4528" s="7" t="s">
        <v>146</v>
      </c>
      <c r="C4528" s="8">
        <v>88</v>
      </c>
      <c r="D4528" s="8">
        <v>71.733655753971206</v>
      </c>
      <c r="E4528" s="8">
        <v>74.953348214285796</v>
      </c>
      <c r="F4528" s="8">
        <v>43.131109722222199</v>
      </c>
    </row>
    <row r="4529" spans="1:6" ht="20" customHeight="1" x14ac:dyDescent="0.15">
      <c r="A4529" s="6" t="s">
        <v>34</v>
      </c>
      <c r="B4529" s="7" t="s">
        <v>146</v>
      </c>
      <c r="C4529" s="8">
        <v>17</v>
      </c>
      <c r="D4529" s="8">
        <v>71.733655753971206</v>
      </c>
      <c r="E4529" s="8">
        <v>70.157068452380898</v>
      </c>
      <c r="F4529" s="8">
        <v>100.473148888889</v>
      </c>
    </row>
    <row r="4530" spans="1:6" ht="20" customHeight="1" x14ac:dyDescent="0.15">
      <c r="A4530" s="6" t="s">
        <v>35</v>
      </c>
      <c r="B4530" s="7" t="s">
        <v>146</v>
      </c>
      <c r="C4530" s="8">
        <v>77</v>
      </c>
      <c r="D4530" s="8">
        <v>71.733655753971206</v>
      </c>
      <c r="E4530" s="8">
        <v>73.515203373015893</v>
      </c>
      <c r="F4530" s="8">
        <v>28.485148333333299</v>
      </c>
    </row>
    <row r="4531" spans="1:6" ht="20" customHeight="1" x14ac:dyDescent="0.15">
      <c r="A4531" s="6" t="s">
        <v>36</v>
      </c>
      <c r="B4531" s="7" t="s">
        <v>146</v>
      </c>
      <c r="C4531" s="8">
        <v>87</v>
      </c>
      <c r="D4531" s="8">
        <v>71.733655753971206</v>
      </c>
      <c r="E4531" s="8">
        <v>72.056795634920704</v>
      </c>
      <c r="F4531" s="8">
        <v>98.250521944444401</v>
      </c>
    </row>
    <row r="4532" spans="1:6" ht="20" customHeight="1" x14ac:dyDescent="0.15">
      <c r="A4532" s="6" t="s">
        <v>37</v>
      </c>
      <c r="B4532" s="7" t="s">
        <v>146</v>
      </c>
      <c r="C4532" s="8">
        <v>-100</v>
      </c>
      <c r="D4532" s="8">
        <v>71.733655753971206</v>
      </c>
      <c r="E4532" s="8">
        <v>-100</v>
      </c>
      <c r="F4532" s="8">
        <v>-100</v>
      </c>
    </row>
    <row r="4533" spans="1:6" ht="20" customHeight="1" x14ac:dyDescent="0.15">
      <c r="A4533" s="6" t="s">
        <v>38</v>
      </c>
      <c r="B4533" s="7" t="s">
        <v>146</v>
      </c>
      <c r="C4533" s="8">
        <v>-100</v>
      </c>
      <c r="D4533" s="8">
        <v>71.733655753971206</v>
      </c>
      <c r="E4533" s="8">
        <v>-100</v>
      </c>
      <c r="F4533" s="8">
        <v>-100</v>
      </c>
    </row>
    <row r="4534" spans="1:6" ht="20" customHeight="1" x14ac:dyDescent="0.15">
      <c r="A4534" s="6" t="s">
        <v>39</v>
      </c>
      <c r="B4534" s="7" t="s">
        <v>146</v>
      </c>
      <c r="C4534" s="8">
        <v>96</v>
      </c>
      <c r="D4534" s="8">
        <v>71.733655753971206</v>
      </c>
      <c r="E4534" s="8">
        <v>75.819692460317597</v>
      </c>
      <c r="F4534" s="8">
        <v>29.0700247222222</v>
      </c>
    </row>
    <row r="4535" spans="1:6" ht="20" customHeight="1" x14ac:dyDescent="0.15">
      <c r="A4535" s="6" t="s">
        <v>40</v>
      </c>
      <c r="B4535" s="7" t="s">
        <v>146</v>
      </c>
      <c r="C4535" s="8">
        <v>54</v>
      </c>
      <c r="D4535" s="8">
        <v>71.733655753971206</v>
      </c>
      <c r="E4535" s="8">
        <v>71.0017361111112</v>
      </c>
      <c r="F4535" s="8">
        <v>67.565758055555605</v>
      </c>
    </row>
    <row r="4536" spans="1:6" ht="20" customHeight="1" x14ac:dyDescent="0.15">
      <c r="A4536" s="6" t="s">
        <v>41</v>
      </c>
      <c r="B4536" s="7" t="s">
        <v>146</v>
      </c>
      <c r="C4536" s="8">
        <v>67</v>
      </c>
      <c r="D4536" s="8">
        <v>71.733655753971206</v>
      </c>
      <c r="E4536" s="8">
        <v>70.739037698412901</v>
      </c>
      <c r="F4536" s="8">
        <v>79.030707222222205</v>
      </c>
    </row>
    <row r="4537" spans="1:6" ht="20" customHeight="1" x14ac:dyDescent="0.15">
      <c r="A4537" s="6" t="s">
        <v>42</v>
      </c>
      <c r="B4537" s="7" t="s">
        <v>146</v>
      </c>
      <c r="C4537" s="8">
        <v>90</v>
      </c>
      <c r="D4537" s="8">
        <v>71.733655753971206</v>
      </c>
      <c r="E4537" s="8">
        <v>73.537177579364894</v>
      </c>
      <c r="F4537" s="8">
        <v>29.0424491666667</v>
      </c>
    </row>
    <row r="4538" spans="1:6" ht="20" customHeight="1" x14ac:dyDescent="0.15">
      <c r="A4538" s="6" t="s">
        <v>43</v>
      </c>
      <c r="B4538" s="7" t="s">
        <v>146</v>
      </c>
      <c r="C4538" s="8">
        <v>75</v>
      </c>
      <c r="D4538" s="8">
        <v>71.733655753971206</v>
      </c>
      <c r="E4538" s="8">
        <v>72.132638888888906</v>
      </c>
      <c r="F4538" s="8">
        <v>37.942528611111101</v>
      </c>
    </row>
    <row r="4539" spans="1:6" ht="20" customHeight="1" x14ac:dyDescent="0.15">
      <c r="A4539" s="6" t="s">
        <v>44</v>
      </c>
      <c r="B4539" s="7" t="s">
        <v>146</v>
      </c>
      <c r="C4539" s="8">
        <v>78</v>
      </c>
      <c r="D4539" s="8">
        <v>71.733655753971206</v>
      </c>
      <c r="E4539" s="8">
        <v>76.267757936507905</v>
      </c>
      <c r="F4539" s="8">
        <v>34.993989444444402</v>
      </c>
    </row>
    <row r="4540" spans="1:6" ht="20" customHeight="1" x14ac:dyDescent="0.15">
      <c r="A4540" s="6" t="s">
        <v>45</v>
      </c>
      <c r="B4540" s="7" t="s">
        <v>146</v>
      </c>
      <c r="C4540" s="8">
        <v>7</v>
      </c>
      <c r="D4540" s="8">
        <v>71.733655753971206</v>
      </c>
      <c r="E4540" s="8">
        <v>66.456622023809501</v>
      </c>
      <c r="F4540" s="8">
        <v>146.2333725</v>
      </c>
    </row>
    <row r="4541" spans="1:6" ht="20" customHeight="1" x14ac:dyDescent="0.15">
      <c r="A4541" s="6" t="s">
        <v>46</v>
      </c>
      <c r="B4541" s="7" t="s">
        <v>146</v>
      </c>
      <c r="C4541" s="8">
        <v>-100</v>
      </c>
      <c r="D4541" s="8">
        <v>71.733655753971206</v>
      </c>
      <c r="E4541" s="8">
        <v>-100</v>
      </c>
      <c r="F4541" s="8">
        <v>-100</v>
      </c>
    </row>
    <row r="4542" spans="1:6" ht="20" customHeight="1" x14ac:dyDescent="0.15">
      <c r="A4542" s="6" t="s">
        <v>47</v>
      </c>
      <c r="B4542" s="7" t="s">
        <v>146</v>
      </c>
      <c r="C4542" s="8">
        <v>41</v>
      </c>
      <c r="D4542" s="8">
        <v>71.733655753971206</v>
      </c>
      <c r="E4542" s="8">
        <v>69.182316468254101</v>
      </c>
      <c r="F4542" s="8">
        <v>120.26188472222201</v>
      </c>
    </row>
    <row r="4543" spans="1:6" ht="20" customHeight="1" x14ac:dyDescent="0.15">
      <c r="A4543" s="6" t="s">
        <v>48</v>
      </c>
      <c r="B4543" s="7" t="s">
        <v>146</v>
      </c>
      <c r="C4543" s="8">
        <v>100</v>
      </c>
      <c r="D4543" s="8">
        <v>71.733655753971206</v>
      </c>
      <c r="E4543" s="8">
        <v>77.208779761904694</v>
      </c>
      <c r="F4543" s="8">
        <v>0</v>
      </c>
    </row>
    <row r="4544" spans="1:6" ht="20" customHeight="1" x14ac:dyDescent="0.15">
      <c r="A4544" s="6" t="s">
        <v>49</v>
      </c>
      <c r="B4544" s="7" t="s">
        <v>146</v>
      </c>
      <c r="C4544" s="8">
        <v>98</v>
      </c>
      <c r="D4544" s="8">
        <v>71.733655753971206</v>
      </c>
      <c r="E4544" s="8">
        <v>74.318650793650804</v>
      </c>
      <c r="F4544" s="8">
        <v>8.4902300000000004</v>
      </c>
    </row>
    <row r="4545" spans="1:6" ht="20" customHeight="1" x14ac:dyDescent="0.15">
      <c r="A4545" s="6" t="s">
        <v>50</v>
      </c>
      <c r="B4545" s="7" t="s">
        <v>146</v>
      </c>
      <c r="C4545" s="8">
        <v>95</v>
      </c>
      <c r="D4545" s="8">
        <v>71.733655753971206</v>
      </c>
      <c r="E4545" s="8">
        <v>76.658606150793602</v>
      </c>
      <c r="F4545" s="8">
        <v>33.9888188888889</v>
      </c>
    </row>
    <row r="4546" spans="1:6" ht="20" customHeight="1" x14ac:dyDescent="0.15">
      <c r="A4546" s="6" t="s">
        <v>51</v>
      </c>
      <c r="B4546" s="7" t="s">
        <v>146</v>
      </c>
      <c r="C4546" s="8">
        <v>67</v>
      </c>
      <c r="D4546" s="8">
        <v>71.733655753971206</v>
      </c>
      <c r="E4546" s="8">
        <v>71.171750992063394</v>
      </c>
      <c r="F4546" s="8">
        <v>98.381615277777797</v>
      </c>
    </row>
    <row r="4547" spans="1:6" ht="20" customHeight="1" x14ac:dyDescent="0.15">
      <c r="A4547" s="6" t="s">
        <v>52</v>
      </c>
      <c r="B4547" s="7" t="s">
        <v>146</v>
      </c>
      <c r="C4547" s="8">
        <v>-100</v>
      </c>
      <c r="D4547" s="8">
        <v>71.733655753971206</v>
      </c>
      <c r="E4547" s="8">
        <v>-100</v>
      </c>
      <c r="F4547" s="8">
        <v>-100</v>
      </c>
    </row>
    <row r="4548" spans="1:6" ht="20" customHeight="1" x14ac:dyDescent="0.15">
      <c r="A4548" s="6" t="s">
        <v>53</v>
      </c>
      <c r="B4548" s="7" t="s">
        <v>146</v>
      </c>
      <c r="C4548" s="8">
        <v>71</v>
      </c>
      <c r="D4548" s="8">
        <v>71.733655753971206</v>
      </c>
      <c r="E4548" s="8">
        <v>71.828968253968398</v>
      </c>
      <c r="F4548" s="8">
        <v>57.184340833333302</v>
      </c>
    </row>
    <row r="4549" spans="1:6" ht="20" customHeight="1" x14ac:dyDescent="0.15">
      <c r="A4549" s="6" t="s">
        <v>54</v>
      </c>
      <c r="B4549" s="7" t="s">
        <v>146</v>
      </c>
      <c r="C4549" s="8">
        <v>84</v>
      </c>
      <c r="D4549" s="8">
        <v>71.733655753971206</v>
      </c>
      <c r="E4549" s="8">
        <v>72.510491071428604</v>
      </c>
      <c r="F4549" s="8">
        <v>39.5309172222222</v>
      </c>
    </row>
    <row r="4550" spans="1:6" ht="20" customHeight="1" x14ac:dyDescent="0.15">
      <c r="A4550" s="6" t="s">
        <v>55</v>
      </c>
      <c r="B4550" s="7" t="s">
        <v>146</v>
      </c>
      <c r="C4550" s="8">
        <v>-100</v>
      </c>
      <c r="D4550" s="8">
        <v>71.733655753971206</v>
      </c>
      <c r="E4550" s="8">
        <v>-100</v>
      </c>
      <c r="F4550" s="8">
        <v>-100</v>
      </c>
    </row>
    <row r="4551" spans="1:6" ht="20" customHeight="1" x14ac:dyDescent="0.15">
      <c r="A4551" s="6" t="s">
        <v>56</v>
      </c>
      <c r="B4551" s="7" t="s">
        <v>146</v>
      </c>
      <c r="C4551" s="8">
        <v>100</v>
      </c>
      <c r="D4551" s="8">
        <v>71.733655753971206</v>
      </c>
      <c r="E4551" s="8">
        <v>76.725322420634797</v>
      </c>
      <c r="F4551" s="8">
        <v>8.9974111111111092</v>
      </c>
    </row>
    <row r="4552" spans="1:6" ht="20" customHeight="1" x14ac:dyDescent="0.15">
      <c r="A4552" s="6" t="s">
        <v>6</v>
      </c>
      <c r="B4552" s="7" t="s">
        <v>147</v>
      </c>
      <c r="C4552" s="8">
        <v>82</v>
      </c>
      <c r="D4552" s="8">
        <v>72.783730158734301</v>
      </c>
      <c r="E4552" s="8">
        <v>70.337640750670303</v>
      </c>
      <c r="F4552" s="8">
        <v>19.7207516666667</v>
      </c>
    </row>
    <row r="4553" spans="1:6" ht="20" customHeight="1" x14ac:dyDescent="0.15">
      <c r="A4553" s="6" t="s">
        <v>8</v>
      </c>
      <c r="B4553" s="7" t="s">
        <v>147</v>
      </c>
      <c r="C4553" s="8">
        <v>60</v>
      </c>
      <c r="D4553" s="8">
        <v>72.783730158734301</v>
      </c>
      <c r="E4553" s="8">
        <v>71.322106360792603</v>
      </c>
      <c r="F4553" s="8">
        <v>95.681748055555602</v>
      </c>
    </row>
    <row r="4554" spans="1:6" ht="20" customHeight="1" x14ac:dyDescent="0.15">
      <c r="A4554" s="6" t="s">
        <v>9</v>
      </c>
      <c r="B4554" s="7" t="s">
        <v>147</v>
      </c>
      <c r="C4554" s="8">
        <v>73</v>
      </c>
      <c r="D4554" s="8">
        <v>72.783730158734301</v>
      </c>
      <c r="E4554" s="8">
        <v>72.8764828303852</v>
      </c>
      <c r="F4554" s="8">
        <v>63.589786388888903</v>
      </c>
    </row>
    <row r="4555" spans="1:6" ht="20" customHeight="1" x14ac:dyDescent="0.15">
      <c r="A4555" s="6" t="s">
        <v>10</v>
      </c>
      <c r="B4555" s="7" t="s">
        <v>147</v>
      </c>
      <c r="C4555" s="8">
        <v>-100</v>
      </c>
      <c r="D4555" s="8">
        <v>72.783730158734301</v>
      </c>
      <c r="E4555" s="8">
        <v>-100</v>
      </c>
      <c r="F4555" s="8">
        <v>-100</v>
      </c>
    </row>
    <row r="4556" spans="1:6" ht="20" customHeight="1" x14ac:dyDescent="0.15">
      <c r="A4556" s="6" t="s">
        <v>11</v>
      </c>
      <c r="B4556" s="7" t="s">
        <v>147</v>
      </c>
      <c r="C4556" s="8">
        <v>65</v>
      </c>
      <c r="D4556" s="8">
        <v>72.783730158734301</v>
      </c>
      <c r="E4556" s="8">
        <v>77.150834202294206</v>
      </c>
      <c r="F4556" s="8">
        <v>21.6019819444444</v>
      </c>
    </row>
    <row r="4557" spans="1:6" ht="20" customHeight="1" x14ac:dyDescent="0.15">
      <c r="A4557" s="6" t="s">
        <v>12</v>
      </c>
      <c r="B4557" s="7" t="s">
        <v>147</v>
      </c>
      <c r="C4557" s="8">
        <v>62</v>
      </c>
      <c r="D4557" s="8">
        <v>72.783730158734301</v>
      </c>
      <c r="E4557" s="8">
        <v>72.805839416058404</v>
      </c>
      <c r="F4557" s="8">
        <v>7.36159027777778</v>
      </c>
    </row>
    <row r="4558" spans="1:6" ht="20" customHeight="1" x14ac:dyDescent="0.15">
      <c r="A4558" s="6" t="s">
        <v>13</v>
      </c>
      <c r="B4558" s="7" t="s">
        <v>147</v>
      </c>
      <c r="C4558" s="8">
        <v>76</v>
      </c>
      <c r="D4558" s="8">
        <v>72.783730158734301</v>
      </c>
      <c r="E4558" s="8">
        <v>72.531871035940995</v>
      </c>
      <c r="F4558" s="8">
        <v>98.628960000000006</v>
      </c>
    </row>
    <row r="4559" spans="1:6" ht="20" customHeight="1" x14ac:dyDescent="0.15">
      <c r="A4559" s="6" t="s">
        <v>14</v>
      </c>
      <c r="B4559" s="7" t="s">
        <v>147</v>
      </c>
      <c r="C4559" s="8">
        <v>81</v>
      </c>
      <c r="D4559" s="8">
        <v>72.783730158734301</v>
      </c>
      <c r="E4559" s="8">
        <v>76.193065693430697</v>
      </c>
      <c r="F4559" s="8">
        <v>44.800226944444503</v>
      </c>
    </row>
    <row r="4560" spans="1:6" ht="20" customHeight="1" x14ac:dyDescent="0.15">
      <c r="A4560" s="6" t="s">
        <v>15</v>
      </c>
      <c r="B4560" s="7" t="s">
        <v>147</v>
      </c>
      <c r="C4560" s="8">
        <v>100</v>
      </c>
      <c r="D4560" s="8">
        <v>72.783730158734301</v>
      </c>
      <c r="E4560" s="8">
        <v>74.846923879040304</v>
      </c>
      <c r="F4560" s="8">
        <v>4.5710386111111099</v>
      </c>
    </row>
    <row r="4561" spans="1:6" ht="20" customHeight="1" x14ac:dyDescent="0.15">
      <c r="A4561" s="6" t="s">
        <v>16</v>
      </c>
      <c r="B4561" s="7" t="s">
        <v>147</v>
      </c>
      <c r="C4561" s="8">
        <v>56</v>
      </c>
      <c r="D4561" s="8">
        <v>72.783730158734301</v>
      </c>
      <c r="E4561" s="8">
        <v>74.370811654526307</v>
      </c>
      <c r="F4561" s="8">
        <v>49.691598333333303</v>
      </c>
    </row>
    <row r="4562" spans="1:6" ht="20" customHeight="1" x14ac:dyDescent="0.15">
      <c r="A4562" s="6" t="s">
        <v>17</v>
      </c>
      <c r="B4562" s="7" t="s">
        <v>147</v>
      </c>
      <c r="C4562" s="8">
        <v>-100</v>
      </c>
      <c r="D4562" s="8">
        <v>72.783730158734301</v>
      </c>
      <c r="E4562" s="8">
        <v>-100</v>
      </c>
      <c r="F4562" s="8">
        <v>-100</v>
      </c>
    </row>
    <row r="4563" spans="1:6" ht="20" customHeight="1" x14ac:dyDescent="0.15">
      <c r="A4563" s="6" t="s">
        <v>18</v>
      </c>
      <c r="B4563" s="7" t="s">
        <v>147</v>
      </c>
      <c r="C4563" s="8">
        <v>83</v>
      </c>
      <c r="D4563" s="8">
        <v>72.783730158734301</v>
      </c>
      <c r="E4563" s="8">
        <v>73.785015608740807</v>
      </c>
      <c r="F4563" s="8">
        <v>39.933794444444402</v>
      </c>
    </row>
    <row r="4564" spans="1:6" ht="20" customHeight="1" x14ac:dyDescent="0.15">
      <c r="A4564" s="6" t="s">
        <v>19</v>
      </c>
      <c r="B4564" s="7" t="s">
        <v>147</v>
      </c>
      <c r="C4564" s="8">
        <v>96</v>
      </c>
      <c r="D4564" s="8">
        <v>72.783730158734301</v>
      </c>
      <c r="E4564" s="8">
        <v>76.7001564129299</v>
      </c>
      <c r="F4564" s="8">
        <v>41.714101111111098</v>
      </c>
    </row>
    <row r="4565" spans="1:6" ht="20" customHeight="1" x14ac:dyDescent="0.15">
      <c r="A4565" s="6" t="s">
        <v>20</v>
      </c>
      <c r="B4565" s="7" t="s">
        <v>147</v>
      </c>
      <c r="C4565" s="8">
        <v>93</v>
      </c>
      <c r="D4565" s="8">
        <v>72.783730158734301</v>
      </c>
      <c r="E4565" s="8">
        <v>75.103858185609994</v>
      </c>
      <c r="F4565" s="8">
        <v>18.925263611111099</v>
      </c>
    </row>
    <row r="4566" spans="1:6" ht="20" customHeight="1" x14ac:dyDescent="0.15">
      <c r="A4566" s="6" t="s">
        <v>21</v>
      </c>
      <c r="B4566" s="7" t="s">
        <v>147</v>
      </c>
      <c r="C4566" s="8">
        <v>44</v>
      </c>
      <c r="D4566" s="8">
        <v>72.783730158734301</v>
      </c>
      <c r="E4566" s="8">
        <v>74.019148936170197</v>
      </c>
      <c r="F4566" s="8">
        <v>37.534396388888901</v>
      </c>
    </row>
    <row r="4567" spans="1:6" ht="20" customHeight="1" x14ac:dyDescent="0.15">
      <c r="A4567" s="6" t="s">
        <v>22</v>
      </c>
      <c r="B4567" s="7" t="s">
        <v>147</v>
      </c>
      <c r="C4567" s="8">
        <v>94</v>
      </c>
      <c r="D4567" s="8">
        <v>72.783730158734301</v>
      </c>
      <c r="E4567" s="8">
        <v>76.643899895724601</v>
      </c>
      <c r="F4567" s="8">
        <v>51.4438283333333</v>
      </c>
    </row>
    <row r="4568" spans="1:6" ht="20" customHeight="1" x14ac:dyDescent="0.15">
      <c r="A4568" s="6" t="s">
        <v>23</v>
      </c>
      <c r="B4568" s="7" t="s">
        <v>147</v>
      </c>
      <c r="C4568" s="8">
        <v>80</v>
      </c>
      <c r="D4568" s="8">
        <v>72.783730158734301</v>
      </c>
      <c r="E4568" s="8">
        <v>70.909193294918794</v>
      </c>
      <c r="F4568" s="8">
        <v>46.802308611111101</v>
      </c>
    </row>
    <row r="4569" spans="1:6" ht="20" customHeight="1" x14ac:dyDescent="0.15">
      <c r="A4569" s="6" t="s">
        <v>24</v>
      </c>
      <c r="B4569" s="7" t="s">
        <v>147</v>
      </c>
      <c r="C4569" s="8">
        <v>100</v>
      </c>
      <c r="D4569" s="8">
        <v>72.783730158734301</v>
      </c>
      <c r="E4569" s="8">
        <v>77.399292823467306</v>
      </c>
      <c r="F4569" s="8">
        <v>6.9229905555555602</v>
      </c>
    </row>
    <row r="4570" spans="1:6" ht="20" customHeight="1" x14ac:dyDescent="0.15">
      <c r="A4570" s="6" t="s">
        <v>25</v>
      </c>
      <c r="B4570" s="7" t="s">
        <v>147</v>
      </c>
      <c r="C4570" s="8">
        <v>67</v>
      </c>
      <c r="D4570" s="8">
        <v>72.783730158734301</v>
      </c>
      <c r="E4570" s="8">
        <v>73.414405447878494</v>
      </c>
      <c r="F4570" s="8">
        <v>74.712388333333294</v>
      </c>
    </row>
    <row r="4571" spans="1:6" ht="20" customHeight="1" x14ac:dyDescent="0.15">
      <c r="A4571" s="6" t="s">
        <v>26</v>
      </c>
      <c r="B4571" s="7" t="s">
        <v>147</v>
      </c>
      <c r="C4571" s="8">
        <v>97</v>
      </c>
      <c r="D4571" s="8">
        <v>72.783730158734301</v>
      </c>
      <c r="E4571" s="8">
        <v>76.090309062335905</v>
      </c>
      <c r="F4571" s="8">
        <v>9.6113488888888892</v>
      </c>
    </row>
    <row r="4572" spans="1:6" ht="20" customHeight="1" x14ac:dyDescent="0.15">
      <c r="A4572" s="6" t="s">
        <v>27</v>
      </c>
      <c r="B4572" s="7" t="s">
        <v>147</v>
      </c>
      <c r="C4572" s="8">
        <v>86</v>
      </c>
      <c r="D4572" s="8">
        <v>72.783730158734301</v>
      </c>
      <c r="E4572" s="8">
        <v>74.332854155776204</v>
      </c>
      <c r="F4572" s="8">
        <v>0</v>
      </c>
    </row>
    <row r="4573" spans="1:6" ht="20" customHeight="1" x14ac:dyDescent="0.15">
      <c r="A4573" s="6" t="s">
        <v>28</v>
      </c>
      <c r="B4573" s="7" t="s">
        <v>147</v>
      </c>
      <c r="C4573" s="8">
        <v>10</v>
      </c>
      <c r="D4573" s="8">
        <v>72.783730158734301</v>
      </c>
      <c r="E4573" s="8">
        <v>69.584415924567907</v>
      </c>
      <c r="F4573" s="8">
        <v>143.94368138888899</v>
      </c>
    </row>
    <row r="4574" spans="1:6" ht="20" customHeight="1" x14ac:dyDescent="0.15">
      <c r="A4574" s="6" t="s">
        <v>29</v>
      </c>
      <c r="B4574" s="7" t="s">
        <v>147</v>
      </c>
      <c r="C4574" s="8">
        <v>97</v>
      </c>
      <c r="D4574" s="8">
        <v>72.783730158734301</v>
      </c>
      <c r="E4574" s="8">
        <v>77.711183865898406</v>
      </c>
      <c r="F4574" s="8">
        <v>6.9113916666666704</v>
      </c>
    </row>
    <row r="4575" spans="1:6" ht="20" customHeight="1" x14ac:dyDescent="0.15">
      <c r="A4575" s="6" t="s">
        <v>30</v>
      </c>
      <c r="B4575" s="7" t="s">
        <v>147</v>
      </c>
      <c r="C4575" s="8">
        <v>90</v>
      </c>
      <c r="D4575" s="8">
        <v>72.783730158734301</v>
      </c>
      <c r="E4575" s="8">
        <v>73.883473022524598</v>
      </c>
      <c r="F4575" s="8">
        <v>0</v>
      </c>
    </row>
    <row r="4576" spans="1:6" ht="20" customHeight="1" x14ac:dyDescent="0.15">
      <c r="A4576" s="6" t="s">
        <v>31</v>
      </c>
      <c r="B4576" s="7" t="s">
        <v>147</v>
      </c>
      <c r="C4576" s="8">
        <v>96</v>
      </c>
      <c r="D4576" s="8">
        <v>72.783730158734301</v>
      </c>
      <c r="E4576" s="8">
        <v>76.721955044432605</v>
      </c>
      <c r="F4576" s="8">
        <v>15.375209999999999</v>
      </c>
    </row>
    <row r="4577" spans="1:6" ht="20" customHeight="1" x14ac:dyDescent="0.15">
      <c r="A4577" s="6" t="s">
        <v>32</v>
      </c>
      <c r="B4577" s="7" t="s">
        <v>147</v>
      </c>
      <c r="C4577" s="8">
        <v>86</v>
      </c>
      <c r="D4577" s="8">
        <v>72.783730158734301</v>
      </c>
      <c r="E4577" s="8">
        <v>75.059848088003903</v>
      </c>
      <c r="F4577" s="8">
        <v>34.1068988888889</v>
      </c>
    </row>
    <row r="4578" spans="1:6" ht="20" customHeight="1" x14ac:dyDescent="0.15">
      <c r="A4578" s="6" t="s">
        <v>33</v>
      </c>
      <c r="B4578" s="7" t="s">
        <v>147</v>
      </c>
      <c r="C4578" s="8">
        <v>90</v>
      </c>
      <c r="D4578" s="8">
        <v>72.783730158734301</v>
      </c>
      <c r="E4578" s="8">
        <v>75.274908520648395</v>
      </c>
      <c r="F4578" s="8">
        <v>43.255268611111099</v>
      </c>
    </row>
    <row r="4579" spans="1:6" ht="20" customHeight="1" x14ac:dyDescent="0.15">
      <c r="A4579" s="6" t="s">
        <v>34</v>
      </c>
      <c r="B4579" s="7" t="s">
        <v>147</v>
      </c>
      <c r="C4579" s="8">
        <v>70</v>
      </c>
      <c r="D4579" s="8">
        <v>72.783730158734301</v>
      </c>
      <c r="E4579" s="8">
        <v>73.038447464715006</v>
      </c>
      <c r="F4579" s="8">
        <v>53.394114722222199</v>
      </c>
    </row>
    <row r="4580" spans="1:6" ht="20" customHeight="1" x14ac:dyDescent="0.15">
      <c r="A4580" s="6" t="s">
        <v>35</v>
      </c>
      <c r="B4580" s="7" t="s">
        <v>147</v>
      </c>
      <c r="C4580" s="8">
        <v>79</v>
      </c>
      <c r="D4580" s="8">
        <v>72.783730158734301</v>
      </c>
      <c r="E4580" s="8">
        <v>73.491688447464796</v>
      </c>
      <c r="F4580" s="8">
        <v>31.860331111111101</v>
      </c>
    </row>
    <row r="4581" spans="1:6" ht="20" customHeight="1" x14ac:dyDescent="0.15">
      <c r="A4581" s="6" t="s">
        <v>36</v>
      </c>
      <c r="B4581" s="7" t="s">
        <v>147</v>
      </c>
      <c r="C4581" s="8">
        <v>71</v>
      </c>
      <c r="D4581" s="8">
        <v>72.783730158734301</v>
      </c>
      <c r="E4581" s="8">
        <v>71.939628077527502</v>
      </c>
      <c r="F4581" s="8">
        <v>133.39465749999999</v>
      </c>
    </row>
    <row r="4582" spans="1:6" ht="20" customHeight="1" x14ac:dyDescent="0.15">
      <c r="A4582" s="6" t="s">
        <v>37</v>
      </c>
      <c r="B4582" s="7" t="s">
        <v>147</v>
      </c>
      <c r="C4582" s="8">
        <v>-100</v>
      </c>
      <c r="D4582" s="8">
        <v>72.783730158734301</v>
      </c>
      <c r="E4582" s="8">
        <v>-100</v>
      </c>
      <c r="F4582" s="8">
        <v>-100</v>
      </c>
    </row>
    <row r="4583" spans="1:6" ht="20" customHeight="1" x14ac:dyDescent="0.15">
      <c r="A4583" s="6" t="s">
        <v>38</v>
      </c>
      <c r="B4583" s="7" t="s">
        <v>147</v>
      </c>
      <c r="C4583" s="8">
        <v>-100</v>
      </c>
      <c r="D4583" s="8">
        <v>72.783730158734301</v>
      </c>
      <c r="E4583" s="8">
        <v>-100</v>
      </c>
      <c r="F4583" s="8">
        <v>-100</v>
      </c>
    </row>
    <row r="4584" spans="1:6" ht="20" customHeight="1" x14ac:dyDescent="0.15">
      <c r="A4584" s="6" t="s">
        <v>39</v>
      </c>
      <c r="B4584" s="7" t="s">
        <v>147</v>
      </c>
      <c r="C4584" s="8">
        <v>96</v>
      </c>
      <c r="D4584" s="8">
        <v>72.783730158734301</v>
      </c>
      <c r="E4584" s="8">
        <v>76.374541644839994</v>
      </c>
      <c r="F4584" s="8">
        <v>13.304910555555599</v>
      </c>
    </row>
    <row r="4585" spans="1:6" ht="20" customHeight="1" x14ac:dyDescent="0.15">
      <c r="A4585" s="6" t="s">
        <v>40</v>
      </c>
      <c r="B4585" s="7" t="s">
        <v>147</v>
      </c>
      <c r="C4585" s="8">
        <v>63</v>
      </c>
      <c r="D4585" s="8">
        <v>72.783730158734301</v>
      </c>
      <c r="E4585" s="8">
        <v>70.292475091767102</v>
      </c>
      <c r="F4585" s="8">
        <v>89.568158333333301</v>
      </c>
    </row>
    <row r="4586" spans="1:6" ht="20" customHeight="1" x14ac:dyDescent="0.15">
      <c r="A4586" s="6" t="s">
        <v>41</v>
      </c>
      <c r="B4586" s="7" t="s">
        <v>147</v>
      </c>
      <c r="C4586" s="8">
        <v>71</v>
      </c>
      <c r="D4586" s="8">
        <v>72.783730158734301</v>
      </c>
      <c r="E4586" s="8">
        <v>70.736497115888696</v>
      </c>
      <c r="F4586" s="8">
        <v>90.747603333333302</v>
      </c>
    </row>
    <row r="4587" spans="1:6" ht="20" customHeight="1" x14ac:dyDescent="0.15">
      <c r="A4587" s="6" t="s">
        <v>42</v>
      </c>
      <c r="B4587" s="7" t="s">
        <v>147</v>
      </c>
      <c r="C4587" s="8">
        <v>87</v>
      </c>
      <c r="D4587" s="8">
        <v>72.783730158734301</v>
      </c>
      <c r="E4587" s="8">
        <v>73.835658101730402</v>
      </c>
      <c r="F4587" s="8">
        <v>48.827401388888902</v>
      </c>
    </row>
    <row r="4588" spans="1:6" ht="20" customHeight="1" x14ac:dyDescent="0.15">
      <c r="A4588" s="6" t="s">
        <v>43</v>
      </c>
      <c r="B4588" s="7" t="s">
        <v>147</v>
      </c>
      <c r="C4588" s="8">
        <v>69</v>
      </c>
      <c r="D4588" s="8">
        <v>72.783730158734301</v>
      </c>
      <c r="E4588" s="8">
        <v>72.045700052438406</v>
      </c>
      <c r="F4588" s="8">
        <v>37.732894722222198</v>
      </c>
    </row>
    <row r="4589" spans="1:6" ht="20" customHeight="1" x14ac:dyDescent="0.15">
      <c r="A4589" s="6" t="s">
        <v>44</v>
      </c>
      <c r="B4589" s="7" t="s">
        <v>147</v>
      </c>
      <c r="C4589" s="8">
        <v>81</v>
      </c>
      <c r="D4589" s="8">
        <v>72.783730158734301</v>
      </c>
      <c r="E4589" s="8">
        <v>75.954877112135307</v>
      </c>
      <c r="F4589" s="8">
        <v>11.4380216666667</v>
      </c>
    </row>
    <row r="4590" spans="1:6" ht="20" customHeight="1" x14ac:dyDescent="0.15">
      <c r="A4590" s="6" t="s">
        <v>45</v>
      </c>
      <c r="B4590" s="7" t="s">
        <v>147</v>
      </c>
      <c r="C4590" s="8">
        <v>12</v>
      </c>
      <c r="D4590" s="8">
        <v>72.783730158734301</v>
      </c>
      <c r="E4590" s="8">
        <v>67.500209753539494</v>
      </c>
      <c r="F4590" s="8">
        <v>144.06244805555599</v>
      </c>
    </row>
    <row r="4591" spans="1:6" ht="20" customHeight="1" x14ac:dyDescent="0.15">
      <c r="A4591" s="6" t="s">
        <v>46</v>
      </c>
      <c r="B4591" s="7" t="s">
        <v>147</v>
      </c>
      <c r="C4591" s="8">
        <v>-100</v>
      </c>
      <c r="D4591" s="8">
        <v>72.783730158734301</v>
      </c>
      <c r="E4591" s="8">
        <v>-100</v>
      </c>
      <c r="F4591" s="8">
        <v>-100</v>
      </c>
    </row>
    <row r="4592" spans="1:6" ht="20" customHeight="1" x14ac:dyDescent="0.15">
      <c r="A4592" s="6" t="s">
        <v>47</v>
      </c>
      <c r="B4592" s="7" t="s">
        <v>147</v>
      </c>
      <c r="C4592" s="8">
        <v>67</v>
      </c>
      <c r="D4592" s="8">
        <v>72.783730158734301</v>
      </c>
      <c r="E4592" s="8">
        <v>71.204247509176795</v>
      </c>
      <c r="F4592" s="8">
        <v>90.123140277777793</v>
      </c>
    </row>
    <row r="4593" spans="1:6" ht="20" customHeight="1" x14ac:dyDescent="0.15">
      <c r="A4593" s="6" t="s">
        <v>48</v>
      </c>
      <c r="B4593" s="7" t="s">
        <v>147</v>
      </c>
      <c r="C4593" s="8">
        <v>85</v>
      </c>
      <c r="D4593" s="8">
        <v>72.783730158734301</v>
      </c>
      <c r="E4593" s="8">
        <v>78.404745673833403</v>
      </c>
      <c r="F4593" s="8">
        <v>0</v>
      </c>
    </row>
    <row r="4594" spans="1:6" ht="20" customHeight="1" x14ac:dyDescent="0.15">
      <c r="A4594" s="6" t="s">
        <v>49</v>
      </c>
      <c r="B4594" s="7" t="s">
        <v>147</v>
      </c>
      <c r="C4594" s="8">
        <v>91</v>
      </c>
      <c r="D4594" s="8">
        <v>72.783730158734301</v>
      </c>
      <c r="E4594" s="8">
        <v>72.783272155217901</v>
      </c>
      <c r="F4594" s="8">
        <v>40.679621666666698</v>
      </c>
    </row>
    <row r="4595" spans="1:6" ht="20" customHeight="1" x14ac:dyDescent="0.15">
      <c r="A4595" s="6" t="s">
        <v>50</v>
      </c>
      <c r="B4595" s="7" t="s">
        <v>147</v>
      </c>
      <c r="C4595" s="8">
        <v>99</v>
      </c>
      <c r="D4595" s="8">
        <v>72.783730158734301</v>
      </c>
      <c r="E4595" s="8">
        <v>77.330702674357596</v>
      </c>
      <c r="F4595" s="8">
        <v>29.2643802777778</v>
      </c>
    </row>
    <row r="4596" spans="1:6" ht="20" customHeight="1" x14ac:dyDescent="0.15">
      <c r="A4596" s="6" t="s">
        <v>51</v>
      </c>
      <c r="B4596" s="7" t="s">
        <v>147</v>
      </c>
      <c r="C4596" s="8">
        <v>54</v>
      </c>
      <c r="D4596" s="8">
        <v>72.783730158734301</v>
      </c>
      <c r="E4596" s="8">
        <v>70.903251179863702</v>
      </c>
      <c r="F4596" s="8">
        <v>195.43044277777801</v>
      </c>
    </row>
    <row r="4597" spans="1:6" ht="20" customHeight="1" x14ac:dyDescent="0.15">
      <c r="A4597" s="6" t="s">
        <v>52</v>
      </c>
      <c r="B4597" s="7" t="s">
        <v>147</v>
      </c>
      <c r="C4597" s="8">
        <v>-100</v>
      </c>
      <c r="D4597" s="8">
        <v>72.783730158734301</v>
      </c>
      <c r="E4597" s="8">
        <v>-100</v>
      </c>
      <c r="F4597" s="8">
        <v>-100</v>
      </c>
    </row>
    <row r="4598" spans="1:6" ht="20" customHeight="1" x14ac:dyDescent="0.15">
      <c r="A4598" s="6" t="s">
        <v>53</v>
      </c>
      <c r="B4598" s="7" t="s">
        <v>147</v>
      </c>
      <c r="C4598" s="8">
        <v>71</v>
      </c>
      <c r="D4598" s="8">
        <v>72.783730158734301</v>
      </c>
      <c r="E4598" s="8">
        <v>72.079208180388207</v>
      </c>
      <c r="F4598" s="8">
        <v>60.993861388888902</v>
      </c>
    </row>
    <row r="4599" spans="1:6" ht="20" customHeight="1" x14ac:dyDescent="0.15">
      <c r="A4599" s="6" t="s">
        <v>54</v>
      </c>
      <c r="B4599" s="7" t="s">
        <v>147</v>
      </c>
      <c r="C4599" s="8">
        <v>76</v>
      </c>
      <c r="D4599" s="8">
        <v>72.783730158734301</v>
      </c>
      <c r="E4599" s="8">
        <v>72.857315154693097</v>
      </c>
      <c r="F4599" s="8">
        <v>37.735221944444497</v>
      </c>
    </row>
    <row r="4600" spans="1:6" ht="20" customHeight="1" x14ac:dyDescent="0.15">
      <c r="A4600" s="6" t="s">
        <v>55</v>
      </c>
      <c r="B4600" s="7" t="s">
        <v>147</v>
      </c>
      <c r="C4600" s="8">
        <v>-100</v>
      </c>
      <c r="D4600" s="8">
        <v>72.783730158734301</v>
      </c>
      <c r="E4600" s="8">
        <v>-100</v>
      </c>
      <c r="F4600" s="8">
        <v>-100</v>
      </c>
    </row>
    <row r="4601" spans="1:6" ht="20" customHeight="1" x14ac:dyDescent="0.15">
      <c r="A4601" s="6" t="s">
        <v>56</v>
      </c>
      <c r="B4601" s="7" t="s">
        <v>147</v>
      </c>
      <c r="C4601" s="8">
        <v>88</v>
      </c>
      <c r="D4601" s="8">
        <v>72.783730158734301</v>
      </c>
      <c r="E4601" s="8">
        <v>77.170765600419699</v>
      </c>
      <c r="F4601" s="8">
        <v>30.572240277777802</v>
      </c>
    </row>
    <row r="4602" spans="1:6" ht="20" customHeight="1" x14ac:dyDescent="0.15">
      <c r="A4602" s="6" t="s">
        <v>6</v>
      </c>
      <c r="B4602" s="7" t="s">
        <v>148</v>
      </c>
      <c r="C4602" s="8">
        <v>91</v>
      </c>
      <c r="D4602" s="8">
        <v>59.437971230158197</v>
      </c>
      <c r="E4602" s="8">
        <v>72.178997975708398</v>
      </c>
      <c r="F4602" s="8">
        <v>15.108585833333301</v>
      </c>
    </row>
    <row r="4603" spans="1:6" ht="20" customHeight="1" x14ac:dyDescent="0.15">
      <c r="A4603" s="6" t="s">
        <v>8</v>
      </c>
      <c r="B4603" s="7" t="s">
        <v>148</v>
      </c>
      <c r="C4603" s="8">
        <v>80</v>
      </c>
      <c r="D4603" s="8">
        <v>59.437971230158197</v>
      </c>
      <c r="E4603" s="8">
        <v>72.760243055555094</v>
      </c>
      <c r="F4603" s="8">
        <v>35.100338055555603</v>
      </c>
    </row>
    <row r="4604" spans="1:6" ht="20" customHeight="1" x14ac:dyDescent="0.15">
      <c r="A4604" s="6" t="s">
        <v>9</v>
      </c>
      <c r="B4604" s="7" t="s">
        <v>148</v>
      </c>
      <c r="C4604" s="8">
        <v>100</v>
      </c>
      <c r="D4604" s="8">
        <v>59.437971230158197</v>
      </c>
      <c r="E4604" s="8">
        <v>73.573263888889002</v>
      </c>
      <c r="F4604" s="8">
        <v>10.3199116666667</v>
      </c>
    </row>
    <row r="4605" spans="1:6" ht="20" customHeight="1" x14ac:dyDescent="0.15">
      <c r="A4605" s="6" t="s">
        <v>10</v>
      </c>
      <c r="B4605" s="7" t="s">
        <v>148</v>
      </c>
      <c r="C4605" s="8">
        <v>-100</v>
      </c>
      <c r="D4605" s="8">
        <v>59.437971230158197</v>
      </c>
      <c r="E4605" s="8">
        <v>-100</v>
      </c>
      <c r="F4605" s="8">
        <v>-100</v>
      </c>
    </row>
    <row r="4606" spans="1:6" ht="20" customHeight="1" x14ac:dyDescent="0.15">
      <c r="A4606" s="6" t="s">
        <v>11</v>
      </c>
      <c r="B4606" s="7" t="s">
        <v>148</v>
      </c>
      <c r="C4606" s="8">
        <v>61</v>
      </c>
      <c r="D4606" s="8">
        <v>59.437971230158197</v>
      </c>
      <c r="E4606" s="8">
        <v>76.5090029761907</v>
      </c>
      <c r="F4606" s="8">
        <v>56.482503611111099</v>
      </c>
    </row>
    <row r="4607" spans="1:6" ht="20" customHeight="1" x14ac:dyDescent="0.15">
      <c r="A4607" s="6" t="s">
        <v>12</v>
      </c>
      <c r="B4607" s="7" t="s">
        <v>148</v>
      </c>
      <c r="C4607" s="8">
        <v>53</v>
      </c>
      <c r="D4607" s="8">
        <v>59.437971230158197</v>
      </c>
      <c r="E4607" s="8">
        <v>72.354737103174898</v>
      </c>
      <c r="F4607" s="8">
        <v>6.8518844444444396</v>
      </c>
    </row>
    <row r="4608" spans="1:6" ht="20" customHeight="1" x14ac:dyDescent="0.15">
      <c r="A4608" s="6" t="s">
        <v>13</v>
      </c>
      <c r="B4608" s="7" t="s">
        <v>148</v>
      </c>
      <c r="C4608" s="8">
        <v>93</v>
      </c>
      <c r="D4608" s="8">
        <v>59.437971230158197</v>
      </c>
      <c r="E4608" s="8">
        <v>73.586363636363799</v>
      </c>
      <c r="F4608" s="8">
        <v>77.278280833333298</v>
      </c>
    </row>
    <row r="4609" spans="1:6" ht="20" customHeight="1" x14ac:dyDescent="0.15">
      <c r="A4609" s="6" t="s">
        <v>14</v>
      </c>
      <c r="B4609" s="7" t="s">
        <v>148</v>
      </c>
      <c r="C4609" s="8">
        <v>94</v>
      </c>
      <c r="D4609" s="8">
        <v>59.437971230158197</v>
      </c>
      <c r="E4609" s="8">
        <v>75.251240079365203</v>
      </c>
      <c r="F4609" s="8">
        <v>144.536408611111</v>
      </c>
    </row>
    <row r="4610" spans="1:6" ht="20" customHeight="1" x14ac:dyDescent="0.15">
      <c r="A4610" s="6" t="s">
        <v>15</v>
      </c>
      <c r="B4610" s="7" t="s">
        <v>148</v>
      </c>
      <c r="C4610" s="8">
        <v>100</v>
      </c>
      <c r="D4610" s="8">
        <v>59.437971230158197</v>
      </c>
      <c r="E4610" s="8">
        <v>73.161111111110998</v>
      </c>
      <c r="F4610" s="8">
        <v>8.2220958333333307</v>
      </c>
    </row>
    <row r="4611" spans="1:6" ht="20" customHeight="1" x14ac:dyDescent="0.15">
      <c r="A4611" s="6" t="s">
        <v>16</v>
      </c>
      <c r="B4611" s="7" t="s">
        <v>148</v>
      </c>
      <c r="C4611" s="8">
        <v>75</v>
      </c>
      <c r="D4611" s="8">
        <v>59.437971230158197</v>
      </c>
      <c r="E4611" s="8">
        <v>74.481870039682605</v>
      </c>
      <c r="F4611" s="8">
        <v>8.9766591666666695</v>
      </c>
    </row>
    <row r="4612" spans="1:6" ht="20" customHeight="1" x14ac:dyDescent="0.15">
      <c r="A4612" s="6" t="s">
        <v>17</v>
      </c>
      <c r="B4612" s="7" t="s">
        <v>148</v>
      </c>
      <c r="C4612" s="8">
        <v>-100</v>
      </c>
      <c r="D4612" s="8">
        <v>59.437971230158197</v>
      </c>
      <c r="E4612" s="8">
        <v>-100</v>
      </c>
      <c r="F4612" s="8">
        <v>-100</v>
      </c>
    </row>
    <row r="4613" spans="1:6" ht="20" customHeight="1" x14ac:dyDescent="0.15">
      <c r="A4613" s="6" t="s">
        <v>18</v>
      </c>
      <c r="B4613" s="7" t="s">
        <v>148</v>
      </c>
      <c r="C4613" s="8">
        <v>96</v>
      </c>
      <c r="D4613" s="8">
        <v>59.437971230158197</v>
      </c>
      <c r="E4613" s="8">
        <v>73.747445436507704</v>
      </c>
      <c r="F4613" s="8">
        <v>18.608962777777801</v>
      </c>
    </row>
    <row r="4614" spans="1:6" ht="20" customHeight="1" x14ac:dyDescent="0.15">
      <c r="A4614" s="6" t="s">
        <v>19</v>
      </c>
      <c r="B4614" s="7" t="s">
        <v>148</v>
      </c>
      <c r="C4614" s="8">
        <v>99</v>
      </c>
      <c r="D4614" s="8">
        <v>59.437971230158197</v>
      </c>
      <c r="E4614" s="8">
        <v>76.771850198412906</v>
      </c>
      <c r="F4614" s="8">
        <v>35.834864444444399</v>
      </c>
    </row>
    <row r="4615" spans="1:6" ht="20" customHeight="1" x14ac:dyDescent="0.15">
      <c r="A4615" s="6" t="s">
        <v>20</v>
      </c>
      <c r="B4615" s="7" t="s">
        <v>148</v>
      </c>
      <c r="C4615" s="8">
        <v>79</v>
      </c>
      <c r="D4615" s="8">
        <v>59.437971230158197</v>
      </c>
      <c r="E4615" s="8">
        <v>75.743874007936597</v>
      </c>
      <c r="F4615" s="8">
        <v>46.808058888888901</v>
      </c>
    </row>
    <row r="4616" spans="1:6" ht="20" customHeight="1" x14ac:dyDescent="0.15">
      <c r="A4616" s="6" t="s">
        <v>21</v>
      </c>
      <c r="B4616" s="7" t="s">
        <v>148</v>
      </c>
      <c r="C4616" s="8">
        <v>99</v>
      </c>
      <c r="D4616" s="8">
        <v>59.437971230158197</v>
      </c>
      <c r="E4616" s="8">
        <v>73.707812499999804</v>
      </c>
      <c r="F4616" s="8">
        <v>5.4161519444444401</v>
      </c>
    </row>
    <row r="4617" spans="1:6" ht="20" customHeight="1" x14ac:dyDescent="0.15">
      <c r="A4617" s="6" t="s">
        <v>22</v>
      </c>
      <c r="B4617" s="7" t="s">
        <v>148</v>
      </c>
      <c r="C4617" s="8">
        <v>91</v>
      </c>
      <c r="D4617" s="8">
        <v>59.437971230158197</v>
      </c>
      <c r="E4617" s="8">
        <v>74.953794642857304</v>
      </c>
      <c r="F4617" s="8">
        <v>53.414158333333297</v>
      </c>
    </row>
    <row r="4618" spans="1:6" ht="20" customHeight="1" x14ac:dyDescent="0.15">
      <c r="A4618" s="6" t="s">
        <v>23</v>
      </c>
      <c r="B4618" s="7" t="s">
        <v>148</v>
      </c>
      <c r="C4618" s="8">
        <v>97</v>
      </c>
      <c r="D4618" s="8">
        <v>59.437971230158197</v>
      </c>
      <c r="E4618" s="8">
        <v>70.748015873015802</v>
      </c>
      <c r="F4618" s="8">
        <v>45.060422500000001</v>
      </c>
    </row>
    <row r="4619" spans="1:6" ht="20" customHeight="1" x14ac:dyDescent="0.15">
      <c r="A4619" s="6" t="s">
        <v>24</v>
      </c>
      <c r="B4619" s="7" t="s">
        <v>148</v>
      </c>
      <c r="C4619" s="8">
        <v>100</v>
      </c>
      <c r="D4619" s="8">
        <v>59.437971230158197</v>
      </c>
      <c r="E4619" s="8">
        <v>72.552876984127096</v>
      </c>
      <c r="F4619" s="8">
        <v>15.5157988888889</v>
      </c>
    </row>
    <row r="4620" spans="1:6" ht="20" customHeight="1" x14ac:dyDescent="0.15">
      <c r="A4620" s="6" t="s">
        <v>25</v>
      </c>
      <c r="B4620" s="7" t="s">
        <v>148</v>
      </c>
      <c r="C4620" s="8">
        <v>99</v>
      </c>
      <c r="D4620" s="8">
        <v>59.437971230158197</v>
      </c>
      <c r="E4620" s="8">
        <v>72.935168650793699</v>
      </c>
      <c r="F4620" s="8">
        <v>19.366548055555601</v>
      </c>
    </row>
    <row r="4621" spans="1:6" ht="20" customHeight="1" x14ac:dyDescent="0.15">
      <c r="A4621" s="6" t="s">
        <v>26</v>
      </c>
      <c r="B4621" s="7" t="s">
        <v>148</v>
      </c>
      <c r="C4621" s="8">
        <v>100</v>
      </c>
      <c r="D4621" s="8">
        <v>59.437971230158197</v>
      </c>
      <c r="E4621" s="8">
        <v>74.6316716269843</v>
      </c>
      <c r="F4621" s="8">
        <v>9.4235880555555607</v>
      </c>
    </row>
    <row r="4622" spans="1:6" ht="20" customHeight="1" x14ac:dyDescent="0.15">
      <c r="A4622" s="6" t="s">
        <v>27</v>
      </c>
      <c r="B4622" s="7" t="s">
        <v>148</v>
      </c>
      <c r="C4622" s="8">
        <v>86</v>
      </c>
      <c r="D4622" s="8">
        <v>59.437971230158197</v>
      </c>
      <c r="E4622" s="8">
        <v>72.758606150793497</v>
      </c>
      <c r="F4622" s="8">
        <v>0</v>
      </c>
    </row>
    <row r="4623" spans="1:6" ht="20" customHeight="1" x14ac:dyDescent="0.15">
      <c r="A4623" s="6" t="s">
        <v>28</v>
      </c>
      <c r="B4623" s="7" t="s">
        <v>148</v>
      </c>
      <c r="C4623" s="8">
        <v>0</v>
      </c>
      <c r="D4623" s="8">
        <v>59.437971230158197</v>
      </c>
      <c r="E4623" s="8">
        <v>69.825124007936495</v>
      </c>
      <c r="F4623" s="8">
        <v>115.072219166667</v>
      </c>
    </row>
    <row r="4624" spans="1:6" ht="20" customHeight="1" x14ac:dyDescent="0.15">
      <c r="A4624" s="6" t="s">
        <v>29</v>
      </c>
      <c r="B4624" s="7" t="s">
        <v>148</v>
      </c>
      <c r="C4624" s="8">
        <v>92</v>
      </c>
      <c r="D4624" s="8">
        <v>59.437971230158197</v>
      </c>
      <c r="E4624" s="8">
        <v>77.406225198412599</v>
      </c>
      <c r="F4624" s="8">
        <v>16.273936388888899</v>
      </c>
    </row>
    <row r="4625" spans="1:6" ht="20" customHeight="1" x14ac:dyDescent="0.15">
      <c r="A4625" s="6" t="s">
        <v>30</v>
      </c>
      <c r="B4625" s="7" t="s">
        <v>148</v>
      </c>
      <c r="C4625" s="8">
        <v>93</v>
      </c>
      <c r="D4625" s="8">
        <v>59.437971230158197</v>
      </c>
      <c r="E4625" s="8">
        <v>73.499305555555694</v>
      </c>
      <c r="F4625" s="8">
        <v>0</v>
      </c>
    </row>
    <row r="4626" spans="1:6" ht="20" customHeight="1" x14ac:dyDescent="0.15">
      <c r="A4626" s="6" t="s">
        <v>31</v>
      </c>
      <c r="B4626" s="7" t="s">
        <v>148</v>
      </c>
      <c r="C4626" s="8">
        <v>99</v>
      </c>
      <c r="D4626" s="8">
        <v>59.437971230158197</v>
      </c>
      <c r="E4626" s="8">
        <v>75.695709325396905</v>
      </c>
      <c r="F4626" s="8">
        <v>11.4202552777778</v>
      </c>
    </row>
    <row r="4627" spans="1:6" ht="20" customHeight="1" x14ac:dyDescent="0.15">
      <c r="A4627" s="6" t="s">
        <v>32</v>
      </c>
      <c r="B4627" s="7" t="s">
        <v>148</v>
      </c>
      <c r="C4627" s="8">
        <v>67</v>
      </c>
      <c r="D4627" s="8">
        <v>59.437971230158197</v>
      </c>
      <c r="E4627" s="8">
        <v>74.8416666666662</v>
      </c>
      <c r="F4627" s="8">
        <v>39.339649999999999</v>
      </c>
    </row>
    <row r="4628" spans="1:6" ht="20" customHeight="1" x14ac:dyDescent="0.15">
      <c r="A4628" s="6" t="s">
        <v>33</v>
      </c>
      <c r="B4628" s="7" t="s">
        <v>148</v>
      </c>
      <c r="C4628" s="8">
        <v>94</v>
      </c>
      <c r="D4628" s="8">
        <v>59.437971230158197</v>
      </c>
      <c r="E4628" s="8">
        <v>73.094171626984306</v>
      </c>
      <c r="F4628" s="8">
        <v>11.760664999999999</v>
      </c>
    </row>
    <row r="4629" spans="1:6" ht="20" customHeight="1" x14ac:dyDescent="0.15">
      <c r="A4629" s="6" t="s">
        <v>34</v>
      </c>
      <c r="B4629" s="7" t="s">
        <v>148</v>
      </c>
      <c r="C4629" s="8">
        <v>67</v>
      </c>
      <c r="D4629" s="8">
        <v>59.437971230158197</v>
      </c>
      <c r="E4629" s="8">
        <v>72.65220734127</v>
      </c>
      <c r="F4629" s="8">
        <v>52.430441944444397</v>
      </c>
    </row>
    <row r="4630" spans="1:6" ht="20" customHeight="1" x14ac:dyDescent="0.15">
      <c r="A4630" s="6" t="s">
        <v>35</v>
      </c>
      <c r="B4630" s="7" t="s">
        <v>148</v>
      </c>
      <c r="C4630" s="8">
        <v>75</v>
      </c>
      <c r="D4630" s="8">
        <v>59.437971230158197</v>
      </c>
      <c r="E4630" s="8">
        <v>72.898908730158794</v>
      </c>
      <c r="F4630" s="8">
        <v>16.542974999999998</v>
      </c>
    </row>
    <row r="4631" spans="1:6" ht="20" customHeight="1" x14ac:dyDescent="0.15">
      <c r="A4631" s="6" t="s">
        <v>36</v>
      </c>
      <c r="B4631" s="7" t="s">
        <v>148</v>
      </c>
      <c r="C4631" s="8">
        <v>75</v>
      </c>
      <c r="D4631" s="8">
        <v>59.437971230158197</v>
      </c>
      <c r="E4631" s="8">
        <v>72.846453373015805</v>
      </c>
      <c r="F4631" s="8">
        <v>105.3782475</v>
      </c>
    </row>
    <row r="4632" spans="1:6" ht="20" customHeight="1" x14ac:dyDescent="0.15">
      <c r="A4632" s="6" t="s">
        <v>37</v>
      </c>
      <c r="B4632" s="7" t="s">
        <v>148</v>
      </c>
      <c r="C4632" s="8">
        <v>-100</v>
      </c>
      <c r="D4632" s="8">
        <v>59.437971230158197</v>
      </c>
      <c r="E4632" s="8">
        <v>-100</v>
      </c>
      <c r="F4632" s="8">
        <v>-100</v>
      </c>
    </row>
    <row r="4633" spans="1:6" ht="20" customHeight="1" x14ac:dyDescent="0.15">
      <c r="A4633" s="6" t="s">
        <v>38</v>
      </c>
      <c r="B4633" s="7" t="s">
        <v>148</v>
      </c>
      <c r="C4633" s="8">
        <v>-100</v>
      </c>
      <c r="D4633" s="8">
        <v>59.437971230158197</v>
      </c>
      <c r="E4633" s="8">
        <v>-100</v>
      </c>
      <c r="F4633" s="8">
        <v>-100</v>
      </c>
    </row>
    <row r="4634" spans="1:6" ht="20" customHeight="1" x14ac:dyDescent="0.15">
      <c r="A4634" s="6" t="s">
        <v>39</v>
      </c>
      <c r="B4634" s="7" t="s">
        <v>148</v>
      </c>
      <c r="C4634" s="8">
        <v>99</v>
      </c>
      <c r="D4634" s="8">
        <v>59.437971230158197</v>
      </c>
      <c r="E4634" s="8">
        <v>75.1634672619047</v>
      </c>
      <c r="F4634" s="8">
        <v>10.5816366666667</v>
      </c>
    </row>
    <row r="4635" spans="1:6" ht="20" customHeight="1" x14ac:dyDescent="0.15">
      <c r="A4635" s="6" t="s">
        <v>40</v>
      </c>
      <c r="B4635" s="7" t="s">
        <v>148</v>
      </c>
      <c r="C4635" s="8">
        <v>54</v>
      </c>
      <c r="D4635" s="8">
        <v>59.437971230158197</v>
      </c>
      <c r="E4635" s="8">
        <v>71.2340525793648</v>
      </c>
      <c r="F4635" s="8">
        <v>39.931141666666697</v>
      </c>
    </row>
    <row r="4636" spans="1:6" ht="20" customHeight="1" x14ac:dyDescent="0.15">
      <c r="A4636" s="6" t="s">
        <v>41</v>
      </c>
      <c r="B4636" s="7" t="s">
        <v>148</v>
      </c>
      <c r="C4636" s="8">
        <v>71</v>
      </c>
      <c r="D4636" s="8">
        <v>59.437971230158197</v>
      </c>
      <c r="E4636" s="8">
        <v>70.531845238095201</v>
      </c>
      <c r="F4636" s="8">
        <v>25.3836963888889</v>
      </c>
    </row>
    <row r="4637" spans="1:6" ht="20" customHeight="1" x14ac:dyDescent="0.15">
      <c r="A4637" s="6" t="s">
        <v>42</v>
      </c>
      <c r="B4637" s="7" t="s">
        <v>148</v>
      </c>
      <c r="C4637" s="8">
        <v>94</v>
      </c>
      <c r="D4637" s="8">
        <v>59.437971230158197</v>
      </c>
      <c r="E4637" s="8">
        <v>74.862425595238093</v>
      </c>
      <c r="F4637" s="8">
        <v>21.681203611111101</v>
      </c>
    </row>
    <row r="4638" spans="1:6" ht="20" customHeight="1" x14ac:dyDescent="0.15">
      <c r="A4638" s="6" t="s">
        <v>43</v>
      </c>
      <c r="B4638" s="7" t="s">
        <v>148</v>
      </c>
      <c r="C4638" s="8">
        <v>72</v>
      </c>
      <c r="D4638" s="8">
        <v>59.437971230158197</v>
      </c>
      <c r="E4638" s="8">
        <v>72.016691468254095</v>
      </c>
      <c r="F4638" s="8">
        <v>18.276501944444401</v>
      </c>
    </row>
    <row r="4639" spans="1:6" ht="20" customHeight="1" x14ac:dyDescent="0.15">
      <c r="A4639" s="6" t="s">
        <v>44</v>
      </c>
      <c r="B4639" s="7" t="s">
        <v>148</v>
      </c>
      <c r="C4639" s="8">
        <v>75</v>
      </c>
      <c r="D4639" s="8">
        <v>59.437971230158197</v>
      </c>
      <c r="E4639" s="8">
        <v>75.214583333333294</v>
      </c>
      <c r="F4639" s="8">
        <v>0</v>
      </c>
    </row>
    <row r="4640" spans="1:6" ht="20" customHeight="1" x14ac:dyDescent="0.15">
      <c r="A4640" s="6" t="s">
        <v>45</v>
      </c>
      <c r="B4640" s="7" t="s">
        <v>148</v>
      </c>
      <c r="C4640" s="8">
        <v>23</v>
      </c>
      <c r="D4640" s="8">
        <v>59.437971230158197</v>
      </c>
      <c r="E4640" s="8">
        <v>68.746279761904702</v>
      </c>
      <c r="F4640" s="8">
        <v>75.8972411111111</v>
      </c>
    </row>
    <row r="4641" spans="1:6" ht="20" customHeight="1" x14ac:dyDescent="0.15">
      <c r="A4641" s="6" t="s">
        <v>46</v>
      </c>
      <c r="B4641" s="7" t="s">
        <v>148</v>
      </c>
      <c r="C4641" s="8">
        <v>-100</v>
      </c>
      <c r="D4641" s="8">
        <v>59.437971230158197</v>
      </c>
      <c r="E4641" s="8">
        <v>-100</v>
      </c>
      <c r="F4641" s="8">
        <v>-100</v>
      </c>
    </row>
    <row r="4642" spans="1:6" ht="20" customHeight="1" x14ac:dyDescent="0.15">
      <c r="A4642" s="6" t="s">
        <v>47</v>
      </c>
      <c r="B4642" s="7" t="s">
        <v>148</v>
      </c>
      <c r="C4642" s="8">
        <v>67</v>
      </c>
      <c r="D4642" s="8">
        <v>59.437971230158197</v>
      </c>
      <c r="E4642" s="8">
        <v>71.523412698412599</v>
      </c>
      <c r="F4642" s="8">
        <v>57.3907622222222</v>
      </c>
    </row>
    <row r="4643" spans="1:6" ht="20" customHeight="1" x14ac:dyDescent="0.15">
      <c r="A4643" s="6" t="s">
        <v>48</v>
      </c>
      <c r="B4643" s="7" t="s">
        <v>148</v>
      </c>
      <c r="C4643" s="8">
        <v>43</v>
      </c>
      <c r="D4643" s="8">
        <v>59.437971230158197</v>
      </c>
      <c r="E4643" s="8">
        <v>73.611582341269894</v>
      </c>
      <c r="F4643" s="8">
        <v>0</v>
      </c>
    </row>
    <row r="4644" spans="1:6" ht="20" customHeight="1" x14ac:dyDescent="0.15">
      <c r="A4644" s="6" t="s">
        <v>49</v>
      </c>
      <c r="B4644" s="7" t="s">
        <v>148</v>
      </c>
      <c r="C4644" s="8">
        <v>93</v>
      </c>
      <c r="D4644" s="8">
        <v>59.437971230158197</v>
      </c>
      <c r="E4644" s="8">
        <v>73.369469246031898</v>
      </c>
      <c r="F4644" s="8">
        <v>27.955765555555601</v>
      </c>
    </row>
    <row r="4645" spans="1:6" ht="20" customHeight="1" x14ac:dyDescent="0.15">
      <c r="A4645" s="6" t="s">
        <v>50</v>
      </c>
      <c r="B4645" s="7" t="s">
        <v>148</v>
      </c>
      <c r="C4645" s="8">
        <v>98</v>
      </c>
      <c r="D4645" s="8">
        <v>59.437971230158197</v>
      </c>
      <c r="E4645" s="8">
        <v>73.573983134920596</v>
      </c>
      <c r="F4645" s="8">
        <v>30.7609552777778</v>
      </c>
    </row>
    <row r="4646" spans="1:6" ht="20" customHeight="1" x14ac:dyDescent="0.15">
      <c r="A4646" s="6" t="s">
        <v>51</v>
      </c>
      <c r="B4646" s="7" t="s">
        <v>148</v>
      </c>
      <c r="C4646" s="8">
        <v>78</v>
      </c>
      <c r="D4646" s="8">
        <v>59.437971230158197</v>
      </c>
      <c r="E4646" s="8">
        <v>71.009399801587094</v>
      </c>
      <c r="F4646" s="8">
        <v>77.751426111111101</v>
      </c>
    </row>
    <row r="4647" spans="1:6" ht="20" customHeight="1" x14ac:dyDescent="0.15">
      <c r="A4647" s="6" t="s">
        <v>52</v>
      </c>
      <c r="B4647" s="7" t="s">
        <v>148</v>
      </c>
      <c r="C4647" s="8">
        <v>-100</v>
      </c>
      <c r="D4647" s="8">
        <v>59.437971230158197</v>
      </c>
      <c r="E4647" s="8">
        <v>-100</v>
      </c>
      <c r="F4647" s="8">
        <v>-100</v>
      </c>
    </row>
    <row r="4648" spans="1:6" ht="20" customHeight="1" x14ac:dyDescent="0.15">
      <c r="A4648" s="6" t="s">
        <v>53</v>
      </c>
      <c r="B4648" s="7" t="s">
        <v>148</v>
      </c>
      <c r="C4648" s="8">
        <v>100</v>
      </c>
      <c r="D4648" s="8">
        <v>59.437971230158197</v>
      </c>
      <c r="E4648" s="8">
        <v>72.0590525793653</v>
      </c>
      <c r="F4648" s="8">
        <v>8.7659247222222199</v>
      </c>
    </row>
    <row r="4649" spans="1:6" ht="20" customHeight="1" x14ac:dyDescent="0.15">
      <c r="A4649" s="6" t="s">
        <v>54</v>
      </c>
      <c r="B4649" s="7" t="s">
        <v>148</v>
      </c>
      <c r="C4649" s="8">
        <v>100</v>
      </c>
      <c r="D4649" s="8">
        <v>59.437971230158197</v>
      </c>
      <c r="E4649" s="8">
        <v>70.240252976190305</v>
      </c>
      <c r="F4649" s="8">
        <v>7.1871313888888899</v>
      </c>
    </row>
    <row r="4650" spans="1:6" ht="20" customHeight="1" x14ac:dyDescent="0.15">
      <c r="A4650" s="6" t="s">
        <v>55</v>
      </c>
      <c r="B4650" s="7" t="s">
        <v>148</v>
      </c>
      <c r="C4650" s="8">
        <v>-100</v>
      </c>
      <c r="D4650" s="8">
        <v>59.437971230158197</v>
      </c>
      <c r="E4650" s="8">
        <v>-100</v>
      </c>
      <c r="F4650" s="8">
        <v>-100</v>
      </c>
    </row>
    <row r="4651" spans="1:6" ht="20" customHeight="1" x14ac:dyDescent="0.15">
      <c r="A4651" s="6" t="s">
        <v>56</v>
      </c>
      <c r="B4651" s="7" t="s">
        <v>148</v>
      </c>
      <c r="C4651" s="8">
        <v>73</v>
      </c>
      <c r="D4651" s="8">
        <v>59.437971230158197</v>
      </c>
      <c r="E4651" s="8">
        <v>77.243204365079194</v>
      </c>
      <c r="F4651" s="8">
        <v>42.0166438888889</v>
      </c>
    </row>
    <row r="4652" spans="1:6" ht="20" customHeight="1" x14ac:dyDescent="0.15">
      <c r="A4652" s="6" t="s">
        <v>6</v>
      </c>
      <c r="B4652" s="7" t="s">
        <v>149</v>
      </c>
      <c r="C4652" s="8">
        <v>100</v>
      </c>
      <c r="D4652" s="8">
        <v>51.772445436508598</v>
      </c>
      <c r="E4652" s="8">
        <v>73.681728830645</v>
      </c>
      <c r="F4652" s="8">
        <v>8.3205325000000006</v>
      </c>
    </row>
    <row r="4653" spans="1:6" ht="20" customHeight="1" x14ac:dyDescent="0.15">
      <c r="A4653" s="6" t="s">
        <v>8</v>
      </c>
      <c r="B4653" s="7" t="s">
        <v>149</v>
      </c>
      <c r="C4653" s="8">
        <v>91</v>
      </c>
      <c r="D4653" s="8">
        <v>51.772445436508598</v>
      </c>
      <c r="E4653" s="8">
        <v>73.709920634920493</v>
      </c>
      <c r="F4653" s="8">
        <v>10.1020247222222</v>
      </c>
    </row>
    <row r="4654" spans="1:6" ht="20" customHeight="1" x14ac:dyDescent="0.15">
      <c r="A4654" s="6" t="s">
        <v>9</v>
      </c>
      <c r="B4654" s="7" t="s">
        <v>149</v>
      </c>
      <c r="C4654" s="8">
        <v>90</v>
      </c>
      <c r="D4654" s="8">
        <v>51.772445436508598</v>
      </c>
      <c r="E4654" s="8">
        <v>73.531150793650895</v>
      </c>
      <c r="F4654" s="8">
        <v>37.520176388888899</v>
      </c>
    </row>
    <row r="4655" spans="1:6" ht="20" customHeight="1" x14ac:dyDescent="0.15">
      <c r="A4655" s="6" t="s">
        <v>10</v>
      </c>
      <c r="B4655" s="7" t="s">
        <v>149</v>
      </c>
      <c r="C4655" s="8">
        <v>-100</v>
      </c>
      <c r="D4655" s="8">
        <v>51.772445436508598</v>
      </c>
      <c r="E4655" s="8">
        <v>-100</v>
      </c>
      <c r="F4655" s="8">
        <v>-100</v>
      </c>
    </row>
    <row r="4656" spans="1:6" ht="20" customHeight="1" x14ac:dyDescent="0.15">
      <c r="A4656" s="6" t="s">
        <v>11</v>
      </c>
      <c r="B4656" s="7" t="s">
        <v>149</v>
      </c>
      <c r="C4656" s="8">
        <v>73</v>
      </c>
      <c r="D4656" s="8">
        <v>51.772445436508598</v>
      </c>
      <c r="E4656" s="8">
        <v>75.745721518987096</v>
      </c>
      <c r="F4656" s="8">
        <v>92.573790000000002</v>
      </c>
    </row>
    <row r="4657" spans="1:6" ht="20" customHeight="1" x14ac:dyDescent="0.15">
      <c r="A4657" s="6" t="s">
        <v>12</v>
      </c>
      <c r="B4657" s="7" t="s">
        <v>149</v>
      </c>
      <c r="C4657" s="8">
        <v>72</v>
      </c>
      <c r="D4657" s="8">
        <v>51.772445436508598</v>
      </c>
      <c r="E4657" s="8">
        <v>72.401736111111305</v>
      </c>
      <c r="F4657" s="8">
        <v>10.886940555555601</v>
      </c>
    </row>
    <row r="4658" spans="1:6" ht="20" customHeight="1" x14ac:dyDescent="0.15">
      <c r="A4658" s="6" t="s">
        <v>13</v>
      </c>
      <c r="B4658" s="7" t="s">
        <v>149</v>
      </c>
      <c r="C4658" s="8">
        <v>89</v>
      </c>
      <c r="D4658" s="8">
        <v>51.772445436508598</v>
      </c>
      <c r="E4658" s="8">
        <v>73.873130608175003</v>
      </c>
      <c r="F4658" s="8">
        <v>68.483441666666707</v>
      </c>
    </row>
    <row r="4659" spans="1:6" ht="20" customHeight="1" x14ac:dyDescent="0.15">
      <c r="A4659" s="6" t="s">
        <v>14</v>
      </c>
      <c r="B4659" s="7" t="s">
        <v>149</v>
      </c>
      <c r="C4659" s="8">
        <v>86</v>
      </c>
      <c r="D4659" s="8">
        <v>51.772445436508598</v>
      </c>
      <c r="E4659" s="8">
        <v>75.169642857142904</v>
      </c>
      <c r="F4659" s="8">
        <v>189.75103583333299</v>
      </c>
    </row>
    <row r="4660" spans="1:6" ht="20" customHeight="1" x14ac:dyDescent="0.15">
      <c r="A4660" s="6" t="s">
        <v>15</v>
      </c>
      <c r="B4660" s="7" t="s">
        <v>149</v>
      </c>
      <c r="C4660" s="8">
        <v>100</v>
      </c>
      <c r="D4660" s="8">
        <v>51.772445436508598</v>
      </c>
      <c r="E4660" s="8">
        <v>73.267361111111001</v>
      </c>
      <c r="F4660" s="8">
        <v>8.1636175000000009</v>
      </c>
    </row>
    <row r="4661" spans="1:6" ht="20" customHeight="1" x14ac:dyDescent="0.15">
      <c r="A4661" s="6" t="s">
        <v>16</v>
      </c>
      <c r="B4661" s="7" t="s">
        <v>149</v>
      </c>
      <c r="C4661" s="8">
        <v>83</v>
      </c>
      <c r="D4661" s="8">
        <v>51.772445436508598</v>
      </c>
      <c r="E4661" s="8">
        <v>74.145932539683102</v>
      </c>
      <c r="F4661" s="8">
        <v>55.876507500000002</v>
      </c>
    </row>
    <row r="4662" spans="1:6" ht="20" customHeight="1" x14ac:dyDescent="0.15">
      <c r="A4662" s="6" t="s">
        <v>17</v>
      </c>
      <c r="B4662" s="7" t="s">
        <v>149</v>
      </c>
      <c r="C4662" s="8">
        <v>-100</v>
      </c>
      <c r="D4662" s="8">
        <v>51.772445436508598</v>
      </c>
      <c r="E4662" s="8">
        <v>-100</v>
      </c>
      <c r="F4662" s="8">
        <v>-100</v>
      </c>
    </row>
    <row r="4663" spans="1:6" ht="20" customHeight="1" x14ac:dyDescent="0.15">
      <c r="A4663" s="6" t="s">
        <v>18</v>
      </c>
      <c r="B4663" s="7" t="s">
        <v>149</v>
      </c>
      <c r="C4663" s="8">
        <v>94</v>
      </c>
      <c r="D4663" s="8">
        <v>51.772445436508598</v>
      </c>
      <c r="E4663" s="8">
        <v>72.931572420634794</v>
      </c>
      <c r="F4663" s="8">
        <v>21.337709166666698</v>
      </c>
    </row>
    <row r="4664" spans="1:6" ht="20" customHeight="1" x14ac:dyDescent="0.15">
      <c r="A4664" s="6" t="s">
        <v>19</v>
      </c>
      <c r="B4664" s="7" t="s">
        <v>149</v>
      </c>
      <c r="C4664" s="8">
        <v>96</v>
      </c>
      <c r="D4664" s="8">
        <v>51.772445436508598</v>
      </c>
      <c r="E4664" s="8">
        <v>74.730530753968296</v>
      </c>
      <c r="F4664" s="8">
        <v>31.1572708333333</v>
      </c>
    </row>
    <row r="4665" spans="1:6" ht="20" customHeight="1" x14ac:dyDescent="0.15">
      <c r="A4665" s="6" t="s">
        <v>20</v>
      </c>
      <c r="B4665" s="7" t="s">
        <v>149</v>
      </c>
      <c r="C4665" s="8">
        <v>85</v>
      </c>
      <c r="D4665" s="8">
        <v>51.772445436508598</v>
      </c>
      <c r="E4665" s="8">
        <v>75.324032738095099</v>
      </c>
      <c r="F4665" s="8">
        <v>73.802929722222203</v>
      </c>
    </row>
    <row r="4666" spans="1:6" ht="20" customHeight="1" x14ac:dyDescent="0.15">
      <c r="A4666" s="6" t="s">
        <v>21</v>
      </c>
      <c r="B4666" s="7" t="s">
        <v>149</v>
      </c>
      <c r="C4666" s="8">
        <v>100</v>
      </c>
      <c r="D4666" s="8">
        <v>51.772445436508598</v>
      </c>
      <c r="E4666" s="8">
        <v>72.6189236111111</v>
      </c>
      <c r="F4666" s="8">
        <v>5.6475741666666703</v>
      </c>
    </row>
    <row r="4667" spans="1:6" ht="20" customHeight="1" x14ac:dyDescent="0.15">
      <c r="A4667" s="6" t="s">
        <v>22</v>
      </c>
      <c r="B4667" s="7" t="s">
        <v>149</v>
      </c>
      <c r="C4667" s="8">
        <v>99</v>
      </c>
      <c r="D4667" s="8">
        <v>51.772445436508598</v>
      </c>
      <c r="E4667" s="8">
        <v>74.286235119047802</v>
      </c>
      <c r="F4667" s="8">
        <v>41.160570833333303</v>
      </c>
    </row>
    <row r="4668" spans="1:6" ht="20" customHeight="1" x14ac:dyDescent="0.15">
      <c r="A4668" s="6" t="s">
        <v>23</v>
      </c>
      <c r="B4668" s="7" t="s">
        <v>149</v>
      </c>
      <c r="C4668" s="8">
        <v>93</v>
      </c>
      <c r="D4668" s="8">
        <v>51.772445436508598</v>
      </c>
      <c r="E4668" s="8">
        <v>71.213144841269695</v>
      </c>
      <c r="F4668" s="8">
        <v>74.612910555555601</v>
      </c>
    </row>
    <row r="4669" spans="1:6" ht="20" customHeight="1" x14ac:dyDescent="0.15">
      <c r="A4669" s="6" t="s">
        <v>24</v>
      </c>
      <c r="B4669" s="7" t="s">
        <v>149</v>
      </c>
      <c r="C4669" s="8">
        <v>87</v>
      </c>
      <c r="D4669" s="8">
        <v>51.772445436508598</v>
      </c>
      <c r="E4669" s="8">
        <v>72.016096230158794</v>
      </c>
      <c r="F4669" s="8">
        <v>49.180668333333301</v>
      </c>
    </row>
    <row r="4670" spans="1:6" ht="20" customHeight="1" x14ac:dyDescent="0.15">
      <c r="A4670" s="6" t="s">
        <v>25</v>
      </c>
      <c r="B4670" s="7" t="s">
        <v>149</v>
      </c>
      <c r="C4670" s="8">
        <v>98</v>
      </c>
      <c r="D4670" s="8">
        <v>51.772445436508598</v>
      </c>
      <c r="E4670" s="8">
        <v>71.645634920635203</v>
      </c>
      <c r="F4670" s="8">
        <v>81.743001388888899</v>
      </c>
    </row>
    <row r="4671" spans="1:6" ht="20" customHeight="1" x14ac:dyDescent="0.15">
      <c r="A4671" s="6" t="s">
        <v>26</v>
      </c>
      <c r="B4671" s="7" t="s">
        <v>149</v>
      </c>
      <c r="C4671" s="8">
        <v>100</v>
      </c>
      <c r="D4671" s="8">
        <v>51.772445436508598</v>
      </c>
      <c r="E4671" s="8">
        <v>74.371354166666507</v>
      </c>
      <c r="F4671" s="8">
        <v>8.3619505555555609</v>
      </c>
    </row>
    <row r="4672" spans="1:6" ht="20" customHeight="1" x14ac:dyDescent="0.15">
      <c r="A4672" s="6" t="s">
        <v>27</v>
      </c>
      <c r="B4672" s="7" t="s">
        <v>149</v>
      </c>
      <c r="C4672" s="8">
        <v>84</v>
      </c>
      <c r="D4672" s="8">
        <v>51.772445436508598</v>
      </c>
      <c r="E4672" s="8">
        <v>73.712648809523898</v>
      </c>
      <c r="F4672" s="8">
        <v>0</v>
      </c>
    </row>
    <row r="4673" spans="1:6" ht="20" customHeight="1" x14ac:dyDescent="0.15">
      <c r="A4673" s="6" t="s">
        <v>28</v>
      </c>
      <c r="B4673" s="7" t="s">
        <v>149</v>
      </c>
      <c r="C4673" s="8">
        <v>37</v>
      </c>
      <c r="D4673" s="8">
        <v>51.772445436508598</v>
      </c>
      <c r="E4673" s="8">
        <v>71.446552579365203</v>
      </c>
      <c r="F4673" s="8">
        <v>58.861132777777797</v>
      </c>
    </row>
    <row r="4674" spans="1:6" ht="20" customHeight="1" x14ac:dyDescent="0.15">
      <c r="A4674" s="6" t="s">
        <v>29</v>
      </c>
      <c r="B4674" s="7" t="s">
        <v>149</v>
      </c>
      <c r="C4674" s="8">
        <v>89</v>
      </c>
      <c r="D4674" s="8">
        <v>51.772445436508598</v>
      </c>
      <c r="E4674" s="8">
        <v>77.024107142857005</v>
      </c>
      <c r="F4674" s="8">
        <v>22.3517436111111</v>
      </c>
    </row>
    <row r="4675" spans="1:6" ht="20" customHeight="1" x14ac:dyDescent="0.15">
      <c r="A4675" s="6" t="s">
        <v>30</v>
      </c>
      <c r="B4675" s="7" t="s">
        <v>149</v>
      </c>
      <c r="C4675" s="8">
        <v>94</v>
      </c>
      <c r="D4675" s="8">
        <v>51.772445436508598</v>
      </c>
      <c r="E4675" s="8">
        <v>73.083184523809607</v>
      </c>
      <c r="F4675" s="8">
        <v>0</v>
      </c>
    </row>
    <row r="4676" spans="1:6" ht="20" customHeight="1" x14ac:dyDescent="0.15">
      <c r="A4676" s="6" t="s">
        <v>31</v>
      </c>
      <c r="B4676" s="7" t="s">
        <v>149</v>
      </c>
      <c r="C4676" s="8">
        <v>92</v>
      </c>
      <c r="D4676" s="8">
        <v>51.772445436508598</v>
      </c>
      <c r="E4676" s="8">
        <v>75.066623376623298</v>
      </c>
      <c r="F4676" s="8">
        <v>44.438437499999999</v>
      </c>
    </row>
    <row r="4677" spans="1:6" ht="20" customHeight="1" x14ac:dyDescent="0.15">
      <c r="A4677" s="6" t="s">
        <v>32</v>
      </c>
      <c r="B4677" s="7" t="s">
        <v>149</v>
      </c>
      <c r="C4677" s="8">
        <v>67</v>
      </c>
      <c r="D4677" s="8">
        <v>51.772445436508598</v>
      </c>
      <c r="E4677" s="8">
        <v>74.685193452381199</v>
      </c>
      <c r="F4677" s="8">
        <v>39.023030277777799</v>
      </c>
    </row>
    <row r="4678" spans="1:6" ht="20" customHeight="1" x14ac:dyDescent="0.15">
      <c r="A4678" s="6" t="s">
        <v>33</v>
      </c>
      <c r="B4678" s="7" t="s">
        <v>149</v>
      </c>
      <c r="C4678" s="8">
        <v>69</v>
      </c>
      <c r="D4678" s="8">
        <v>51.772445436508598</v>
      </c>
      <c r="E4678" s="8">
        <v>74.764384920634996</v>
      </c>
      <c r="F4678" s="8">
        <v>73.550616666666699</v>
      </c>
    </row>
    <row r="4679" spans="1:6" ht="20" customHeight="1" x14ac:dyDescent="0.15">
      <c r="A4679" s="6" t="s">
        <v>34</v>
      </c>
      <c r="B4679" s="7" t="s">
        <v>149</v>
      </c>
      <c r="C4679" s="8">
        <v>70</v>
      </c>
      <c r="D4679" s="8">
        <v>51.772445436508598</v>
      </c>
      <c r="E4679" s="8">
        <v>73.432911706349103</v>
      </c>
      <c r="F4679" s="8">
        <v>37.516182499999999</v>
      </c>
    </row>
    <row r="4680" spans="1:6" ht="20" customHeight="1" x14ac:dyDescent="0.15">
      <c r="A4680" s="6" t="s">
        <v>35</v>
      </c>
      <c r="B4680" s="7" t="s">
        <v>149</v>
      </c>
      <c r="C4680" s="8">
        <v>80</v>
      </c>
      <c r="D4680" s="8">
        <v>51.772445436508598</v>
      </c>
      <c r="E4680" s="8">
        <v>72.864434523809607</v>
      </c>
      <c r="F4680" s="8">
        <v>24.6133880555556</v>
      </c>
    </row>
    <row r="4681" spans="1:6" ht="20" customHeight="1" x14ac:dyDescent="0.15">
      <c r="A4681" s="6" t="s">
        <v>36</v>
      </c>
      <c r="B4681" s="7" t="s">
        <v>149</v>
      </c>
      <c r="C4681" s="8">
        <v>92</v>
      </c>
      <c r="D4681" s="8">
        <v>51.772445436508598</v>
      </c>
      <c r="E4681" s="8">
        <v>73.802207341269593</v>
      </c>
      <c r="F4681" s="8">
        <v>67.716634722222196</v>
      </c>
    </row>
    <row r="4682" spans="1:6" ht="20" customHeight="1" x14ac:dyDescent="0.15">
      <c r="A4682" s="6" t="s">
        <v>37</v>
      </c>
      <c r="B4682" s="7" t="s">
        <v>149</v>
      </c>
      <c r="C4682" s="8">
        <v>-100</v>
      </c>
      <c r="D4682" s="8">
        <v>51.772445436508598</v>
      </c>
      <c r="E4682" s="8">
        <v>-100</v>
      </c>
      <c r="F4682" s="8">
        <v>-100</v>
      </c>
    </row>
    <row r="4683" spans="1:6" ht="20" customHeight="1" x14ac:dyDescent="0.15">
      <c r="A4683" s="6" t="s">
        <v>38</v>
      </c>
      <c r="B4683" s="7" t="s">
        <v>149</v>
      </c>
      <c r="C4683" s="8">
        <v>-100</v>
      </c>
      <c r="D4683" s="8">
        <v>51.772445436508598</v>
      </c>
      <c r="E4683" s="8">
        <v>-100</v>
      </c>
      <c r="F4683" s="8">
        <v>-100</v>
      </c>
    </row>
    <row r="4684" spans="1:6" ht="20" customHeight="1" x14ac:dyDescent="0.15">
      <c r="A4684" s="6" t="s">
        <v>39</v>
      </c>
      <c r="B4684" s="7" t="s">
        <v>149</v>
      </c>
      <c r="C4684" s="8">
        <v>100</v>
      </c>
      <c r="D4684" s="8">
        <v>51.772445436508598</v>
      </c>
      <c r="E4684" s="8">
        <v>73.954687499999906</v>
      </c>
      <c r="F4684" s="8">
        <v>13.827114444444399</v>
      </c>
    </row>
    <row r="4685" spans="1:6" ht="20" customHeight="1" x14ac:dyDescent="0.15">
      <c r="A4685" s="6" t="s">
        <v>40</v>
      </c>
      <c r="B4685" s="7" t="s">
        <v>149</v>
      </c>
      <c r="C4685" s="8">
        <v>79</v>
      </c>
      <c r="D4685" s="8">
        <v>51.772445436508598</v>
      </c>
      <c r="E4685" s="8">
        <v>73.688591269841396</v>
      </c>
      <c r="F4685" s="8">
        <v>81.978996944444503</v>
      </c>
    </row>
    <row r="4686" spans="1:6" ht="20" customHeight="1" x14ac:dyDescent="0.15">
      <c r="A4686" s="6" t="s">
        <v>41</v>
      </c>
      <c r="B4686" s="7" t="s">
        <v>149</v>
      </c>
      <c r="C4686" s="8">
        <v>90</v>
      </c>
      <c r="D4686" s="8">
        <v>51.772445436508598</v>
      </c>
      <c r="E4686" s="8">
        <v>70.408382936507707</v>
      </c>
      <c r="F4686" s="8">
        <v>11.3106041666667</v>
      </c>
    </row>
    <row r="4687" spans="1:6" ht="20" customHeight="1" x14ac:dyDescent="0.15">
      <c r="A4687" s="6" t="s">
        <v>42</v>
      </c>
      <c r="B4687" s="7" t="s">
        <v>149</v>
      </c>
      <c r="C4687" s="8">
        <v>97</v>
      </c>
      <c r="D4687" s="8">
        <v>51.772445436508598</v>
      </c>
      <c r="E4687" s="8">
        <v>74.0807043650792</v>
      </c>
      <c r="F4687" s="8">
        <v>22.7825352777778</v>
      </c>
    </row>
    <row r="4688" spans="1:6" ht="20" customHeight="1" x14ac:dyDescent="0.15">
      <c r="A4688" s="6" t="s">
        <v>43</v>
      </c>
      <c r="B4688" s="7" t="s">
        <v>149</v>
      </c>
      <c r="C4688" s="8">
        <v>72</v>
      </c>
      <c r="D4688" s="8">
        <v>51.772445436508598</v>
      </c>
      <c r="E4688" s="8">
        <v>74.391567460317702</v>
      </c>
      <c r="F4688" s="8">
        <v>34.721562222222197</v>
      </c>
    </row>
    <row r="4689" spans="1:6" ht="20" customHeight="1" x14ac:dyDescent="0.15">
      <c r="A4689" s="6" t="s">
        <v>44</v>
      </c>
      <c r="B4689" s="7" t="s">
        <v>149</v>
      </c>
      <c r="C4689" s="8">
        <v>58</v>
      </c>
      <c r="D4689" s="8">
        <v>51.772445436508598</v>
      </c>
      <c r="E4689" s="8">
        <v>75.487152777777993</v>
      </c>
      <c r="F4689" s="8">
        <v>0</v>
      </c>
    </row>
    <row r="4690" spans="1:6" ht="20" customHeight="1" x14ac:dyDescent="0.15">
      <c r="A4690" s="6" t="s">
        <v>45</v>
      </c>
      <c r="B4690" s="7" t="s">
        <v>149</v>
      </c>
      <c r="C4690" s="8">
        <v>15</v>
      </c>
      <c r="D4690" s="8">
        <v>51.772445436508598</v>
      </c>
      <c r="E4690" s="8">
        <v>68.363665674602998</v>
      </c>
      <c r="F4690" s="8">
        <v>58.082077222222203</v>
      </c>
    </row>
    <row r="4691" spans="1:6" ht="20" customHeight="1" x14ac:dyDescent="0.15">
      <c r="A4691" s="6" t="s">
        <v>46</v>
      </c>
      <c r="B4691" s="7" t="s">
        <v>149</v>
      </c>
      <c r="C4691" s="8">
        <v>-100</v>
      </c>
      <c r="D4691" s="8">
        <v>51.772445436508598</v>
      </c>
      <c r="E4691" s="8">
        <v>-100</v>
      </c>
      <c r="F4691" s="8">
        <v>-100</v>
      </c>
    </row>
    <row r="4692" spans="1:6" ht="20" customHeight="1" x14ac:dyDescent="0.15">
      <c r="A4692" s="6" t="s">
        <v>47</v>
      </c>
      <c r="B4692" s="7" t="s">
        <v>149</v>
      </c>
      <c r="C4692" s="8">
        <v>77</v>
      </c>
      <c r="D4692" s="8">
        <v>51.772445436508598</v>
      </c>
      <c r="E4692" s="8">
        <v>72.065153769841302</v>
      </c>
      <c r="F4692" s="8">
        <v>68.799876111111104</v>
      </c>
    </row>
    <row r="4693" spans="1:6" ht="20" customHeight="1" x14ac:dyDescent="0.15">
      <c r="A4693" s="6" t="s">
        <v>48</v>
      </c>
      <c r="B4693" s="7" t="s">
        <v>149</v>
      </c>
      <c r="C4693" s="8">
        <v>36</v>
      </c>
      <c r="D4693" s="8">
        <v>51.772445436508598</v>
      </c>
      <c r="E4693" s="8">
        <v>68.905853174603195</v>
      </c>
      <c r="F4693" s="8">
        <v>0</v>
      </c>
    </row>
    <row r="4694" spans="1:6" ht="20" customHeight="1" x14ac:dyDescent="0.15">
      <c r="A4694" s="6" t="s">
        <v>49</v>
      </c>
      <c r="B4694" s="7" t="s">
        <v>149</v>
      </c>
      <c r="C4694" s="8">
        <v>83</v>
      </c>
      <c r="D4694" s="8">
        <v>51.772445436508598</v>
      </c>
      <c r="E4694" s="8">
        <v>75.246676587301707</v>
      </c>
      <c r="F4694" s="8">
        <v>57.338305833333301</v>
      </c>
    </row>
    <row r="4695" spans="1:6" ht="20" customHeight="1" x14ac:dyDescent="0.15">
      <c r="A4695" s="6" t="s">
        <v>50</v>
      </c>
      <c r="B4695" s="7" t="s">
        <v>149</v>
      </c>
      <c r="C4695" s="8">
        <v>78</v>
      </c>
      <c r="D4695" s="8">
        <v>51.772445436508598</v>
      </c>
      <c r="E4695" s="8">
        <v>74.876488095237903</v>
      </c>
      <c r="F4695" s="8">
        <v>70.776482777777801</v>
      </c>
    </row>
    <row r="4696" spans="1:6" ht="20" customHeight="1" x14ac:dyDescent="0.15">
      <c r="A4696" s="6" t="s">
        <v>51</v>
      </c>
      <c r="B4696" s="7" t="s">
        <v>149</v>
      </c>
      <c r="C4696" s="8">
        <v>44</v>
      </c>
      <c r="D4696" s="8">
        <v>51.772445436508598</v>
      </c>
      <c r="E4696" s="8">
        <v>71.016865079365104</v>
      </c>
      <c r="F4696" s="8">
        <v>192.43571333333301</v>
      </c>
    </row>
    <row r="4697" spans="1:6" ht="20" customHeight="1" x14ac:dyDescent="0.15">
      <c r="A4697" s="6" t="s">
        <v>52</v>
      </c>
      <c r="B4697" s="7" t="s">
        <v>149</v>
      </c>
      <c r="C4697" s="8">
        <v>-100</v>
      </c>
      <c r="D4697" s="8">
        <v>51.772445436508598</v>
      </c>
      <c r="E4697" s="8">
        <v>-100</v>
      </c>
      <c r="F4697" s="8">
        <v>-100</v>
      </c>
    </row>
    <row r="4698" spans="1:6" ht="20" customHeight="1" x14ac:dyDescent="0.15">
      <c r="A4698" s="6" t="s">
        <v>53</v>
      </c>
      <c r="B4698" s="7" t="s">
        <v>149</v>
      </c>
      <c r="C4698" s="8">
        <v>100</v>
      </c>
      <c r="D4698" s="8">
        <v>51.772445436508598</v>
      </c>
      <c r="E4698" s="8">
        <v>70.252678571428604</v>
      </c>
      <c r="F4698" s="8">
        <v>15.953789722222201</v>
      </c>
    </row>
    <row r="4699" spans="1:6" ht="20" customHeight="1" x14ac:dyDescent="0.15">
      <c r="A4699" s="6" t="s">
        <v>54</v>
      </c>
      <c r="B4699" s="7" t="s">
        <v>149</v>
      </c>
      <c r="C4699" s="8">
        <v>96</v>
      </c>
      <c r="D4699" s="8">
        <v>51.772445436508598</v>
      </c>
      <c r="E4699" s="8">
        <v>69.842162698412906</v>
      </c>
      <c r="F4699" s="8">
        <v>41.078285833333297</v>
      </c>
    </row>
    <row r="4700" spans="1:6" ht="20" customHeight="1" x14ac:dyDescent="0.15">
      <c r="A4700" s="6" t="s">
        <v>55</v>
      </c>
      <c r="B4700" s="7" t="s">
        <v>149</v>
      </c>
      <c r="C4700" s="8">
        <v>-100</v>
      </c>
      <c r="D4700" s="8">
        <v>51.772445436508598</v>
      </c>
      <c r="E4700" s="8">
        <v>-100</v>
      </c>
      <c r="F4700" s="8">
        <v>-100</v>
      </c>
    </row>
    <row r="4701" spans="1:6" ht="20" customHeight="1" x14ac:dyDescent="0.15">
      <c r="A4701" s="6" t="s">
        <v>56</v>
      </c>
      <c r="B4701" s="7" t="s">
        <v>149</v>
      </c>
      <c r="C4701" s="8">
        <v>66</v>
      </c>
      <c r="D4701" s="8">
        <v>51.772445436508598</v>
      </c>
      <c r="E4701" s="8">
        <v>76.9259424603176</v>
      </c>
      <c r="F4701" s="8">
        <v>50.483447777777798</v>
      </c>
    </row>
    <row r="4702" spans="1:6" ht="20" customHeight="1" x14ac:dyDescent="0.15">
      <c r="A4702" s="6" t="s">
        <v>6</v>
      </c>
      <c r="B4702" s="7" t="s">
        <v>150</v>
      </c>
      <c r="C4702" s="8">
        <v>97</v>
      </c>
      <c r="D4702" s="8">
        <v>54.829439484126098</v>
      </c>
      <c r="E4702" s="8">
        <v>73.619056032307</v>
      </c>
      <c r="F4702" s="8">
        <v>8.5609111111111105</v>
      </c>
    </row>
    <row r="4703" spans="1:6" ht="20" customHeight="1" x14ac:dyDescent="0.15">
      <c r="A4703" s="6" t="s">
        <v>8</v>
      </c>
      <c r="B4703" s="7" t="s">
        <v>150</v>
      </c>
      <c r="C4703" s="8">
        <v>84</v>
      </c>
      <c r="D4703" s="8">
        <v>54.829439484126098</v>
      </c>
      <c r="E4703" s="8">
        <v>73.823586309523407</v>
      </c>
      <c r="F4703" s="8">
        <v>13.6313125</v>
      </c>
    </row>
    <row r="4704" spans="1:6" ht="20" customHeight="1" x14ac:dyDescent="0.15">
      <c r="A4704" s="6" t="s">
        <v>9</v>
      </c>
      <c r="B4704" s="7" t="s">
        <v>150</v>
      </c>
      <c r="C4704" s="8">
        <v>93</v>
      </c>
      <c r="D4704" s="8">
        <v>54.829439484126098</v>
      </c>
      <c r="E4704" s="8">
        <v>73.219419642856906</v>
      </c>
      <c r="F4704" s="8">
        <v>35.298920833333298</v>
      </c>
    </row>
    <row r="4705" spans="1:6" ht="20" customHeight="1" x14ac:dyDescent="0.15">
      <c r="A4705" s="6" t="s">
        <v>10</v>
      </c>
      <c r="B4705" s="7" t="s">
        <v>150</v>
      </c>
      <c r="C4705" s="8">
        <v>-100</v>
      </c>
      <c r="D4705" s="8">
        <v>54.829439484126098</v>
      </c>
      <c r="E4705" s="8">
        <v>-100</v>
      </c>
      <c r="F4705" s="8">
        <v>-100</v>
      </c>
    </row>
    <row r="4706" spans="1:6" ht="20" customHeight="1" x14ac:dyDescent="0.15">
      <c r="A4706" s="6" t="s">
        <v>11</v>
      </c>
      <c r="B4706" s="7" t="s">
        <v>150</v>
      </c>
      <c r="C4706" s="8">
        <v>70</v>
      </c>
      <c r="D4706" s="8">
        <v>54.829439484126098</v>
      </c>
      <c r="E4706" s="8">
        <v>75.877232142857196</v>
      </c>
      <c r="F4706" s="8">
        <v>92.260451388888896</v>
      </c>
    </row>
    <row r="4707" spans="1:6" ht="20" customHeight="1" x14ac:dyDescent="0.15">
      <c r="A4707" s="6" t="s">
        <v>12</v>
      </c>
      <c r="B4707" s="7" t="s">
        <v>150</v>
      </c>
      <c r="C4707" s="8">
        <v>74</v>
      </c>
      <c r="D4707" s="8">
        <v>54.829439484126098</v>
      </c>
      <c r="E4707" s="8">
        <v>72.285937500000102</v>
      </c>
      <c r="F4707" s="8">
        <v>8.9765761111111093</v>
      </c>
    </row>
    <row r="4708" spans="1:6" ht="20" customHeight="1" x14ac:dyDescent="0.15">
      <c r="A4708" s="6" t="s">
        <v>13</v>
      </c>
      <c r="B4708" s="7" t="s">
        <v>150</v>
      </c>
      <c r="C4708" s="8">
        <v>86</v>
      </c>
      <c r="D4708" s="8">
        <v>54.829439484126098</v>
      </c>
      <c r="E4708" s="8">
        <v>73.483110119047396</v>
      </c>
      <c r="F4708" s="8">
        <v>57.50179</v>
      </c>
    </row>
    <row r="4709" spans="1:6" ht="20" customHeight="1" x14ac:dyDescent="0.15">
      <c r="A4709" s="6" t="s">
        <v>14</v>
      </c>
      <c r="B4709" s="7" t="s">
        <v>150</v>
      </c>
      <c r="C4709" s="8">
        <v>91</v>
      </c>
      <c r="D4709" s="8">
        <v>54.829439484126098</v>
      </c>
      <c r="E4709" s="8">
        <v>74.305877976190601</v>
      </c>
      <c r="F4709" s="8">
        <v>208.820584166667</v>
      </c>
    </row>
    <row r="4710" spans="1:6" ht="20" customHeight="1" x14ac:dyDescent="0.15">
      <c r="A4710" s="6" t="s">
        <v>15</v>
      </c>
      <c r="B4710" s="7" t="s">
        <v>150</v>
      </c>
      <c r="C4710" s="8">
        <v>100</v>
      </c>
      <c r="D4710" s="8">
        <v>54.829439484126098</v>
      </c>
      <c r="E4710" s="8">
        <v>73.347296626984502</v>
      </c>
      <c r="F4710" s="8">
        <v>8.1597133333333307</v>
      </c>
    </row>
    <row r="4711" spans="1:6" ht="20" customHeight="1" x14ac:dyDescent="0.15">
      <c r="A4711" s="6" t="s">
        <v>16</v>
      </c>
      <c r="B4711" s="7" t="s">
        <v>150</v>
      </c>
      <c r="C4711" s="8">
        <v>56</v>
      </c>
      <c r="D4711" s="8">
        <v>54.829439484126098</v>
      </c>
      <c r="E4711" s="8">
        <v>74.230307539682997</v>
      </c>
      <c r="F4711" s="8">
        <v>36.246300833333301</v>
      </c>
    </row>
    <row r="4712" spans="1:6" ht="20" customHeight="1" x14ac:dyDescent="0.15">
      <c r="A4712" s="6" t="s">
        <v>17</v>
      </c>
      <c r="B4712" s="7" t="s">
        <v>150</v>
      </c>
      <c r="C4712" s="8">
        <v>-100</v>
      </c>
      <c r="D4712" s="8">
        <v>54.829439484126098</v>
      </c>
      <c r="E4712" s="8">
        <v>-100</v>
      </c>
      <c r="F4712" s="8">
        <v>-100</v>
      </c>
    </row>
    <row r="4713" spans="1:6" ht="20" customHeight="1" x14ac:dyDescent="0.15">
      <c r="A4713" s="6" t="s">
        <v>18</v>
      </c>
      <c r="B4713" s="7" t="s">
        <v>150</v>
      </c>
      <c r="C4713" s="8">
        <v>79</v>
      </c>
      <c r="D4713" s="8">
        <v>54.829439484126098</v>
      </c>
      <c r="E4713" s="8">
        <v>74.900843253968105</v>
      </c>
      <c r="F4713" s="8">
        <v>43.178413333333303</v>
      </c>
    </row>
    <row r="4714" spans="1:6" ht="20" customHeight="1" x14ac:dyDescent="0.15">
      <c r="A4714" s="6" t="s">
        <v>19</v>
      </c>
      <c r="B4714" s="7" t="s">
        <v>150</v>
      </c>
      <c r="C4714" s="8">
        <v>89</v>
      </c>
      <c r="D4714" s="8">
        <v>54.829439484126098</v>
      </c>
      <c r="E4714" s="8">
        <v>75.297445436508099</v>
      </c>
      <c r="F4714" s="8">
        <v>30.680335555555601</v>
      </c>
    </row>
    <row r="4715" spans="1:6" ht="20" customHeight="1" x14ac:dyDescent="0.15">
      <c r="A4715" s="6" t="s">
        <v>20</v>
      </c>
      <c r="B4715" s="7" t="s">
        <v>150</v>
      </c>
      <c r="C4715" s="8">
        <v>76</v>
      </c>
      <c r="D4715" s="8">
        <v>54.829439484126098</v>
      </c>
      <c r="E4715" s="8">
        <v>75.615972222222197</v>
      </c>
      <c r="F4715" s="8">
        <v>43.388541388888903</v>
      </c>
    </row>
    <row r="4716" spans="1:6" ht="20" customHeight="1" x14ac:dyDescent="0.15">
      <c r="A4716" s="6" t="s">
        <v>21</v>
      </c>
      <c r="B4716" s="7" t="s">
        <v>150</v>
      </c>
      <c r="C4716" s="8">
        <v>98</v>
      </c>
      <c r="D4716" s="8">
        <v>54.829439484126098</v>
      </c>
      <c r="E4716" s="8">
        <v>71.970411706349395</v>
      </c>
      <c r="F4716" s="8">
        <v>5.4687233333333296</v>
      </c>
    </row>
    <row r="4717" spans="1:6" ht="20" customHeight="1" x14ac:dyDescent="0.15">
      <c r="A4717" s="6" t="s">
        <v>22</v>
      </c>
      <c r="B4717" s="7" t="s">
        <v>150</v>
      </c>
      <c r="C4717" s="8">
        <v>99</v>
      </c>
      <c r="D4717" s="8">
        <v>54.829439484126098</v>
      </c>
      <c r="E4717" s="8">
        <v>75.167981150793196</v>
      </c>
      <c r="F4717" s="8">
        <v>41.324725277777802</v>
      </c>
    </row>
    <row r="4718" spans="1:6" ht="20" customHeight="1" x14ac:dyDescent="0.15">
      <c r="A4718" s="6" t="s">
        <v>23</v>
      </c>
      <c r="B4718" s="7" t="s">
        <v>150</v>
      </c>
      <c r="C4718" s="8">
        <v>95</v>
      </c>
      <c r="D4718" s="8">
        <v>54.829439484126098</v>
      </c>
      <c r="E4718" s="8">
        <v>70.292088293650707</v>
      </c>
      <c r="F4718" s="8">
        <v>58.199033888888899</v>
      </c>
    </row>
    <row r="4719" spans="1:6" ht="20" customHeight="1" x14ac:dyDescent="0.15">
      <c r="A4719" s="6" t="s">
        <v>24</v>
      </c>
      <c r="B4719" s="7" t="s">
        <v>150</v>
      </c>
      <c r="C4719" s="8">
        <v>81</v>
      </c>
      <c r="D4719" s="8">
        <v>54.829439484126098</v>
      </c>
      <c r="E4719" s="8">
        <v>72.802256944444594</v>
      </c>
      <c r="F4719" s="8">
        <v>40.768050555555597</v>
      </c>
    </row>
    <row r="4720" spans="1:6" ht="20" customHeight="1" x14ac:dyDescent="0.15">
      <c r="A4720" s="6" t="s">
        <v>25</v>
      </c>
      <c r="B4720" s="7" t="s">
        <v>150</v>
      </c>
      <c r="C4720" s="8">
        <v>99</v>
      </c>
      <c r="D4720" s="8">
        <v>54.829439484126098</v>
      </c>
      <c r="E4720" s="8">
        <v>72.4658978174608</v>
      </c>
      <c r="F4720" s="8">
        <v>52.172442222222202</v>
      </c>
    </row>
    <row r="4721" spans="1:6" ht="20" customHeight="1" x14ac:dyDescent="0.15">
      <c r="A4721" s="6" t="s">
        <v>26</v>
      </c>
      <c r="B4721" s="7" t="s">
        <v>150</v>
      </c>
      <c r="C4721" s="8">
        <v>100</v>
      </c>
      <c r="D4721" s="8">
        <v>54.829439484126098</v>
      </c>
      <c r="E4721" s="8">
        <v>76.292857142857102</v>
      </c>
      <c r="F4721" s="8">
        <v>11.898634166666699</v>
      </c>
    </row>
    <row r="4722" spans="1:6" ht="20" customHeight="1" x14ac:dyDescent="0.15">
      <c r="A4722" s="6" t="s">
        <v>27</v>
      </c>
      <c r="B4722" s="7" t="s">
        <v>150</v>
      </c>
      <c r="C4722" s="8">
        <v>87</v>
      </c>
      <c r="D4722" s="8">
        <v>54.829439484126098</v>
      </c>
      <c r="E4722" s="8">
        <v>73.816691468253794</v>
      </c>
      <c r="F4722" s="8">
        <v>0</v>
      </c>
    </row>
    <row r="4723" spans="1:6" ht="20" customHeight="1" x14ac:dyDescent="0.15">
      <c r="A4723" s="6" t="s">
        <v>28</v>
      </c>
      <c r="B4723" s="7" t="s">
        <v>150</v>
      </c>
      <c r="C4723" s="8">
        <v>100</v>
      </c>
      <c r="D4723" s="8">
        <v>54.829439484126098</v>
      </c>
      <c r="E4723" s="8">
        <v>75.538442460317498</v>
      </c>
      <c r="F4723" s="8">
        <v>9.2062972222222204</v>
      </c>
    </row>
    <row r="4724" spans="1:6" ht="20" customHeight="1" x14ac:dyDescent="0.15">
      <c r="A4724" s="6" t="s">
        <v>29</v>
      </c>
      <c r="B4724" s="7" t="s">
        <v>150</v>
      </c>
      <c r="C4724" s="8">
        <v>93</v>
      </c>
      <c r="D4724" s="8">
        <v>54.829439484126098</v>
      </c>
      <c r="E4724" s="8">
        <v>77.207663690475897</v>
      </c>
      <c r="F4724" s="8">
        <v>18.256723888888899</v>
      </c>
    </row>
    <row r="4725" spans="1:6" ht="20" customHeight="1" x14ac:dyDescent="0.15">
      <c r="A4725" s="6" t="s">
        <v>30</v>
      </c>
      <c r="B4725" s="7" t="s">
        <v>150</v>
      </c>
      <c r="C4725" s="8">
        <v>96</v>
      </c>
      <c r="D4725" s="8">
        <v>54.829439484126098</v>
      </c>
      <c r="E4725" s="8">
        <v>73.489236111111296</v>
      </c>
      <c r="F4725" s="8">
        <v>0</v>
      </c>
    </row>
    <row r="4726" spans="1:6" ht="20" customHeight="1" x14ac:dyDescent="0.15">
      <c r="A4726" s="6" t="s">
        <v>31</v>
      </c>
      <c r="B4726" s="7" t="s">
        <v>150</v>
      </c>
      <c r="C4726" s="8">
        <v>93</v>
      </c>
      <c r="D4726" s="8">
        <v>54.829439484126098</v>
      </c>
      <c r="E4726" s="8">
        <v>75.797767857142802</v>
      </c>
      <c r="F4726" s="8">
        <v>39.525006944444499</v>
      </c>
    </row>
    <row r="4727" spans="1:6" ht="20" customHeight="1" x14ac:dyDescent="0.15">
      <c r="A4727" s="6" t="s">
        <v>32</v>
      </c>
      <c r="B4727" s="7" t="s">
        <v>150</v>
      </c>
      <c r="C4727" s="8">
        <v>85</v>
      </c>
      <c r="D4727" s="8">
        <v>54.829439484126098</v>
      </c>
      <c r="E4727" s="8">
        <v>75.008234126983993</v>
      </c>
      <c r="F4727" s="8">
        <v>45.057660277777799</v>
      </c>
    </row>
    <row r="4728" spans="1:6" ht="20" customHeight="1" x14ac:dyDescent="0.15">
      <c r="A4728" s="6" t="s">
        <v>33</v>
      </c>
      <c r="B4728" s="7" t="s">
        <v>150</v>
      </c>
      <c r="C4728" s="8">
        <v>81</v>
      </c>
      <c r="D4728" s="8">
        <v>54.829439484126098</v>
      </c>
      <c r="E4728" s="8">
        <v>75.142460317460703</v>
      </c>
      <c r="F4728" s="8">
        <v>71.560775833333295</v>
      </c>
    </row>
    <row r="4729" spans="1:6" ht="20" customHeight="1" x14ac:dyDescent="0.15">
      <c r="A4729" s="6" t="s">
        <v>34</v>
      </c>
      <c r="B4729" s="7" t="s">
        <v>150</v>
      </c>
      <c r="C4729" s="8">
        <v>63</v>
      </c>
      <c r="D4729" s="8">
        <v>54.829439484126098</v>
      </c>
      <c r="E4729" s="8">
        <v>73.109250992063295</v>
      </c>
      <c r="F4729" s="8">
        <v>40.1696802777778</v>
      </c>
    </row>
    <row r="4730" spans="1:6" ht="20" customHeight="1" x14ac:dyDescent="0.15">
      <c r="A4730" s="6" t="s">
        <v>35</v>
      </c>
      <c r="B4730" s="7" t="s">
        <v>150</v>
      </c>
      <c r="C4730" s="8">
        <v>77</v>
      </c>
      <c r="D4730" s="8">
        <v>54.829439484126098</v>
      </c>
      <c r="E4730" s="8">
        <v>72.898685515873296</v>
      </c>
      <c r="F4730" s="8">
        <v>24.6477808333333</v>
      </c>
    </row>
    <row r="4731" spans="1:6" ht="20" customHeight="1" x14ac:dyDescent="0.15">
      <c r="A4731" s="6" t="s">
        <v>36</v>
      </c>
      <c r="B4731" s="7" t="s">
        <v>150</v>
      </c>
      <c r="C4731" s="8">
        <v>86</v>
      </c>
      <c r="D4731" s="8">
        <v>54.829439484126098</v>
      </c>
      <c r="E4731" s="8">
        <v>73.400768849206401</v>
      </c>
      <c r="F4731" s="8">
        <v>87.275643611111093</v>
      </c>
    </row>
    <row r="4732" spans="1:6" ht="20" customHeight="1" x14ac:dyDescent="0.15">
      <c r="A4732" s="6" t="s">
        <v>37</v>
      </c>
      <c r="B4732" s="7" t="s">
        <v>150</v>
      </c>
      <c r="C4732" s="8">
        <v>-100</v>
      </c>
      <c r="D4732" s="8">
        <v>54.829439484126098</v>
      </c>
      <c r="E4732" s="8">
        <v>-100</v>
      </c>
      <c r="F4732" s="8">
        <v>-100</v>
      </c>
    </row>
    <row r="4733" spans="1:6" ht="20" customHeight="1" x14ac:dyDescent="0.15">
      <c r="A4733" s="6" t="s">
        <v>38</v>
      </c>
      <c r="B4733" s="7" t="s">
        <v>150</v>
      </c>
      <c r="C4733" s="8">
        <v>-100</v>
      </c>
      <c r="D4733" s="8">
        <v>54.829439484126098</v>
      </c>
      <c r="E4733" s="8">
        <v>-100</v>
      </c>
      <c r="F4733" s="8">
        <v>-100</v>
      </c>
    </row>
    <row r="4734" spans="1:6" ht="20" customHeight="1" x14ac:dyDescent="0.15">
      <c r="A4734" s="6" t="s">
        <v>39</v>
      </c>
      <c r="B4734" s="7" t="s">
        <v>150</v>
      </c>
      <c r="C4734" s="8">
        <v>98</v>
      </c>
      <c r="D4734" s="8">
        <v>54.829439484126098</v>
      </c>
      <c r="E4734" s="8">
        <v>74.209002976190604</v>
      </c>
      <c r="F4734" s="8">
        <v>11.5614063888889</v>
      </c>
    </row>
    <row r="4735" spans="1:6" ht="20" customHeight="1" x14ac:dyDescent="0.15">
      <c r="A4735" s="6" t="s">
        <v>40</v>
      </c>
      <c r="B4735" s="7" t="s">
        <v>150</v>
      </c>
      <c r="C4735" s="8">
        <v>96</v>
      </c>
      <c r="D4735" s="8">
        <v>54.829439484126098</v>
      </c>
      <c r="E4735" s="8">
        <v>70.889558531746204</v>
      </c>
      <c r="F4735" s="8">
        <v>21.026915833333302</v>
      </c>
    </row>
    <row r="4736" spans="1:6" ht="20" customHeight="1" x14ac:dyDescent="0.15">
      <c r="A4736" s="6" t="s">
        <v>41</v>
      </c>
      <c r="B4736" s="7" t="s">
        <v>150</v>
      </c>
      <c r="C4736" s="8">
        <v>93</v>
      </c>
      <c r="D4736" s="8">
        <v>54.829439484126098</v>
      </c>
      <c r="E4736" s="8">
        <v>71.880133928571297</v>
      </c>
      <c r="F4736" s="8">
        <v>19.846862777777801</v>
      </c>
    </row>
    <row r="4737" spans="1:6" ht="20" customHeight="1" x14ac:dyDescent="0.15">
      <c r="A4737" s="6" t="s">
        <v>42</v>
      </c>
      <c r="B4737" s="7" t="s">
        <v>150</v>
      </c>
      <c r="C4737" s="8">
        <v>100</v>
      </c>
      <c r="D4737" s="8">
        <v>54.829439484126098</v>
      </c>
      <c r="E4737" s="8">
        <v>73.913740079364999</v>
      </c>
      <c r="F4737" s="8">
        <v>13.230743888888901</v>
      </c>
    </row>
    <row r="4738" spans="1:6" ht="20" customHeight="1" x14ac:dyDescent="0.15">
      <c r="A4738" s="6" t="s">
        <v>43</v>
      </c>
      <c r="B4738" s="7" t="s">
        <v>150</v>
      </c>
      <c r="C4738" s="8">
        <v>82</v>
      </c>
      <c r="D4738" s="8">
        <v>54.829439484126098</v>
      </c>
      <c r="E4738" s="8">
        <v>74.997991071428501</v>
      </c>
      <c r="F4738" s="8">
        <v>6.8243347222222202</v>
      </c>
    </row>
    <row r="4739" spans="1:6" ht="20" customHeight="1" x14ac:dyDescent="0.15">
      <c r="A4739" s="6" t="s">
        <v>44</v>
      </c>
      <c r="B4739" s="7" t="s">
        <v>150</v>
      </c>
      <c r="C4739" s="8">
        <v>46</v>
      </c>
      <c r="D4739" s="8">
        <v>54.829439484126098</v>
      </c>
      <c r="E4739" s="8">
        <v>76.250248015872899</v>
      </c>
      <c r="F4739" s="8">
        <v>0</v>
      </c>
    </row>
    <row r="4740" spans="1:6" ht="20" customHeight="1" x14ac:dyDescent="0.15">
      <c r="A4740" s="6" t="s">
        <v>45</v>
      </c>
      <c r="B4740" s="7" t="s">
        <v>150</v>
      </c>
      <c r="C4740" s="8">
        <v>17</v>
      </c>
      <c r="D4740" s="8">
        <v>54.829439484126098</v>
      </c>
      <c r="E4740" s="8">
        <v>68.400124007936398</v>
      </c>
      <c r="F4740" s="8">
        <v>78.667298888888894</v>
      </c>
    </row>
    <row r="4741" spans="1:6" ht="20" customHeight="1" x14ac:dyDescent="0.15">
      <c r="A4741" s="6" t="s">
        <v>46</v>
      </c>
      <c r="B4741" s="7" t="s">
        <v>150</v>
      </c>
      <c r="C4741" s="8">
        <v>-100</v>
      </c>
      <c r="D4741" s="8">
        <v>54.829439484126098</v>
      </c>
      <c r="E4741" s="8">
        <v>-100</v>
      </c>
      <c r="F4741" s="8">
        <v>-100</v>
      </c>
    </row>
    <row r="4742" spans="1:6" ht="20" customHeight="1" x14ac:dyDescent="0.15">
      <c r="A4742" s="6" t="s">
        <v>47</v>
      </c>
      <c r="B4742" s="7" t="s">
        <v>150</v>
      </c>
      <c r="C4742" s="8">
        <v>91</v>
      </c>
      <c r="D4742" s="8">
        <v>54.829439484126098</v>
      </c>
      <c r="E4742" s="8">
        <v>72.771750992063502</v>
      </c>
      <c r="F4742" s="8">
        <v>113.277562777778</v>
      </c>
    </row>
    <row r="4743" spans="1:6" ht="20" customHeight="1" x14ac:dyDescent="0.15">
      <c r="A4743" s="6" t="s">
        <v>48</v>
      </c>
      <c r="B4743" s="7" t="s">
        <v>150</v>
      </c>
      <c r="C4743" s="8">
        <v>36</v>
      </c>
      <c r="D4743" s="8">
        <v>54.829439484126098</v>
      </c>
      <c r="E4743" s="8">
        <v>71.629166666666606</v>
      </c>
      <c r="F4743" s="8">
        <v>0</v>
      </c>
    </row>
    <row r="4744" spans="1:6" ht="20" customHeight="1" x14ac:dyDescent="0.15">
      <c r="A4744" s="6" t="s">
        <v>49</v>
      </c>
      <c r="B4744" s="7" t="s">
        <v>150</v>
      </c>
      <c r="C4744" s="8">
        <v>86</v>
      </c>
      <c r="D4744" s="8">
        <v>54.829439484126098</v>
      </c>
      <c r="E4744" s="8">
        <v>75.069221230158504</v>
      </c>
      <c r="F4744" s="8">
        <v>48.189286666666703</v>
      </c>
    </row>
    <row r="4745" spans="1:6" ht="20" customHeight="1" x14ac:dyDescent="0.15">
      <c r="A4745" s="6" t="s">
        <v>50</v>
      </c>
      <c r="B4745" s="7" t="s">
        <v>150</v>
      </c>
      <c r="C4745" s="8">
        <v>64</v>
      </c>
      <c r="D4745" s="8">
        <v>54.829439484126098</v>
      </c>
      <c r="E4745" s="8">
        <v>77.392584325396797</v>
      </c>
      <c r="F4745" s="8">
        <v>68.327966944444398</v>
      </c>
    </row>
    <row r="4746" spans="1:6" ht="20" customHeight="1" x14ac:dyDescent="0.15">
      <c r="A4746" s="6" t="s">
        <v>51</v>
      </c>
      <c r="B4746" s="7" t="s">
        <v>150</v>
      </c>
      <c r="C4746" s="8">
        <v>79</v>
      </c>
      <c r="D4746" s="8">
        <v>54.829439484126098</v>
      </c>
      <c r="E4746" s="8">
        <v>71.441319444444403</v>
      </c>
      <c r="F4746" s="8">
        <v>131.23258777777801</v>
      </c>
    </row>
    <row r="4747" spans="1:6" ht="20" customHeight="1" x14ac:dyDescent="0.15">
      <c r="A4747" s="6" t="s">
        <v>52</v>
      </c>
      <c r="B4747" s="7" t="s">
        <v>150</v>
      </c>
      <c r="C4747" s="8">
        <v>-100</v>
      </c>
      <c r="D4747" s="8">
        <v>54.829439484126098</v>
      </c>
      <c r="E4747" s="8">
        <v>-100</v>
      </c>
      <c r="F4747" s="8">
        <v>-100</v>
      </c>
    </row>
    <row r="4748" spans="1:6" ht="20" customHeight="1" x14ac:dyDescent="0.15">
      <c r="A4748" s="6" t="s">
        <v>53</v>
      </c>
      <c r="B4748" s="7" t="s">
        <v>150</v>
      </c>
      <c r="C4748" s="8">
        <v>99</v>
      </c>
      <c r="D4748" s="8">
        <v>54.829439484126098</v>
      </c>
      <c r="E4748" s="8">
        <v>70.6823164682542</v>
      </c>
      <c r="F4748" s="8">
        <v>7.4781669444444399</v>
      </c>
    </row>
    <row r="4749" spans="1:6" ht="20" customHeight="1" x14ac:dyDescent="0.15">
      <c r="A4749" s="6" t="s">
        <v>54</v>
      </c>
      <c r="B4749" s="7" t="s">
        <v>150</v>
      </c>
      <c r="C4749" s="8">
        <v>93</v>
      </c>
      <c r="D4749" s="8">
        <v>54.829439484126098</v>
      </c>
      <c r="E4749" s="8">
        <v>71.756622023809598</v>
      </c>
      <c r="F4749" s="8">
        <v>35.961628611111102</v>
      </c>
    </row>
    <row r="4750" spans="1:6" ht="20" customHeight="1" x14ac:dyDescent="0.15">
      <c r="A4750" s="6" t="s">
        <v>55</v>
      </c>
      <c r="B4750" s="7" t="s">
        <v>150</v>
      </c>
      <c r="C4750" s="8">
        <v>-100</v>
      </c>
      <c r="D4750" s="8">
        <v>54.829439484126098</v>
      </c>
      <c r="E4750" s="8">
        <v>-100</v>
      </c>
      <c r="F4750" s="8">
        <v>-100</v>
      </c>
    </row>
    <row r="4751" spans="1:6" ht="20" customHeight="1" x14ac:dyDescent="0.15">
      <c r="A4751" s="6" t="s">
        <v>56</v>
      </c>
      <c r="B4751" s="7" t="s">
        <v>150</v>
      </c>
      <c r="C4751" s="8">
        <v>63</v>
      </c>
      <c r="D4751" s="8">
        <v>54.829439484126098</v>
      </c>
      <c r="E4751" s="8">
        <v>77.376289682539905</v>
      </c>
      <c r="F4751" s="8">
        <v>42.17559</v>
      </c>
    </row>
    <row r="4752" spans="1:6" ht="20" customHeight="1" x14ac:dyDescent="0.15">
      <c r="A4752" s="6" t="s">
        <v>6</v>
      </c>
      <c r="B4752" s="7" t="s">
        <v>151</v>
      </c>
      <c r="C4752" s="8">
        <v>98</v>
      </c>
      <c r="D4752" s="8">
        <v>45.925446428571398</v>
      </c>
      <c r="E4752" s="8">
        <v>72.456811301715504</v>
      </c>
      <c r="F4752" s="8">
        <v>14.3310063888889</v>
      </c>
    </row>
    <row r="4753" spans="1:6" ht="20" customHeight="1" x14ac:dyDescent="0.15">
      <c r="A4753" s="6" t="s">
        <v>8</v>
      </c>
      <c r="B4753" s="7" t="s">
        <v>151</v>
      </c>
      <c r="C4753" s="8">
        <v>93</v>
      </c>
      <c r="D4753" s="8">
        <v>45.925446428571398</v>
      </c>
      <c r="E4753" s="8">
        <v>73.503621031746306</v>
      </c>
      <c r="F4753" s="8">
        <v>21.431591388888901</v>
      </c>
    </row>
    <row r="4754" spans="1:6" ht="20" customHeight="1" x14ac:dyDescent="0.15">
      <c r="A4754" s="6" t="s">
        <v>9</v>
      </c>
      <c r="B4754" s="7" t="s">
        <v>151</v>
      </c>
      <c r="C4754" s="8">
        <v>85</v>
      </c>
      <c r="D4754" s="8">
        <v>45.925446428571398</v>
      </c>
      <c r="E4754" s="8">
        <v>74.478497023809496</v>
      </c>
      <c r="F4754" s="8">
        <v>74.524042222222207</v>
      </c>
    </row>
    <row r="4755" spans="1:6" ht="20" customHeight="1" x14ac:dyDescent="0.15">
      <c r="A4755" s="6" t="s">
        <v>10</v>
      </c>
      <c r="B4755" s="7" t="s">
        <v>151</v>
      </c>
      <c r="C4755" s="8">
        <v>-100</v>
      </c>
      <c r="D4755" s="8">
        <v>45.925446428571398</v>
      </c>
      <c r="E4755" s="8">
        <v>-100</v>
      </c>
      <c r="F4755" s="8">
        <v>-100</v>
      </c>
    </row>
    <row r="4756" spans="1:6" ht="20" customHeight="1" x14ac:dyDescent="0.15">
      <c r="A4756" s="6" t="s">
        <v>11</v>
      </c>
      <c r="B4756" s="7" t="s">
        <v>151</v>
      </c>
      <c r="C4756" s="8">
        <v>69</v>
      </c>
      <c r="D4756" s="8">
        <v>45.925446428571398</v>
      </c>
      <c r="E4756" s="8">
        <v>76.097594246031605</v>
      </c>
      <c r="F4756" s="8">
        <v>118.39333472222199</v>
      </c>
    </row>
    <row r="4757" spans="1:6" ht="20" customHeight="1" x14ac:dyDescent="0.15">
      <c r="A4757" s="6" t="s">
        <v>12</v>
      </c>
      <c r="B4757" s="7" t="s">
        <v>151</v>
      </c>
      <c r="C4757" s="8">
        <v>66</v>
      </c>
      <c r="D4757" s="8">
        <v>45.925446428571398</v>
      </c>
      <c r="E4757" s="8">
        <v>72.047619047619193</v>
      </c>
      <c r="F4757" s="8">
        <v>6.0062536111111102</v>
      </c>
    </row>
    <row r="4758" spans="1:6" ht="20" customHeight="1" x14ac:dyDescent="0.15">
      <c r="A4758" s="6" t="s">
        <v>13</v>
      </c>
      <c r="B4758" s="7" t="s">
        <v>151</v>
      </c>
      <c r="C4758" s="8">
        <v>96</v>
      </c>
      <c r="D4758" s="8">
        <v>45.925446428571398</v>
      </c>
      <c r="E4758" s="8">
        <v>74.920854398382104</v>
      </c>
      <c r="F4758" s="8">
        <v>42.288093611111101</v>
      </c>
    </row>
    <row r="4759" spans="1:6" ht="20" customHeight="1" x14ac:dyDescent="0.15">
      <c r="A4759" s="6" t="s">
        <v>14</v>
      </c>
      <c r="B4759" s="7" t="s">
        <v>151</v>
      </c>
      <c r="C4759" s="8">
        <v>86</v>
      </c>
      <c r="D4759" s="8">
        <v>45.925446428571398</v>
      </c>
      <c r="E4759" s="8">
        <v>73.787872023809697</v>
      </c>
      <c r="F4759" s="8">
        <v>301.52778111111098</v>
      </c>
    </row>
    <row r="4760" spans="1:6" ht="20" customHeight="1" x14ac:dyDescent="0.15">
      <c r="A4760" s="6" t="s">
        <v>15</v>
      </c>
      <c r="B4760" s="7" t="s">
        <v>151</v>
      </c>
      <c r="C4760" s="8">
        <v>100</v>
      </c>
      <c r="D4760" s="8">
        <v>45.925446428571398</v>
      </c>
      <c r="E4760" s="8">
        <v>72.860466269841098</v>
      </c>
      <c r="F4760" s="8">
        <v>7.42934916666667</v>
      </c>
    </row>
    <row r="4761" spans="1:6" ht="20" customHeight="1" x14ac:dyDescent="0.15">
      <c r="A4761" s="6" t="s">
        <v>16</v>
      </c>
      <c r="B4761" s="7" t="s">
        <v>151</v>
      </c>
      <c r="C4761" s="8">
        <v>41</v>
      </c>
      <c r="D4761" s="8">
        <v>45.925446428571398</v>
      </c>
      <c r="E4761" s="8">
        <v>74.354042658729995</v>
      </c>
      <c r="F4761" s="8">
        <v>104.272457777778</v>
      </c>
    </row>
    <row r="4762" spans="1:6" ht="20" customHeight="1" x14ac:dyDescent="0.15">
      <c r="A4762" s="6" t="s">
        <v>17</v>
      </c>
      <c r="B4762" s="7" t="s">
        <v>151</v>
      </c>
      <c r="C4762" s="8">
        <v>-100</v>
      </c>
      <c r="D4762" s="8">
        <v>45.925446428571398</v>
      </c>
      <c r="E4762" s="8">
        <v>-100</v>
      </c>
      <c r="F4762" s="8">
        <v>-100</v>
      </c>
    </row>
    <row r="4763" spans="1:6" ht="20" customHeight="1" x14ac:dyDescent="0.15">
      <c r="A4763" s="6" t="s">
        <v>18</v>
      </c>
      <c r="B4763" s="7" t="s">
        <v>151</v>
      </c>
      <c r="C4763" s="8">
        <v>80</v>
      </c>
      <c r="D4763" s="8">
        <v>45.925446428571398</v>
      </c>
      <c r="E4763" s="8">
        <v>74.446924603174907</v>
      </c>
      <c r="F4763" s="8">
        <v>51.3011972222222</v>
      </c>
    </row>
    <row r="4764" spans="1:6" ht="20" customHeight="1" x14ac:dyDescent="0.15">
      <c r="A4764" s="6" t="s">
        <v>19</v>
      </c>
      <c r="B4764" s="7" t="s">
        <v>151</v>
      </c>
      <c r="C4764" s="8">
        <v>90</v>
      </c>
      <c r="D4764" s="8">
        <v>45.925446428571398</v>
      </c>
      <c r="E4764" s="8">
        <v>74.591096230158897</v>
      </c>
      <c r="F4764" s="8">
        <v>32.123521944444398</v>
      </c>
    </row>
    <row r="4765" spans="1:6" ht="20" customHeight="1" x14ac:dyDescent="0.15">
      <c r="A4765" s="6" t="s">
        <v>20</v>
      </c>
      <c r="B4765" s="7" t="s">
        <v>151</v>
      </c>
      <c r="C4765" s="8">
        <v>57</v>
      </c>
      <c r="D4765" s="8">
        <v>45.925446428571398</v>
      </c>
      <c r="E4765" s="8">
        <v>77.387127976190499</v>
      </c>
      <c r="F4765" s="8">
        <v>80.524298611111107</v>
      </c>
    </row>
    <row r="4766" spans="1:6" ht="20" customHeight="1" x14ac:dyDescent="0.15">
      <c r="A4766" s="6" t="s">
        <v>21</v>
      </c>
      <c r="B4766" s="7" t="s">
        <v>151</v>
      </c>
      <c r="C4766" s="8">
        <v>96</v>
      </c>
      <c r="D4766" s="8">
        <v>45.925446428571398</v>
      </c>
      <c r="E4766" s="8">
        <v>71.671473750790796</v>
      </c>
      <c r="F4766" s="8">
        <v>20.964623888888902</v>
      </c>
    </row>
    <row r="4767" spans="1:6" ht="20" customHeight="1" x14ac:dyDescent="0.15">
      <c r="A4767" s="6" t="s">
        <v>22</v>
      </c>
      <c r="B4767" s="7" t="s">
        <v>151</v>
      </c>
      <c r="C4767" s="8">
        <v>46</v>
      </c>
      <c r="D4767" s="8">
        <v>45.925446428571398</v>
      </c>
      <c r="E4767" s="8">
        <v>78.511135912698094</v>
      </c>
      <c r="F4767" s="8">
        <v>117.239270277778</v>
      </c>
    </row>
    <row r="4768" spans="1:6" ht="20" customHeight="1" x14ac:dyDescent="0.15">
      <c r="A4768" s="6" t="s">
        <v>23</v>
      </c>
      <c r="B4768" s="7" t="s">
        <v>151</v>
      </c>
      <c r="C4768" s="8">
        <v>89</v>
      </c>
      <c r="D4768" s="8">
        <v>45.925446428571398</v>
      </c>
      <c r="E4768" s="8">
        <v>71.206522817460097</v>
      </c>
      <c r="F4768" s="8">
        <v>135.05656611111101</v>
      </c>
    </row>
    <row r="4769" spans="1:6" ht="20" customHeight="1" x14ac:dyDescent="0.15">
      <c r="A4769" s="6" t="s">
        <v>24</v>
      </c>
      <c r="B4769" s="7" t="s">
        <v>151</v>
      </c>
      <c r="C4769" s="8">
        <v>80</v>
      </c>
      <c r="D4769" s="8">
        <v>45.925446428571398</v>
      </c>
      <c r="E4769" s="8">
        <v>73.280034722222197</v>
      </c>
      <c r="F4769" s="8">
        <v>82.876111944444503</v>
      </c>
    </row>
    <row r="4770" spans="1:6" ht="20" customHeight="1" x14ac:dyDescent="0.15">
      <c r="A4770" s="6" t="s">
        <v>25</v>
      </c>
      <c r="B4770" s="7" t="s">
        <v>151</v>
      </c>
      <c r="C4770" s="8">
        <v>100</v>
      </c>
      <c r="D4770" s="8">
        <v>45.925446428571398</v>
      </c>
      <c r="E4770" s="8">
        <v>71.456721230158905</v>
      </c>
      <c r="F4770" s="8">
        <v>46.481956388888896</v>
      </c>
    </row>
    <row r="4771" spans="1:6" ht="20" customHeight="1" x14ac:dyDescent="0.15">
      <c r="A4771" s="6" t="s">
        <v>26</v>
      </c>
      <c r="B4771" s="7" t="s">
        <v>151</v>
      </c>
      <c r="C4771" s="8">
        <v>100</v>
      </c>
      <c r="D4771" s="8">
        <v>45.925446428571398</v>
      </c>
      <c r="E4771" s="8">
        <v>76.180679563492006</v>
      </c>
      <c r="F4771" s="8">
        <v>8.0103736111111097</v>
      </c>
    </row>
    <row r="4772" spans="1:6" ht="20" customHeight="1" x14ac:dyDescent="0.15">
      <c r="A4772" s="6" t="s">
        <v>27</v>
      </c>
      <c r="B4772" s="7" t="s">
        <v>151</v>
      </c>
      <c r="C4772" s="8">
        <v>81</v>
      </c>
      <c r="D4772" s="8">
        <v>45.925446428571398</v>
      </c>
      <c r="E4772" s="8">
        <v>74.626165674602802</v>
      </c>
      <c r="F4772" s="8">
        <v>0</v>
      </c>
    </row>
    <row r="4773" spans="1:6" ht="20" customHeight="1" x14ac:dyDescent="0.15">
      <c r="A4773" s="6" t="s">
        <v>28</v>
      </c>
      <c r="B4773" s="7" t="s">
        <v>151</v>
      </c>
      <c r="C4773" s="8">
        <v>99</v>
      </c>
      <c r="D4773" s="8">
        <v>45.925446428571398</v>
      </c>
      <c r="E4773" s="8">
        <v>76.499206349206204</v>
      </c>
      <c r="F4773" s="8">
        <v>11.483103055555601</v>
      </c>
    </row>
    <row r="4774" spans="1:6" ht="20" customHeight="1" x14ac:dyDescent="0.15">
      <c r="A4774" s="6" t="s">
        <v>29</v>
      </c>
      <c r="B4774" s="7" t="s">
        <v>151</v>
      </c>
      <c r="C4774" s="8">
        <v>81</v>
      </c>
      <c r="D4774" s="8">
        <v>45.925446428571398</v>
      </c>
      <c r="E4774" s="8">
        <v>77.3197172619047</v>
      </c>
      <c r="F4774" s="8">
        <v>37.704666111111102</v>
      </c>
    </row>
    <row r="4775" spans="1:6" ht="20" customHeight="1" x14ac:dyDescent="0.15">
      <c r="A4775" s="6" t="s">
        <v>30</v>
      </c>
      <c r="B4775" s="7" t="s">
        <v>151</v>
      </c>
      <c r="C4775" s="8">
        <v>96</v>
      </c>
      <c r="D4775" s="8">
        <v>45.925446428571398</v>
      </c>
      <c r="E4775" s="8">
        <v>73.220064484126596</v>
      </c>
      <c r="F4775" s="8">
        <v>0</v>
      </c>
    </row>
    <row r="4776" spans="1:6" ht="20" customHeight="1" x14ac:dyDescent="0.15">
      <c r="A4776" s="6" t="s">
        <v>31</v>
      </c>
      <c r="B4776" s="7" t="s">
        <v>151</v>
      </c>
      <c r="C4776" s="8">
        <v>90</v>
      </c>
      <c r="D4776" s="8">
        <v>45.925446428571398</v>
      </c>
      <c r="E4776" s="8">
        <v>75.238219246031605</v>
      </c>
      <c r="F4776" s="8">
        <v>68.074447222222204</v>
      </c>
    </row>
    <row r="4777" spans="1:6" ht="20" customHeight="1" x14ac:dyDescent="0.15">
      <c r="A4777" s="6" t="s">
        <v>32</v>
      </c>
      <c r="B4777" s="7" t="s">
        <v>151</v>
      </c>
      <c r="C4777" s="8">
        <v>100</v>
      </c>
      <c r="D4777" s="8">
        <v>45.925446428571398</v>
      </c>
      <c r="E4777" s="8">
        <v>74.690302579365195</v>
      </c>
      <c r="F4777" s="8">
        <v>24.108828055555598</v>
      </c>
    </row>
    <row r="4778" spans="1:6" ht="20" customHeight="1" x14ac:dyDescent="0.15">
      <c r="A4778" s="6" t="s">
        <v>33</v>
      </c>
      <c r="B4778" s="7" t="s">
        <v>151</v>
      </c>
      <c r="C4778" s="8">
        <v>68</v>
      </c>
      <c r="D4778" s="8">
        <v>45.925446428571398</v>
      </c>
      <c r="E4778" s="8">
        <v>75.650421626983999</v>
      </c>
      <c r="F4778" s="8">
        <v>110.946678333333</v>
      </c>
    </row>
    <row r="4779" spans="1:6" ht="20" customHeight="1" x14ac:dyDescent="0.15">
      <c r="A4779" s="6" t="s">
        <v>34</v>
      </c>
      <c r="B4779" s="7" t="s">
        <v>151</v>
      </c>
      <c r="C4779" s="8">
        <v>64</v>
      </c>
      <c r="D4779" s="8">
        <v>45.925446428571398</v>
      </c>
      <c r="E4779" s="8">
        <v>73.641542658730302</v>
      </c>
      <c r="F4779" s="8">
        <v>47.199924444444399</v>
      </c>
    </row>
    <row r="4780" spans="1:6" ht="20" customHeight="1" x14ac:dyDescent="0.15">
      <c r="A4780" s="6" t="s">
        <v>35</v>
      </c>
      <c r="B4780" s="7" t="s">
        <v>151</v>
      </c>
      <c r="C4780" s="8">
        <v>75</v>
      </c>
      <c r="D4780" s="8">
        <v>45.925446428571398</v>
      </c>
      <c r="E4780" s="8">
        <v>72.8793154761903</v>
      </c>
      <c r="F4780" s="8">
        <v>23.071716666666699</v>
      </c>
    </row>
    <row r="4781" spans="1:6" ht="20" customHeight="1" x14ac:dyDescent="0.15">
      <c r="A4781" s="6" t="s">
        <v>36</v>
      </c>
      <c r="B4781" s="7" t="s">
        <v>151</v>
      </c>
      <c r="C4781" s="8">
        <v>67</v>
      </c>
      <c r="D4781" s="8">
        <v>45.925446428571398</v>
      </c>
      <c r="E4781" s="8">
        <v>75.547296626984206</v>
      </c>
      <c r="F4781" s="8">
        <v>163.581416666667</v>
      </c>
    </row>
    <row r="4782" spans="1:6" ht="20" customHeight="1" x14ac:dyDescent="0.15">
      <c r="A4782" s="6" t="s">
        <v>37</v>
      </c>
      <c r="B4782" s="7" t="s">
        <v>151</v>
      </c>
      <c r="C4782" s="8">
        <v>-100</v>
      </c>
      <c r="D4782" s="8">
        <v>45.925446428571398</v>
      </c>
      <c r="E4782" s="8">
        <v>-100</v>
      </c>
      <c r="F4782" s="8">
        <v>-100</v>
      </c>
    </row>
    <row r="4783" spans="1:6" ht="20" customHeight="1" x14ac:dyDescent="0.15">
      <c r="A4783" s="6" t="s">
        <v>38</v>
      </c>
      <c r="B4783" s="7" t="s">
        <v>151</v>
      </c>
      <c r="C4783" s="8">
        <v>-100</v>
      </c>
      <c r="D4783" s="8">
        <v>45.925446428571398</v>
      </c>
      <c r="E4783" s="8">
        <v>-100</v>
      </c>
      <c r="F4783" s="8">
        <v>-100</v>
      </c>
    </row>
    <row r="4784" spans="1:6" ht="20" customHeight="1" x14ac:dyDescent="0.15">
      <c r="A4784" s="6" t="s">
        <v>39</v>
      </c>
      <c r="B4784" s="7" t="s">
        <v>151</v>
      </c>
      <c r="C4784" s="8">
        <v>99</v>
      </c>
      <c r="D4784" s="8">
        <v>45.925446428571398</v>
      </c>
      <c r="E4784" s="8">
        <v>73.346205357142907</v>
      </c>
      <c r="F4784" s="8">
        <v>20.274708333333301</v>
      </c>
    </row>
    <row r="4785" spans="1:6" ht="20" customHeight="1" x14ac:dyDescent="0.15">
      <c r="A4785" s="6" t="s">
        <v>40</v>
      </c>
      <c r="B4785" s="7" t="s">
        <v>151</v>
      </c>
      <c r="C4785" s="8">
        <v>97</v>
      </c>
      <c r="D4785" s="8">
        <v>45.925446428571398</v>
      </c>
      <c r="E4785" s="8">
        <v>69.396403769841299</v>
      </c>
      <c r="F4785" s="8">
        <v>44.894023888888903</v>
      </c>
    </row>
    <row r="4786" spans="1:6" ht="20" customHeight="1" x14ac:dyDescent="0.15">
      <c r="A4786" s="6" t="s">
        <v>41</v>
      </c>
      <c r="B4786" s="7" t="s">
        <v>151</v>
      </c>
      <c r="C4786" s="8">
        <v>94</v>
      </c>
      <c r="D4786" s="8">
        <v>45.925446428571398</v>
      </c>
      <c r="E4786" s="8">
        <v>71.222743055555497</v>
      </c>
      <c r="F4786" s="8">
        <v>45.4275330555556</v>
      </c>
    </row>
    <row r="4787" spans="1:6" ht="20" customHeight="1" x14ac:dyDescent="0.15">
      <c r="A4787" s="6" t="s">
        <v>42</v>
      </c>
      <c r="B4787" s="7" t="s">
        <v>151</v>
      </c>
      <c r="C4787" s="8">
        <v>90</v>
      </c>
      <c r="D4787" s="8">
        <v>45.925446428571398</v>
      </c>
      <c r="E4787" s="8">
        <v>74.362549603174699</v>
      </c>
      <c r="F4787" s="8">
        <v>47.292988333333298</v>
      </c>
    </row>
    <row r="4788" spans="1:6" ht="20" customHeight="1" x14ac:dyDescent="0.15">
      <c r="A4788" s="6" t="s">
        <v>43</v>
      </c>
      <c r="B4788" s="7" t="s">
        <v>151</v>
      </c>
      <c r="C4788" s="8">
        <v>72</v>
      </c>
      <c r="D4788" s="8">
        <v>45.925446428571398</v>
      </c>
      <c r="E4788" s="8">
        <v>74.443253968253998</v>
      </c>
      <c r="F4788" s="8">
        <v>12.6222125</v>
      </c>
    </row>
    <row r="4789" spans="1:6" ht="20" customHeight="1" x14ac:dyDescent="0.15">
      <c r="A4789" s="6" t="s">
        <v>44</v>
      </c>
      <c r="B4789" s="7" t="s">
        <v>151</v>
      </c>
      <c r="C4789" s="8">
        <v>22</v>
      </c>
      <c r="D4789" s="8">
        <v>45.925446428571398</v>
      </c>
      <c r="E4789" s="8">
        <v>77.2676835317464</v>
      </c>
      <c r="F4789" s="8">
        <v>0</v>
      </c>
    </row>
    <row r="4790" spans="1:6" ht="20" customHeight="1" x14ac:dyDescent="0.15">
      <c r="A4790" s="6" t="s">
        <v>45</v>
      </c>
      <c r="B4790" s="7" t="s">
        <v>151</v>
      </c>
      <c r="C4790" s="8">
        <v>11</v>
      </c>
      <c r="D4790" s="8">
        <v>45.925446428571398</v>
      </c>
      <c r="E4790" s="8">
        <v>67.605233134920596</v>
      </c>
      <c r="F4790" s="8">
        <v>114.506837777778</v>
      </c>
    </row>
    <row r="4791" spans="1:6" ht="20" customHeight="1" x14ac:dyDescent="0.15">
      <c r="A4791" s="6" t="s">
        <v>46</v>
      </c>
      <c r="B4791" s="7" t="s">
        <v>151</v>
      </c>
      <c r="C4791" s="8">
        <v>-100</v>
      </c>
      <c r="D4791" s="8">
        <v>45.925446428571398</v>
      </c>
      <c r="E4791" s="8">
        <v>-100</v>
      </c>
      <c r="F4791" s="8">
        <v>-100</v>
      </c>
    </row>
    <row r="4792" spans="1:6" ht="20" customHeight="1" x14ac:dyDescent="0.15">
      <c r="A4792" s="6" t="s">
        <v>47</v>
      </c>
      <c r="B4792" s="7" t="s">
        <v>151</v>
      </c>
      <c r="C4792" s="8">
        <v>59</v>
      </c>
      <c r="D4792" s="8">
        <v>45.925446428571398</v>
      </c>
      <c r="E4792" s="8">
        <v>73.046899801587102</v>
      </c>
      <c r="F4792" s="8">
        <v>315.56769194444399</v>
      </c>
    </row>
    <row r="4793" spans="1:6" ht="20" customHeight="1" x14ac:dyDescent="0.15">
      <c r="A4793" s="6" t="s">
        <v>48</v>
      </c>
      <c r="B4793" s="7" t="s">
        <v>151</v>
      </c>
      <c r="C4793" s="8">
        <v>37</v>
      </c>
      <c r="D4793" s="8">
        <v>45.925446428571398</v>
      </c>
      <c r="E4793" s="8">
        <v>68.2337797619047</v>
      </c>
      <c r="F4793" s="8">
        <v>0</v>
      </c>
    </row>
    <row r="4794" spans="1:6" ht="20" customHeight="1" x14ac:dyDescent="0.15">
      <c r="A4794" s="6" t="s">
        <v>49</v>
      </c>
      <c r="B4794" s="7" t="s">
        <v>151</v>
      </c>
      <c r="C4794" s="8">
        <v>84</v>
      </c>
      <c r="D4794" s="8">
        <v>45.925446428571398</v>
      </c>
      <c r="E4794" s="8">
        <v>75.664806547619193</v>
      </c>
      <c r="F4794" s="8">
        <v>73.766895555555607</v>
      </c>
    </row>
    <row r="4795" spans="1:6" ht="20" customHeight="1" x14ac:dyDescent="0.15">
      <c r="A4795" s="6" t="s">
        <v>50</v>
      </c>
      <c r="B4795" s="7" t="s">
        <v>151</v>
      </c>
      <c r="C4795" s="8">
        <v>49</v>
      </c>
      <c r="D4795" s="8">
        <v>45.925446428571398</v>
      </c>
      <c r="E4795" s="8">
        <v>78.244394841269795</v>
      </c>
      <c r="F4795" s="8">
        <v>96.634990555555603</v>
      </c>
    </row>
    <row r="4796" spans="1:6" ht="20" customHeight="1" x14ac:dyDescent="0.15">
      <c r="A4796" s="6" t="s">
        <v>51</v>
      </c>
      <c r="B4796" s="7" t="s">
        <v>151</v>
      </c>
      <c r="C4796" s="8">
        <v>86</v>
      </c>
      <c r="D4796" s="8">
        <v>45.925446428571398</v>
      </c>
      <c r="E4796" s="8">
        <v>70.993030753968199</v>
      </c>
      <c r="F4796" s="8">
        <v>116.84663444444401</v>
      </c>
    </row>
    <row r="4797" spans="1:6" ht="20" customHeight="1" x14ac:dyDescent="0.15">
      <c r="A4797" s="6" t="s">
        <v>52</v>
      </c>
      <c r="B4797" s="7" t="s">
        <v>151</v>
      </c>
      <c r="C4797" s="8">
        <v>-100</v>
      </c>
      <c r="D4797" s="8">
        <v>45.925446428571398</v>
      </c>
      <c r="E4797" s="8">
        <v>-100</v>
      </c>
      <c r="F4797" s="8">
        <v>-100</v>
      </c>
    </row>
    <row r="4798" spans="1:6" ht="20" customHeight="1" x14ac:dyDescent="0.15">
      <c r="A4798" s="6" t="s">
        <v>53</v>
      </c>
      <c r="B4798" s="7" t="s">
        <v>151</v>
      </c>
      <c r="C4798" s="8">
        <v>90</v>
      </c>
      <c r="D4798" s="8">
        <v>45.925446428571398</v>
      </c>
      <c r="E4798" s="8">
        <v>70.900297619047507</v>
      </c>
      <c r="F4798" s="8">
        <v>51.623202499999998</v>
      </c>
    </row>
    <row r="4799" spans="1:6" ht="20" customHeight="1" x14ac:dyDescent="0.15">
      <c r="A4799" s="6" t="s">
        <v>54</v>
      </c>
      <c r="B4799" s="7" t="s">
        <v>151</v>
      </c>
      <c r="C4799" s="8">
        <v>92</v>
      </c>
      <c r="D4799" s="8">
        <v>45.925446428571398</v>
      </c>
      <c r="E4799" s="8">
        <v>72.274330357142802</v>
      </c>
      <c r="F4799" s="8">
        <v>78.496143888888895</v>
      </c>
    </row>
    <row r="4800" spans="1:6" ht="20" customHeight="1" x14ac:dyDescent="0.15">
      <c r="A4800" s="6" t="s">
        <v>55</v>
      </c>
      <c r="B4800" s="7" t="s">
        <v>151</v>
      </c>
      <c r="C4800" s="8">
        <v>-100</v>
      </c>
      <c r="D4800" s="8">
        <v>45.925446428571398</v>
      </c>
      <c r="E4800" s="8">
        <v>-100</v>
      </c>
      <c r="F4800" s="8">
        <v>-100</v>
      </c>
    </row>
    <row r="4801" spans="1:6" ht="20" customHeight="1" x14ac:dyDescent="0.15">
      <c r="A4801" s="6" t="s">
        <v>56</v>
      </c>
      <c r="B4801" s="7" t="s">
        <v>151</v>
      </c>
      <c r="C4801" s="8">
        <v>65</v>
      </c>
      <c r="D4801" s="8">
        <v>45.925446428571398</v>
      </c>
      <c r="E4801" s="8">
        <v>76.779315476190305</v>
      </c>
      <c r="F4801" s="8">
        <v>88.992107777777804</v>
      </c>
    </row>
    <row r="4802" spans="1:6" ht="20" customHeight="1" x14ac:dyDescent="0.15">
      <c r="A4802" s="6" t="s">
        <v>6</v>
      </c>
      <c r="B4802" s="7" t="s">
        <v>152</v>
      </c>
      <c r="C4802" s="8">
        <v>97</v>
      </c>
      <c r="D4802" s="8">
        <v>40.1753451676569</v>
      </c>
      <c r="E4802" s="8">
        <v>72.450988342625706</v>
      </c>
      <c r="F4802" s="8">
        <v>10.7565525</v>
      </c>
    </row>
    <row r="4803" spans="1:6" ht="20" customHeight="1" x14ac:dyDescent="0.15">
      <c r="A4803" s="6" t="s">
        <v>8</v>
      </c>
      <c r="B4803" s="7" t="s">
        <v>152</v>
      </c>
      <c r="C4803" s="8">
        <v>86</v>
      </c>
      <c r="D4803" s="8">
        <v>40.1753451676569</v>
      </c>
      <c r="E4803" s="8">
        <v>73.364447731755305</v>
      </c>
      <c r="F4803" s="8">
        <v>33.912840277777804</v>
      </c>
    </row>
    <row r="4804" spans="1:6" ht="20" customHeight="1" x14ac:dyDescent="0.15">
      <c r="A4804" s="6" t="s">
        <v>9</v>
      </c>
      <c r="B4804" s="7" t="s">
        <v>152</v>
      </c>
      <c r="C4804" s="8">
        <v>76</v>
      </c>
      <c r="D4804" s="8">
        <v>40.1753451676569</v>
      </c>
      <c r="E4804" s="8">
        <v>75.443762327415698</v>
      </c>
      <c r="F4804" s="8">
        <v>124.170642777778</v>
      </c>
    </row>
    <row r="4805" spans="1:6" ht="20" customHeight="1" x14ac:dyDescent="0.15">
      <c r="A4805" s="6" t="s">
        <v>10</v>
      </c>
      <c r="B4805" s="7" t="s">
        <v>152</v>
      </c>
      <c r="C4805" s="8">
        <v>-100</v>
      </c>
      <c r="D4805" s="8">
        <v>40.1753451676569</v>
      </c>
      <c r="E4805" s="8">
        <v>-100</v>
      </c>
      <c r="F4805" s="8">
        <v>-100</v>
      </c>
    </row>
    <row r="4806" spans="1:6" ht="20" customHeight="1" x14ac:dyDescent="0.15">
      <c r="A4806" s="6" t="s">
        <v>11</v>
      </c>
      <c r="B4806" s="7" t="s">
        <v>152</v>
      </c>
      <c r="C4806" s="8">
        <v>66</v>
      </c>
      <c r="D4806" s="8">
        <v>40.1753451676569</v>
      </c>
      <c r="E4806" s="8">
        <v>76.050514800514904</v>
      </c>
      <c r="F4806" s="8">
        <v>58.5854944444444</v>
      </c>
    </row>
    <row r="4807" spans="1:6" ht="20" customHeight="1" x14ac:dyDescent="0.15">
      <c r="A4807" s="6" t="s">
        <v>12</v>
      </c>
      <c r="B4807" s="7" t="s">
        <v>152</v>
      </c>
      <c r="C4807" s="8">
        <v>72</v>
      </c>
      <c r="D4807" s="8">
        <v>40.1753451676569</v>
      </c>
      <c r="E4807" s="8">
        <v>72.029857001972502</v>
      </c>
      <c r="F4807" s="8">
        <v>6.0216572222222204</v>
      </c>
    </row>
    <row r="4808" spans="1:6" ht="20" customHeight="1" x14ac:dyDescent="0.15">
      <c r="A4808" s="6" t="s">
        <v>13</v>
      </c>
      <c r="B4808" s="7" t="s">
        <v>152</v>
      </c>
      <c r="C4808" s="8">
        <v>95</v>
      </c>
      <c r="D4808" s="8">
        <v>40.1753451676569</v>
      </c>
      <c r="E4808" s="8">
        <v>74.198175542406702</v>
      </c>
      <c r="F4808" s="8">
        <v>53.804346388888902</v>
      </c>
    </row>
    <row r="4809" spans="1:6" ht="20" customHeight="1" x14ac:dyDescent="0.15">
      <c r="A4809" s="6" t="s">
        <v>14</v>
      </c>
      <c r="B4809" s="7" t="s">
        <v>152</v>
      </c>
      <c r="C4809" s="8">
        <v>84</v>
      </c>
      <c r="D4809" s="8">
        <v>40.1753451676569</v>
      </c>
      <c r="E4809" s="8">
        <v>74.546918145956397</v>
      </c>
      <c r="F4809" s="8">
        <v>415.60661583333302</v>
      </c>
    </row>
    <row r="4810" spans="1:6" ht="20" customHeight="1" x14ac:dyDescent="0.15">
      <c r="A4810" s="6" t="s">
        <v>15</v>
      </c>
      <c r="B4810" s="7" t="s">
        <v>152</v>
      </c>
      <c r="C4810" s="8">
        <v>100</v>
      </c>
      <c r="D4810" s="8">
        <v>40.1753451676569</v>
      </c>
      <c r="E4810" s="8">
        <v>70.929635108481307</v>
      </c>
      <c r="F4810" s="8">
        <v>9.46834611111111</v>
      </c>
    </row>
    <row r="4811" spans="1:6" ht="20" customHeight="1" x14ac:dyDescent="0.15">
      <c r="A4811" s="6" t="s">
        <v>16</v>
      </c>
      <c r="B4811" s="7" t="s">
        <v>152</v>
      </c>
      <c r="C4811" s="8">
        <v>40</v>
      </c>
      <c r="D4811" s="8">
        <v>40.1753451676569</v>
      </c>
      <c r="E4811" s="8">
        <v>75.643343195266198</v>
      </c>
      <c r="F4811" s="8">
        <v>229.703829722222</v>
      </c>
    </row>
    <row r="4812" spans="1:6" ht="20" customHeight="1" x14ac:dyDescent="0.15">
      <c r="A4812" s="6" t="s">
        <v>17</v>
      </c>
      <c r="B4812" s="7" t="s">
        <v>152</v>
      </c>
      <c r="C4812" s="8">
        <v>-100</v>
      </c>
      <c r="D4812" s="8">
        <v>40.1753451676569</v>
      </c>
      <c r="E4812" s="8">
        <v>-100</v>
      </c>
      <c r="F4812" s="8">
        <v>-100</v>
      </c>
    </row>
    <row r="4813" spans="1:6" ht="20" customHeight="1" x14ac:dyDescent="0.15">
      <c r="A4813" s="6" t="s">
        <v>18</v>
      </c>
      <c r="B4813" s="7" t="s">
        <v>152</v>
      </c>
      <c r="C4813" s="8">
        <v>76</v>
      </c>
      <c r="D4813" s="8">
        <v>40.1753451676569</v>
      </c>
      <c r="E4813" s="8">
        <v>74.925098619329503</v>
      </c>
      <c r="F4813" s="8">
        <v>41.2631938888889</v>
      </c>
    </row>
    <row r="4814" spans="1:6" ht="20" customHeight="1" x14ac:dyDescent="0.15">
      <c r="A4814" s="6" t="s">
        <v>19</v>
      </c>
      <c r="B4814" s="7" t="s">
        <v>152</v>
      </c>
      <c r="C4814" s="8">
        <v>71</v>
      </c>
      <c r="D4814" s="8">
        <v>40.1753451676569</v>
      </c>
      <c r="E4814" s="8">
        <v>73.918343195266303</v>
      </c>
      <c r="F4814" s="8">
        <v>50.952086666666702</v>
      </c>
    </row>
    <row r="4815" spans="1:6" ht="20" customHeight="1" x14ac:dyDescent="0.15">
      <c r="A4815" s="6" t="s">
        <v>20</v>
      </c>
      <c r="B4815" s="7" t="s">
        <v>152</v>
      </c>
      <c r="C4815" s="8">
        <v>59</v>
      </c>
      <c r="D4815" s="8">
        <v>40.1753451676569</v>
      </c>
      <c r="E4815" s="8">
        <v>77.390138067061301</v>
      </c>
      <c r="F4815" s="8">
        <v>107.389695555556</v>
      </c>
    </row>
    <row r="4816" spans="1:6" ht="20" customHeight="1" x14ac:dyDescent="0.15">
      <c r="A4816" s="6" t="s">
        <v>21</v>
      </c>
      <c r="B4816" s="7" t="s">
        <v>152</v>
      </c>
      <c r="C4816" s="8">
        <v>91</v>
      </c>
      <c r="D4816" s="8">
        <v>40.1753451676569</v>
      </c>
      <c r="E4816" s="8">
        <v>72.260208227526903</v>
      </c>
      <c r="F4816" s="8">
        <v>19.813490277777799</v>
      </c>
    </row>
    <row r="4817" spans="1:6" ht="20" customHeight="1" x14ac:dyDescent="0.15">
      <c r="A4817" s="6" t="s">
        <v>22</v>
      </c>
      <c r="B4817" s="7" t="s">
        <v>152</v>
      </c>
      <c r="C4817" s="8">
        <v>44</v>
      </c>
      <c r="D4817" s="8">
        <v>40.1753451676569</v>
      </c>
      <c r="E4817" s="8">
        <v>78.734294871794603</v>
      </c>
      <c r="F4817" s="8">
        <v>133.44029027777799</v>
      </c>
    </row>
    <row r="4818" spans="1:6" ht="20" customHeight="1" x14ac:dyDescent="0.15">
      <c r="A4818" s="6" t="s">
        <v>23</v>
      </c>
      <c r="B4818" s="7" t="s">
        <v>152</v>
      </c>
      <c r="C4818" s="8">
        <v>86</v>
      </c>
      <c r="D4818" s="8">
        <v>40.1753451676569</v>
      </c>
      <c r="E4818" s="8">
        <v>69.415754437869595</v>
      </c>
      <c r="F4818" s="8">
        <v>185.4528</v>
      </c>
    </row>
    <row r="4819" spans="1:6" ht="20" customHeight="1" x14ac:dyDescent="0.15">
      <c r="A4819" s="6" t="s">
        <v>24</v>
      </c>
      <c r="B4819" s="7" t="s">
        <v>152</v>
      </c>
      <c r="C4819" s="8">
        <v>74</v>
      </c>
      <c r="D4819" s="8">
        <v>40.1753451676569</v>
      </c>
      <c r="E4819" s="8">
        <v>72.500098619329094</v>
      </c>
      <c r="F4819" s="8">
        <v>152.26276722222201</v>
      </c>
    </row>
    <row r="4820" spans="1:6" ht="20" customHeight="1" x14ac:dyDescent="0.15">
      <c r="A4820" s="6" t="s">
        <v>25</v>
      </c>
      <c r="B4820" s="7" t="s">
        <v>152</v>
      </c>
      <c r="C4820" s="8">
        <v>98</v>
      </c>
      <c r="D4820" s="8">
        <v>40.1753451676569</v>
      </c>
      <c r="E4820" s="8">
        <v>71.227958579881502</v>
      </c>
      <c r="F4820" s="8">
        <v>74.451323055555605</v>
      </c>
    </row>
    <row r="4821" spans="1:6" ht="20" customHeight="1" x14ac:dyDescent="0.15">
      <c r="A4821" s="6" t="s">
        <v>26</v>
      </c>
      <c r="B4821" s="7" t="s">
        <v>152</v>
      </c>
      <c r="C4821" s="8">
        <v>100</v>
      </c>
      <c r="D4821" s="8">
        <v>40.1753451676569</v>
      </c>
      <c r="E4821" s="8">
        <v>75.752736686390307</v>
      </c>
      <c r="F4821" s="8">
        <v>7.90728194444445</v>
      </c>
    </row>
    <row r="4822" spans="1:6" ht="20" customHeight="1" x14ac:dyDescent="0.15">
      <c r="A4822" s="6" t="s">
        <v>27</v>
      </c>
      <c r="B4822" s="7" t="s">
        <v>152</v>
      </c>
      <c r="C4822" s="8">
        <v>76</v>
      </c>
      <c r="D4822" s="8">
        <v>40.1753451676569</v>
      </c>
      <c r="E4822" s="8">
        <v>75.166666666666302</v>
      </c>
      <c r="F4822" s="8">
        <v>0</v>
      </c>
    </row>
    <row r="4823" spans="1:6" ht="20" customHeight="1" x14ac:dyDescent="0.15">
      <c r="A4823" s="6" t="s">
        <v>28</v>
      </c>
      <c r="B4823" s="7" t="s">
        <v>152</v>
      </c>
      <c r="C4823" s="8">
        <v>99</v>
      </c>
      <c r="D4823" s="8">
        <v>40.1753451676569</v>
      </c>
      <c r="E4823" s="8">
        <v>75.810971400394195</v>
      </c>
      <c r="F4823" s="8">
        <v>13.9301855555556</v>
      </c>
    </row>
    <row r="4824" spans="1:6" ht="20" customHeight="1" x14ac:dyDescent="0.15">
      <c r="A4824" s="6" t="s">
        <v>29</v>
      </c>
      <c r="B4824" s="7" t="s">
        <v>152</v>
      </c>
      <c r="C4824" s="8">
        <v>56</v>
      </c>
      <c r="D4824" s="8">
        <v>40.1753451676569</v>
      </c>
      <c r="E4824" s="8">
        <v>78.239275147929007</v>
      </c>
      <c r="F4824" s="8">
        <v>79.067179722222207</v>
      </c>
    </row>
    <row r="4825" spans="1:6" ht="20" customHeight="1" x14ac:dyDescent="0.15">
      <c r="A4825" s="6" t="s">
        <v>30</v>
      </c>
      <c r="B4825" s="7" t="s">
        <v>152</v>
      </c>
      <c r="C4825" s="8">
        <v>84</v>
      </c>
      <c r="D4825" s="8">
        <v>40.1753451676569</v>
      </c>
      <c r="E4825" s="8">
        <v>73.196449704141898</v>
      </c>
      <c r="F4825" s="8">
        <v>0</v>
      </c>
    </row>
    <row r="4826" spans="1:6" ht="20" customHeight="1" x14ac:dyDescent="0.15">
      <c r="A4826" s="6" t="s">
        <v>31</v>
      </c>
      <c r="B4826" s="7" t="s">
        <v>152</v>
      </c>
      <c r="C4826" s="8">
        <v>78</v>
      </c>
      <c r="D4826" s="8">
        <v>40.1753451676569</v>
      </c>
      <c r="E4826" s="8">
        <v>76.628454680534702</v>
      </c>
      <c r="F4826" s="8">
        <v>114.578053055556</v>
      </c>
    </row>
    <row r="4827" spans="1:6" ht="20" customHeight="1" x14ac:dyDescent="0.15">
      <c r="A4827" s="6" t="s">
        <v>32</v>
      </c>
      <c r="B4827" s="7" t="s">
        <v>152</v>
      </c>
      <c r="C4827" s="8">
        <v>94</v>
      </c>
      <c r="D4827" s="8">
        <v>40.1753451676569</v>
      </c>
      <c r="E4827" s="8">
        <v>73.783012820512894</v>
      </c>
      <c r="F4827" s="8">
        <v>34.172729166666699</v>
      </c>
    </row>
    <row r="4828" spans="1:6" ht="20" customHeight="1" x14ac:dyDescent="0.15">
      <c r="A4828" s="6" t="s">
        <v>33</v>
      </c>
      <c r="B4828" s="7" t="s">
        <v>152</v>
      </c>
      <c r="C4828" s="8">
        <v>71</v>
      </c>
      <c r="D4828" s="8">
        <v>40.1753451676569</v>
      </c>
      <c r="E4828" s="8">
        <v>74.831804733727694</v>
      </c>
      <c r="F4828" s="8">
        <v>158.047690277778</v>
      </c>
    </row>
    <row r="4829" spans="1:6" ht="20" customHeight="1" x14ac:dyDescent="0.15">
      <c r="A4829" s="6" t="s">
        <v>34</v>
      </c>
      <c r="B4829" s="7" t="s">
        <v>152</v>
      </c>
      <c r="C4829" s="8">
        <v>65</v>
      </c>
      <c r="D4829" s="8">
        <v>40.1753451676569</v>
      </c>
      <c r="E4829" s="8">
        <v>74.647361932939006</v>
      </c>
      <c r="F4829" s="8">
        <v>54.801341944444403</v>
      </c>
    </row>
    <row r="4830" spans="1:6" ht="20" customHeight="1" x14ac:dyDescent="0.15">
      <c r="A4830" s="6" t="s">
        <v>35</v>
      </c>
      <c r="B4830" s="7" t="s">
        <v>152</v>
      </c>
      <c r="C4830" s="8">
        <v>71</v>
      </c>
      <c r="D4830" s="8">
        <v>40.1753451676569</v>
      </c>
      <c r="E4830" s="8">
        <v>72.376060157791002</v>
      </c>
      <c r="F4830" s="8">
        <v>26.566493611111099</v>
      </c>
    </row>
    <row r="4831" spans="1:6" ht="20" customHeight="1" x14ac:dyDescent="0.15">
      <c r="A4831" s="6" t="s">
        <v>36</v>
      </c>
      <c r="B4831" s="7" t="s">
        <v>152</v>
      </c>
      <c r="C4831" s="8">
        <v>77</v>
      </c>
      <c r="D4831" s="8">
        <v>40.1753451676569</v>
      </c>
      <c r="E4831" s="8">
        <v>73.592751479289902</v>
      </c>
      <c r="F4831" s="8">
        <v>102.91566111111101</v>
      </c>
    </row>
    <row r="4832" spans="1:6" ht="20" customHeight="1" x14ac:dyDescent="0.15">
      <c r="A4832" s="6" t="s">
        <v>37</v>
      </c>
      <c r="B4832" s="7" t="s">
        <v>152</v>
      </c>
      <c r="C4832" s="8">
        <v>-100</v>
      </c>
      <c r="D4832" s="8">
        <v>40.1753451676569</v>
      </c>
      <c r="E4832" s="8">
        <v>-100</v>
      </c>
      <c r="F4832" s="8">
        <v>-100</v>
      </c>
    </row>
    <row r="4833" spans="1:6" ht="20" customHeight="1" x14ac:dyDescent="0.15">
      <c r="A4833" s="6" t="s">
        <v>38</v>
      </c>
      <c r="B4833" s="7" t="s">
        <v>152</v>
      </c>
      <c r="C4833" s="8">
        <v>-100</v>
      </c>
      <c r="D4833" s="8">
        <v>40.1753451676569</v>
      </c>
      <c r="E4833" s="8">
        <v>-100</v>
      </c>
      <c r="F4833" s="8">
        <v>-100</v>
      </c>
    </row>
    <row r="4834" spans="1:6" ht="20" customHeight="1" x14ac:dyDescent="0.15">
      <c r="A4834" s="6" t="s">
        <v>39</v>
      </c>
      <c r="B4834" s="7" t="s">
        <v>152</v>
      </c>
      <c r="C4834" s="8">
        <v>92</v>
      </c>
      <c r="D4834" s="8">
        <v>40.1753451676569</v>
      </c>
      <c r="E4834" s="8">
        <v>73.568392504930799</v>
      </c>
      <c r="F4834" s="8">
        <v>35.827316944444497</v>
      </c>
    </row>
    <row r="4835" spans="1:6" ht="20" customHeight="1" x14ac:dyDescent="0.15">
      <c r="A4835" s="6" t="s">
        <v>40</v>
      </c>
      <c r="B4835" s="7" t="s">
        <v>152</v>
      </c>
      <c r="C4835" s="8">
        <v>83</v>
      </c>
      <c r="D4835" s="8">
        <v>40.1753451676569</v>
      </c>
      <c r="E4835" s="8">
        <v>69.824285009861995</v>
      </c>
      <c r="F4835" s="8">
        <v>99.576495277777795</v>
      </c>
    </row>
    <row r="4836" spans="1:6" ht="20" customHeight="1" x14ac:dyDescent="0.15">
      <c r="A4836" s="6" t="s">
        <v>41</v>
      </c>
      <c r="B4836" s="7" t="s">
        <v>152</v>
      </c>
      <c r="C4836" s="8">
        <v>93</v>
      </c>
      <c r="D4836" s="8">
        <v>40.1753451676569</v>
      </c>
      <c r="E4836" s="8">
        <v>70.676849112426197</v>
      </c>
      <c r="F4836" s="8">
        <v>64.657288611111099</v>
      </c>
    </row>
    <row r="4837" spans="1:6" ht="20" customHeight="1" x14ac:dyDescent="0.15">
      <c r="A4837" s="6" t="s">
        <v>42</v>
      </c>
      <c r="B4837" s="7" t="s">
        <v>152</v>
      </c>
      <c r="C4837" s="8">
        <v>78</v>
      </c>
      <c r="D4837" s="8">
        <v>40.1753451676569</v>
      </c>
      <c r="E4837" s="8">
        <v>74.981632149901202</v>
      </c>
      <c r="F4837" s="8">
        <v>78.299908055555605</v>
      </c>
    </row>
    <row r="4838" spans="1:6" ht="20" customHeight="1" x14ac:dyDescent="0.15">
      <c r="A4838" s="6" t="s">
        <v>43</v>
      </c>
      <c r="B4838" s="7" t="s">
        <v>152</v>
      </c>
      <c r="C4838" s="8">
        <v>81</v>
      </c>
      <c r="D4838" s="8">
        <v>40.1753451676569</v>
      </c>
      <c r="E4838" s="8">
        <v>74.1225591715977</v>
      </c>
      <c r="F4838" s="8">
        <v>19.779734444444401</v>
      </c>
    </row>
    <row r="4839" spans="1:6" ht="20" customHeight="1" x14ac:dyDescent="0.15">
      <c r="A4839" s="6" t="s">
        <v>44</v>
      </c>
      <c r="B4839" s="7" t="s">
        <v>152</v>
      </c>
      <c r="C4839" s="8">
        <v>32</v>
      </c>
      <c r="D4839" s="8">
        <v>40.1753451676569</v>
      </c>
      <c r="E4839" s="8">
        <v>76.770949263502303</v>
      </c>
      <c r="F4839" s="8">
        <v>0</v>
      </c>
    </row>
    <row r="4840" spans="1:6" ht="20" customHeight="1" x14ac:dyDescent="0.15">
      <c r="A4840" s="6" t="s">
        <v>45</v>
      </c>
      <c r="B4840" s="7" t="s">
        <v>152</v>
      </c>
      <c r="C4840" s="8">
        <v>22</v>
      </c>
      <c r="D4840" s="8">
        <v>40.1753451676569</v>
      </c>
      <c r="E4840" s="8">
        <v>68.001282051281905</v>
      </c>
      <c r="F4840" s="8">
        <v>50.168472777777801</v>
      </c>
    </row>
    <row r="4841" spans="1:6" ht="20" customHeight="1" x14ac:dyDescent="0.15">
      <c r="A4841" s="6" t="s">
        <v>46</v>
      </c>
      <c r="B4841" s="7" t="s">
        <v>152</v>
      </c>
      <c r="C4841" s="8">
        <v>-100</v>
      </c>
      <c r="D4841" s="8">
        <v>40.1753451676569</v>
      </c>
      <c r="E4841" s="8">
        <v>-100</v>
      </c>
      <c r="F4841" s="8">
        <v>-100</v>
      </c>
    </row>
    <row r="4842" spans="1:6" ht="20" customHeight="1" x14ac:dyDescent="0.15">
      <c r="A4842" s="6" t="s">
        <v>47</v>
      </c>
      <c r="B4842" s="7" t="s">
        <v>152</v>
      </c>
      <c r="C4842" s="8">
        <v>82</v>
      </c>
      <c r="D4842" s="8">
        <v>40.1753451676569</v>
      </c>
      <c r="E4842" s="8">
        <v>69.8531558185405</v>
      </c>
      <c r="F4842" s="8">
        <v>228.68502416666701</v>
      </c>
    </row>
    <row r="4843" spans="1:6" ht="20" customHeight="1" x14ac:dyDescent="0.15">
      <c r="A4843" s="6" t="s">
        <v>48</v>
      </c>
      <c r="B4843" s="7" t="s">
        <v>152</v>
      </c>
      <c r="C4843" s="8">
        <v>41</v>
      </c>
      <c r="D4843" s="8">
        <v>40.1753451676569</v>
      </c>
      <c r="E4843" s="8">
        <v>64.426849112425799</v>
      </c>
      <c r="F4843" s="8">
        <v>0</v>
      </c>
    </row>
    <row r="4844" spans="1:6" ht="20" customHeight="1" x14ac:dyDescent="0.15">
      <c r="A4844" s="6" t="s">
        <v>49</v>
      </c>
      <c r="B4844" s="7" t="s">
        <v>152</v>
      </c>
      <c r="C4844" s="8">
        <v>69</v>
      </c>
      <c r="D4844" s="8">
        <v>40.1753451676569</v>
      </c>
      <c r="E4844" s="8">
        <v>76.163190335305501</v>
      </c>
      <c r="F4844" s="8">
        <v>140.75099</v>
      </c>
    </row>
    <row r="4845" spans="1:6" ht="20" customHeight="1" x14ac:dyDescent="0.15">
      <c r="A4845" s="6" t="s">
        <v>50</v>
      </c>
      <c r="B4845" s="7" t="s">
        <v>152</v>
      </c>
      <c r="C4845" s="8">
        <v>49</v>
      </c>
      <c r="D4845" s="8">
        <v>40.1753451676569</v>
      </c>
      <c r="E4845" s="8">
        <v>77.568663708086504</v>
      </c>
      <c r="F4845" s="8">
        <v>133.63116194444399</v>
      </c>
    </row>
    <row r="4846" spans="1:6" ht="20" customHeight="1" x14ac:dyDescent="0.15">
      <c r="A4846" s="6" t="s">
        <v>51</v>
      </c>
      <c r="B4846" s="7" t="s">
        <v>152</v>
      </c>
      <c r="C4846" s="8">
        <v>77</v>
      </c>
      <c r="D4846" s="8">
        <v>40.1753451676569</v>
      </c>
      <c r="E4846" s="8">
        <v>72.020710059171606</v>
      </c>
      <c r="F4846" s="8">
        <v>178.36321805555599</v>
      </c>
    </row>
    <row r="4847" spans="1:6" ht="20" customHeight="1" x14ac:dyDescent="0.15">
      <c r="A4847" s="6" t="s">
        <v>52</v>
      </c>
      <c r="B4847" s="7" t="s">
        <v>152</v>
      </c>
      <c r="C4847" s="8">
        <v>-100</v>
      </c>
      <c r="D4847" s="8">
        <v>40.1753451676569</v>
      </c>
      <c r="E4847" s="8">
        <v>-100</v>
      </c>
      <c r="F4847" s="8">
        <v>-100</v>
      </c>
    </row>
    <row r="4848" spans="1:6" ht="20" customHeight="1" x14ac:dyDescent="0.15">
      <c r="A4848" s="6" t="s">
        <v>53</v>
      </c>
      <c r="B4848" s="7" t="s">
        <v>152</v>
      </c>
      <c r="C4848" s="8">
        <v>87</v>
      </c>
      <c r="D4848" s="8">
        <v>40.1753451676569</v>
      </c>
      <c r="E4848" s="8">
        <v>71.743885601577901</v>
      </c>
      <c r="F4848" s="8">
        <v>74.302962500000007</v>
      </c>
    </row>
    <row r="4849" spans="1:6" ht="20" customHeight="1" x14ac:dyDescent="0.15">
      <c r="A4849" s="6" t="s">
        <v>54</v>
      </c>
      <c r="B4849" s="7" t="s">
        <v>152</v>
      </c>
      <c r="C4849" s="8">
        <v>83</v>
      </c>
      <c r="D4849" s="8">
        <v>40.1753451676569</v>
      </c>
      <c r="E4849" s="8">
        <v>72.406311637080805</v>
      </c>
      <c r="F4849" s="8">
        <v>113.890094722222</v>
      </c>
    </row>
    <row r="4850" spans="1:6" ht="20" customHeight="1" x14ac:dyDescent="0.15">
      <c r="A4850" s="6" t="s">
        <v>55</v>
      </c>
      <c r="B4850" s="7" t="s">
        <v>152</v>
      </c>
      <c r="C4850" s="8">
        <v>-100</v>
      </c>
      <c r="D4850" s="8">
        <v>40.1753451676569</v>
      </c>
      <c r="E4850" s="8">
        <v>-100</v>
      </c>
      <c r="F4850" s="8">
        <v>-100</v>
      </c>
    </row>
    <row r="4851" spans="1:6" ht="20" customHeight="1" x14ac:dyDescent="0.15">
      <c r="A4851" s="6" t="s">
        <v>56</v>
      </c>
      <c r="B4851" s="7" t="s">
        <v>152</v>
      </c>
      <c r="C4851" s="8">
        <v>55</v>
      </c>
      <c r="D4851" s="8">
        <v>40.1753451676569</v>
      </c>
      <c r="E4851" s="8">
        <v>77.279363905325198</v>
      </c>
      <c r="F4851" s="8">
        <v>100.261946388889</v>
      </c>
    </row>
    <row r="4852" spans="1:6" ht="20" customHeight="1" x14ac:dyDescent="0.15">
      <c r="A4852" s="6" t="s">
        <v>6</v>
      </c>
      <c r="B4852" s="7" t="s">
        <v>153</v>
      </c>
      <c r="C4852" s="8">
        <v>99</v>
      </c>
      <c r="D4852" s="8">
        <v>32.199503968252799</v>
      </c>
      <c r="E4852" s="8">
        <v>71.451835317460095</v>
      </c>
      <c r="F4852" s="8">
        <v>11.8288647222222</v>
      </c>
    </row>
    <row r="4853" spans="1:6" ht="20" customHeight="1" x14ac:dyDescent="0.15">
      <c r="A4853" s="6" t="s">
        <v>8</v>
      </c>
      <c r="B4853" s="7" t="s">
        <v>153</v>
      </c>
      <c r="C4853" s="8">
        <v>91</v>
      </c>
      <c r="D4853" s="8">
        <v>32.199503968252799</v>
      </c>
      <c r="E4853" s="8">
        <v>72.760540674603106</v>
      </c>
      <c r="F4853" s="8">
        <v>53.247945277777802</v>
      </c>
    </row>
    <row r="4854" spans="1:6" ht="20" customHeight="1" x14ac:dyDescent="0.15">
      <c r="A4854" s="6" t="s">
        <v>9</v>
      </c>
      <c r="B4854" s="7" t="s">
        <v>153</v>
      </c>
      <c r="C4854" s="8">
        <v>81</v>
      </c>
      <c r="D4854" s="8">
        <v>32.199503968252799</v>
      </c>
      <c r="E4854" s="8">
        <v>75.266815476190104</v>
      </c>
      <c r="F4854" s="8">
        <v>205.13707833333299</v>
      </c>
    </row>
    <row r="4855" spans="1:6" ht="20" customHeight="1" x14ac:dyDescent="0.15">
      <c r="A4855" s="6" t="s">
        <v>10</v>
      </c>
      <c r="B4855" s="7" t="s">
        <v>153</v>
      </c>
      <c r="C4855" s="8">
        <v>-100</v>
      </c>
      <c r="D4855" s="8">
        <v>32.199503968252799</v>
      </c>
      <c r="E4855" s="8">
        <v>-100</v>
      </c>
      <c r="F4855" s="8">
        <v>-100</v>
      </c>
    </row>
    <row r="4856" spans="1:6" ht="20" customHeight="1" x14ac:dyDescent="0.15">
      <c r="A4856" s="6" t="s">
        <v>11</v>
      </c>
      <c r="B4856" s="7" t="s">
        <v>153</v>
      </c>
      <c r="C4856" s="8">
        <v>-100</v>
      </c>
      <c r="D4856" s="8">
        <v>32.199503968252799</v>
      </c>
      <c r="E4856" s="8">
        <v>-100</v>
      </c>
      <c r="F4856" s="8">
        <v>-100</v>
      </c>
    </row>
    <row r="4857" spans="1:6" ht="20" customHeight="1" x14ac:dyDescent="0.15">
      <c r="A4857" s="6" t="s">
        <v>12</v>
      </c>
      <c r="B4857" s="7" t="s">
        <v>153</v>
      </c>
      <c r="C4857" s="8">
        <v>85</v>
      </c>
      <c r="D4857" s="8">
        <v>32.199503968252799</v>
      </c>
      <c r="E4857" s="8">
        <v>70.959002976190703</v>
      </c>
      <c r="F4857" s="8">
        <v>4.4754577777777804</v>
      </c>
    </row>
    <row r="4858" spans="1:6" ht="20" customHeight="1" x14ac:dyDescent="0.15">
      <c r="A4858" s="6" t="s">
        <v>13</v>
      </c>
      <c r="B4858" s="7" t="s">
        <v>153</v>
      </c>
      <c r="C4858" s="8">
        <v>84</v>
      </c>
      <c r="D4858" s="8">
        <v>32.199503968252799</v>
      </c>
      <c r="E4858" s="8">
        <v>73.235788690476298</v>
      </c>
      <c r="F4858" s="8">
        <v>54.036871666666698</v>
      </c>
    </row>
    <row r="4859" spans="1:6" ht="20" customHeight="1" x14ac:dyDescent="0.15">
      <c r="A4859" s="6" t="s">
        <v>14</v>
      </c>
      <c r="B4859" s="7" t="s">
        <v>153</v>
      </c>
      <c r="C4859" s="8">
        <v>84</v>
      </c>
      <c r="D4859" s="8">
        <v>32.199503968252799</v>
      </c>
      <c r="E4859" s="8">
        <v>74.025074404761995</v>
      </c>
      <c r="F4859" s="8">
        <v>472.147170277778</v>
      </c>
    </row>
    <row r="4860" spans="1:6" ht="20" customHeight="1" x14ac:dyDescent="0.15">
      <c r="A4860" s="6" t="s">
        <v>15</v>
      </c>
      <c r="B4860" s="7" t="s">
        <v>153</v>
      </c>
      <c r="C4860" s="8">
        <v>97</v>
      </c>
      <c r="D4860" s="8">
        <v>32.199503968252799</v>
      </c>
      <c r="E4860" s="8">
        <v>73.642584325396598</v>
      </c>
      <c r="F4860" s="8">
        <v>21.376159999999999</v>
      </c>
    </row>
    <row r="4861" spans="1:6" ht="20" customHeight="1" x14ac:dyDescent="0.15">
      <c r="A4861" s="6" t="s">
        <v>16</v>
      </c>
      <c r="B4861" s="7" t="s">
        <v>153</v>
      </c>
      <c r="C4861" s="8">
        <v>39</v>
      </c>
      <c r="D4861" s="8">
        <v>32.199503968252799</v>
      </c>
      <c r="E4861" s="8">
        <v>75.612748015872896</v>
      </c>
      <c r="F4861" s="8">
        <v>298.50000861111101</v>
      </c>
    </row>
    <row r="4862" spans="1:6" ht="20" customHeight="1" x14ac:dyDescent="0.15">
      <c r="A4862" s="6" t="s">
        <v>17</v>
      </c>
      <c r="B4862" s="7" t="s">
        <v>153</v>
      </c>
      <c r="C4862" s="8">
        <v>-100</v>
      </c>
      <c r="D4862" s="8">
        <v>32.199503968252799</v>
      </c>
      <c r="E4862" s="8">
        <v>-100</v>
      </c>
      <c r="F4862" s="8">
        <v>-100</v>
      </c>
    </row>
    <row r="4863" spans="1:6" ht="20" customHeight="1" x14ac:dyDescent="0.15">
      <c r="A4863" s="6" t="s">
        <v>18</v>
      </c>
      <c r="B4863" s="7" t="s">
        <v>153</v>
      </c>
      <c r="C4863" s="8">
        <v>87</v>
      </c>
      <c r="D4863" s="8">
        <v>32.199503968252799</v>
      </c>
      <c r="E4863" s="8">
        <v>75.770411706349606</v>
      </c>
      <c r="F4863" s="8">
        <v>25.4213680555556</v>
      </c>
    </row>
    <row r="4864" spans="1:6" ht="20" customHeight="1" x14ac:dyDescent="0.15">
      <c r="A4864" s="6" t="s">
        <v>19</v>
      </c>
      <c r="B4864" s="7" t="s">
        <v>153</v>
      </c>
      <c r="C4864" s="8">
        <v>88</v>
      </c>
      <c r="D4864" s="8">
        <v>32.199503968252799</v>
      </c>
      <c r="E4864" s="8">
        <v>73.588045634920505</v>
      </c>
      <c r="F4864" s="8">
        <v>51.093235555555601</v>
      </c>
    </row>
    <row r="4865" spans="1:6" ht="20" customHeight="1" x14ac:dyDescent="0.15">
      <c r="A4865" s="6" t="s">
        <v>20</v>
      </c>
      <c r="B4865" s="7" t="s">
        <v>153</v>
      </c>
      <c r="C4865" s="8">
        <v>58</v>
      </c>
      <c r="D4865" s="8">
        <v>32.199503968252799</v>
      </c>
      <c r="E4865" s="8">
        <v>76.565562749004101</v>
      </c>
      <c r="F4865" s="8">
        <v>133.18959888888901</v>
      </c>
    </row>
    <row r="4866" spans="1:6" ht="20" customHeight="1" x14ac:dyDescent="0.15">
      <c r="A4866" s="6" t="s">
        <v>21</v>
      </c>
      <c r="B4866" s="7" t="s">
        <v>153</v>
      </c>
      <c r="C4866" s="8">
        <v>79</v>
      </c>
      <c r="D4866" s="8">
        <v>32.199503968252799</v>
      </c>
      <c r="E4866" s="8">
        <v>73.625911854103506</v>
      </c>
      <c r="F4866" s="8">
        <v>94.838783888888898</v>
      </c>
    </row>
    <row r="4867" spans="1:6" ht="20" customHeight="1" x14ac:dyDescent="0.15">
      <c r="A4867" s="6" t="s">
        <v>22</v>
      </c>
      <c r="B4867" s="7" t="s">
        <v>153</v>
      </c>
      <c r="C4867" s="8">
        <v>46</v>
      </c>
      <c r="D4867" s="8">
        <v>32.199503968252799</v>
      </c>
      <c r="E4867" s="8">
        <v>78.550446428571306</v>
      </c>
      <c r="F4867" s="8">
        <v>206.01687944444399</v>
      </c>
    </row>
    <row r="4868" spans="1:6" ht="20" customHeight="1" x14ac:dyDescent="0.15">
      <c r="A4868" s="6" t="s">
        <v>23</v>
      </c>
      <c r="B4868" s="7" t="s">
        <v>153</v>
      </c>
      <c r="C4868" s="8">
        <v>87</v>
      </c>
      <c r="D4868" s="8">
        <v>32.199503968252799</v>
      </c>
      <c r="E4868" s="8">
        <v>71.898164682539502</v>
      </c>
      <c r="F4868" s="8">
        <v>193.29359666666701</v>
      </c>
    </row>
    <row r="4869" spans="1:6" ht="20" customHeight="1" x14ac:dyDescent="0.15">
      <c r="A4869" s="6" t="s">
        <v>24</v>
      </c>
      <c r="B4869" s="7" t="s">
        <v>153</v>
      </c>
      <c r="C4869" s="8">
        <v>79</v>
      </c>
      <c r="D4869" s="8">
        <v>32.199503968252799</v>
      </c>
      <c r="E4869" s="8">
        <v>70.633531746031906</v>
      </c>
      <c r="F4869" s="8">
        <v>248.37887222222199</v>
      </c>
    </row>
    <row r="4870" spans="1:6" ht="20" customHeight="1" x14ac:dyDescent="0.15">
      <c r="A4870" s="6" t="s">
        <v>25</v>
      </c>
      <c r="B4870" s="7" t="s">
        <v>153</v>
      </c>
      <c r="C4870" s="8">
        <v>90</v>
      </c>
      <c r="D4870" s="8">
        <v>32.199503968252799</v>
      </c>
      <c r="E4870" s="8">
        <v>71.548015873015899</v>
      </c>
      <c r="F4870" s="8">
        <v>148.74628166666699</v>
      </c>
    </row>
    <row r="4871" spans="1:6" ht="20" customHeight="1" x14ac:dyDescent="0.15">
      <c r="A4871" s="6" t="s">
        <v>26</v>
      </c>
      <c r="B4871" s="7" t="s">
        <v>153</v>
      </c>
      <c r="C4871" s="8">
        <v>98</v>
      </c>
      <c r="D4871" s="8">
        <v>32.199503968252799</v>
      </c>
      <c r="E4871" s="8">
        <v>75.130580357143103</v>
      </c>
      <c r="F4871" s="8">
        <v>13.3603088888889</v>
      </c>
    </row>
    <row r="4872" spans="1:6" ht="20" customHeight="1" x14ac:dyDescent="0.15">
      <c r="A4872" s="6" t="s">
        <v>27</v>
      </c>
      <c r="B4872" s="7" t="s">
        <v>153</v>
      </c>
      <c r="C4872" s="8">
        <v>75</v>
      </c>
      <c r="D4872" s="8">
        <v>32.199503968252799</v>
      </c>
      <c r="E4872" s="8">
        <v>75.370312499999798</v>
      </c>
      <c r="F4872" s="8">
        <v>0</v>
      </c>
    </row>
    <row r="4873" spans="1:6" ht="20" customHeight="1" x14ac:dyDescent="0.15">
      <c r="A4873" s="6" t="s">
        <v>28</v>
      </c>
      <c r="B4873" s="7" t="s">
        <v>153</v>
      </c>
      <c r="C4873" s="8">
        <v>99</v>
      </c>
      <c r="D4873" s="8">
        <v>32.199503968252799</v>
      </c>
      <c r="E4873" s="8">
        <v>74.876488095237704</v>
      </c>
      <c r="F4873" s="8">
        <v>10.907643333333301</v>
      </c>
    </row>
    <row r="4874" spans="1:6" ht="20" customHeight="1" x14ac:dyDescent="0.15">
      <c r="A4874" s="6" t="s">
        <v>29</v>
      </c>
      <c r="B4874" s="7" t="s">
        <v>153</v>
      </c>
      <c r="C4874" s="8">
        <v>63</v>
      </c>
      <c r="D4874" s="8">
        <v>32.199503968252799</v>
      </c>
      <c r="E4874" s="8">
        <v>78.089236111111106</v>
      </c>
      <c r="F4874" s="8">
        <v>96.174696388888904</v>
      </c>
    </row>
    <row r="4875" spans="1:6" ht="20" customHeight="1" x14ac:dyDescent="0.15">
      <c r="A4875" s="6" t="s">
        <v>30</v>
      </c>
      <c r="B4875" s="7" t="s">
        <v>153</v>
      </c>
      <c r="C4875" s="8">
        <v>99</v>
      </c>
      <c r="D4875" s="8">
        <v>32.199503968252799</v>
      </c>
      <c r="E4875" s="8">
        <v>73.092361111110904</v>
      </c>
      <c r="F4875" s="8">
        <v>0</v>
      </c>
    </row>
    <row r="4876" spans="1:6" ht="20" customHeight="1" x14ac:dyDescent="0.15">
      <c r="A4876" s="6" t="s">
        <v>31</v>
      </c>
      <c r="B4876" s="7" t="s">
        <v>153</v>
      </c>
      <c r="C4876" s="8">
        <v>72</v>
      </c>
      <c r="D4876" s="8">
        <v>32.199503968252799</v>
      </c>
      <c r="E4876" s="8">
        <v>77.592733134920806</v>
      </c>
      <c r="F4876" s="8">
        <v>165.344795</v>
      </c>
    </row>
    <row r="4877" spans="1:6" ht="20" customHeight="1" x14ac:dyDescent="0.15">
      <c r="A4877" s="6" t="s">
        <v>32</v>
      </c>
      <c r="B4877" s="7" t="s">
        <v>153</v>
      </c>
      <c r="C4877" s="8">
        <v>68</v>
      </c>
      <c r="D4877" s="8">
        <v>32.199503968252799</v>
      </c>
      <c r="E4877" s="8">
        <v>77.9108878968255</v>
      </c>
      <c r="F4877" s="8">
        <v>144.59125222222201</v>
      </c>
    </row>
    <row r="4878" spans="1:6" ht="20" customHeight="1" x14ac:dyDescent="0.15">
      <c r="A4878" s="6" t="s">
        <v>33</v>
      </c>
      <c r="B4878" s="7" t="s">
        <v>153</v>
      </c>
      <c r="C4878" s="8">
        <v>58</v>
      </c>
      <c r="D4878" s="8">
        <v>32.199503968252799</v>
      </c>
      <c r="E4878" s="8">
        <v>75.662896825396601</v>
      </c>
      <c r="F4878" s="8">
        <v>129.56525055555599</v>
      </c>
    </row>
    <row r="4879" spans="1:6" ht="20" customHeight="1" x14ac:dyDescent="0.15">
      <c r="A4879" s="6" t="s">
        <v>34</v>
      </c>
      <c r="B4879" s="7" t="s">
        <v>153</v>
      </c>
      <c r="C4879" s="8">
        <v>65</v>
      </c>
      <c r="D4879" s="8">
        <v>32.199503968252799</v>
      </c>
      <c r="E4879" s="8">
        <v>73.814012896825602</v>
      </c>
      <c r="F4879" s="8">
        <v>16.675483888888898</v>
      </c>
    </row>
    <row r="4880" spans="1:6" ht="20" customHeight="1" x14ac:dyDescent="0.15">
      <c r="A4880" s="6" t="s">
        <v>35</v>
      </c>
      <c r="B4880" s="7" t="s">
        <v>153</v>
      </c>
      <c r="C4880" s="8">
        <v>80</v>
      </c>
      <c r="D4880" s="8">
        <v>32.199503968252799</v>
      </c>
      <c r="E4880" s="8">
        <v>73.185987103174696</v>
      </c>
      <c r="F4880" s="8">
        <v>38.807164166666702</v>
      </c>
    </row>
    <row r="4881" spans="1:6" ht="20" customHeight="1" x14ac:dyDescent="0.15">
      <c r="A4881" s="6" t="s">
        <v>36</v>
      </c>
      <c r="B4881" s="7" t="s">
        <v>153</v>
      </c>
      <c r="C4881" s="8">
        <v>67</v>
      </c>
      <c r="D4881" s="8">
        <v>32.199503968252799</v>
      </c>
      <c r="E4881" s="8">
        <v>75.715302579364803</v>
      </c>
      <c r="F4881" s="8">
        <v>250.21046527777801</v>
      </c>
    </row>
    <row r="4882" spans="1:6" ht="20" customHeight="1" x14ac:dyDescent="0.15">
      <c r="A4882" s="6" t="s">
        <v>37</v>
      </c>
      <c r="B4882" s="7" t="s">
        <v>153</v>
      </c>
      <c r="C4882" s="8">
        <v>-100</v>
      </c>
      <c r="D4882" s="8">
        <v>32.199503968252799</v>
      </c>
      <c r="E4882" s="8">
        <v>-100</v>
      </c>
      <c r="F4882" s="8">
        <v>-100</v>
      </c>
    </row>
    <row r="4883" spans="1:6" ht="20" customHeight="1" x14ac:dyDescent="0.15">
      <c r="A4883" s="6" t="s">
        <v>38</v>
      </c>
      <c r="B4883" s="7" t="s">
        <v>153</v>
      </c>
      <c r="C4883" s="8">
        <v>-100</v>
      </c>
      <c r="D4883" s="8">
        <v>32.199503968252799</v>
      </c>
      <c r="E4883" s="8">
        <v>-100</v>
      </c>
      <c r="F4883" s="8">
        <v>-100</v>
      </c>
    </row>
    <row r="4884" spans="1:6" ht="20" customHeight="1" x14ac:dyDescent="0.15">
      <c r="A4884" s="6" t="s">
        <v>39</v>
      </c>
      <c r="B4884" s="7" t="s">
        <v>153</v>
      </c>
      <c r="C4884" s="8">
        <v>100</v>
      </c>
      <c r="D4884" s="8">
        <v>32.199503968252799</v>
      </c>
      <c r="E4884" s="8">
        <v>71.024454365079393</v>
      </c>
      <c r="F4884" s="8">
        <v>12.103764444444399</v>
      </c>
    </row>
    <row r="4885" spans="1:6" ht="20" customHeight="1" x14ac:dyDescent="0.15">
      <c r="A4885" s="6" t="s">
        <v>40</v>
      </c>
      <c r="B4885" s="7" t="s">
        <v>153</v>
      </c>
      <c r="C4885" s="8">
        <v>68</v>
      </c>
      <c r="D4885" s="8">
        <v>32.199503968252799</v>
      </c>
      <c r="E4885" s="8">
        <v>70.085987103174503</v>
      </c>
      <c r="F4885" s="8">
        <v>278.37251166666698</v>
      </c>
    </row>
    <row r="4886" spans="1:6" ht="20" customHeight="1" x14ac:dyDescent="0.15">
      <c r="A4886" s="6" t="s">
        <v>41</v>
      </c>
      <c r="B4886" s="7" t="s">
        <v>153</v>
      </c>
      <c r="C4886" s="8">
        <v>94</v>
      </c>
      <c r="D4886" s="8">
        <v>32.199503968252799</v>
      </c>
      <c r="E4886" s="8">
        <v>70.601165674603195</v>
      </c>
      <c r="F4886" s="8">
        <v>135.11534111111101</v>
      </c>
    </row>
    <row r="4887" spans="1:6" ht="20" customHeight="1" x14ac:dyDescent="0.15">
      <c r="A4887" s="6" t="s">
        <v>42</v>
      </c>
      <c r="B4887" s="7" t="s">
        <v>153</v>
      </c>
      <c r="C4887" s="8">
        <v>72</v>
      </c>
      <c r="D4887" s="8">
        <v>32.199503968252799</v>
      </c>
      <c r="E4887" s="8">
        <v>75.281894841269903</v>
      </c>
      <c r="F4887" s="8">
        <v>133.39114333333299</v>
      </c>
    </row>
    <row r="4888" spans="1:6" ht="20" customHeight="1" x14ac:dyDescent="0.15">
      <c r="A4888" s="6" t="s">
        <v>43</v>
      </c>
      <c r="B4888" s="7" t="s">
        <v>153</v>
      </c>
      <c r="C4888" s="8">
        <v>85</v>
      </c>
      <c r="D4888" s="8">
        <v>32.199503968252799</v>
      </c>
      <c r="E4888" s="8">
        <v>73.958035714285899</v>
      </c>
      <c r="F4888" s="8">
        <v>49.874285833333303</v>
      </c>
    </row>
    <row r="4889" spans="1:6" ht="20" customHeight="1" x14ac:dyDescent="0.15">
      <c r="A4889" s="6" t="s">
        <v>44</v>
      </c>
      <c r="B4889" s="7" t="s">
        <v>153</v>
      </c>
      <c r="C4889" s="8">
        <v>-100</v>
      </c>
      <c r="D4889" s="8">
        <v>32.199503968252799</v>
      </c>
      <c r="E4889" s="8">
        <v>-100</v>
      </c>
      <c r="F4889" s="8">
        <v>-100</v>
      </c>
    </row>
    <row r="4890" spans="1:6" ht="20" customHeight="1" x14ac:dyDescent="0.15">
      <c r="A4890" s="6" t="s">
        <v>45</v>
      </c>
      <c r="B4890" s="7" t="s">
        <v>153</v>
      </c>
      <c r="C4890" s="8">
        <v>32</v>
      </c>
      <c r="D4890" s="8">
        <v>32.199503968252799</v>
      </c>
      <c r="E4890" s="8">
        <v>69.934399801587404</v>
      </c>
      <c r="F4890" s="8">
        <v>22.0276663888889</v>
      </c>
    </row>
    <row r="4891" spans="1:6" ht="20" customHeight="1" x14ac:dyDescent="0.15">
      <c r="A4891" s="6" t="s">
        <v>46</v>
      </c>
      <c r="B4891" s="7" t="s">
        <v>153</v>
      </c>
      <c r="C4891" s="8">
        <v>-100</v>
      </c>
      <c r="D4891" s="8">
        <v>32.199503968252799</v>
      </c>
      <c r="E4891" s="8">
        <v>-100</v>
      </c>
      <c r="F4891" s="8">
        <v>-100</v>
      </c>
    </row>
    <row r="4892" spans="1:6" ht="20" customHeight="1" x14ac:dyDescent="0.15">
      <c r="A4892" s="6" t="s">
        <v>47</v>
      </c>
      <c r="B4892" s="7" t="s">
        <v>153</v>
      </c>
      <c r="C4892" s="8">
        <v>79</v>
      </c>
      <c r="D4892" s="8">
        <v>32.199503968252799</v>
      </c>
      <c r="E4892" s="8">
        <v>71.939484126984098</v>
      </c>
      <c r="F4892" s="8">
        <v>255.76415027777799</v>
      </c>
    </row>
    <row r="4893" spans="1:6" ht="20" customHeight="1" x14ac:dyDescent="0.15">
      <c r="A4893" s="6" t="s">
        <v>48</v>
      </c>
      <c r="B4893" s="7" t="s">
        <v>153</v>
      </c>
      <c r="C4893" s="8">
        <v>63</v>
      </c>
      <c r="D4893" s="8">
        <v>32.199503968252799</v>
      </c>
      <c r="E4893" s="8">
        <v>66.123759920634896</v>
      </c>
      <c r="F4893" s="8">
        <v>0</v>
      </c>
    </row>
    <row r="4894" spans="1:6" ht="20" customHeight="1" x14ac:dyDescent="0.15">
      <c r="A4894" s="6" t="s">
        <v>49</v>
      </c>
      <c r="B4894" s="7" t="s">
        <v>153</v>
      </c>
      <c r="C4894" s="8">
        <v>58</v>
      </c>
      <c r="D4894" s="8">
        <v>32.199503968252799</v>
      </c>
      <c r="E4894" s="8">
        <v>77.377232142857096</v>
      </c>
      <c r="F4894" s="8">
        <v>173.19132111111099</v>
      </c>
    </row>
    <row r="4895" spans="1:6" ht="20" customHeight="1" x14ac:dyDescent="0.15">
      <c r="A4895" s="6" t="s">
        <v>50</v>
      </c>
      <c r="B4895" s="7" t="s">
        <v>153</v>
      </c>
      <c r="C4895" s="8">
        <v>51</v>
      </c>
      <c r="D4895" s="8">
        <v>32.199503968252799</v>
      </c>
      <c r="E4895" s="8">
        <v>77.783556547618602</v>
      </c>
      <c r="F4895" s="8">
        <v>187.13350611111099</v>
      </c>
    </row>
    <row r="4896" spans="1:6" ht="20" customHeight="1" x14ac:dyDescent="0.15">
      <c r="A4896" s="6" t="s">
        <v>51</v>
      </c>
      <c r="B4896" s="7" t="s">
        <v>153</v>
      </c>
      <c r="C4896" s="8">
        <v>77</v>
      </c>
      <c r="D4896" s="8">
        <v>32.199503968252799</v>
      </c>
      <c r="E4896" s="8">
        <v>73.914211309523694</v>
      </c>
      <c r="F4896" s="8">
        <v>319.765443333333</v>
      </c>
    </row>
    <row r="4897" spans="1:6" ht="20" customHeight="1" x14ac:dyDescent="0.15">
      <c r="A4897" s="6" t="s">
        <v>52</v>
      </c>
      <c r="B4897" s="7" t="s">
        <v>153</v>
      </c>
      <c r="C4897" s="8">
        <v>-100</v>
      </c>
      <c r="D4897" s="8">
        <v>32.199503968252799</v>
      </c>
      <c r="E4897" s="8">
        <v>-100</v>
      </c>
      <c r="F4897" s="8">
        <v>-100</v>
      </c>
    </row>
    <row r="4898" spans="1:6" ht="20" customHeight="1" x14ac:dyDescent="0.15">
      <c r="A4898" s="6" t="s">
        <v>53</v>
      </c>
      <c r="B4898" s="7" t="s">
        <v>153</v>
      </c>
      <c r="C4898" s="8">
        <v>83</v>
      </c>
      <c r="D4898" s="8">
        <v>32.199503968252799</v>
      </c>
      <c r="E4898" s="8">
        <v>72.249950396825199</v>
      </c>
      <c r="F4898" s="8">
        <v>116.835313611111</v>
      </c>
    </row>
    <row r="4899" spans="1:6" ht="20" customHeight="1" x14ac:dyDescent="0.15">
      <c r="A4899" s="6" t="s">
        <v>54</v>
      </c>
      <c r="B4899" s="7" t="s">
        <v>153</v>
      </c>
      <c r="C4899" s="8">
        <v>85</v>
      </c>
      <c r="D4899" s="8">
        <v>32.199503968252799</v>
      </c>
      <c r="E4899" s="8">
        <v>73.042509920635098</v>
      </c>
      <c r="F4899" s="8">
        <v>183.66591027777801</v>
      </c>
    </row>
    <row r="4900" spans="1:6" ht="20" customHeight="1" x14ac:dyDescent="0.15">
      <c r="A4900" s="6" t="s">
        <v>55</v>
      </c>
      <c r="B4900" s="7" t="s">
        <v>153</v>
      </c>
      <c r="C4900" s="8">
        <v>-100</v>
      </c>
      <c r="D4900" s="8">
        <v>32.199503968252799</v>
      </c>
      <c r="E4900" s="8">
        <v>-100</v>
      </c>
      <c r="F4900" s="8">
        <v>-100</v>
      </c>
    </row>
    <row r="4901" spans="1:6" ht="20" customHeight="1" x14ac:dyDescent="0.15">
      <c r="A4901" s="6" t="s">
        <v>56</v>
      </c>
      <c r="B4901" s="7" t="s">
        <v>153</v>
      </c>
      <c r="C4901" s="8">
        <v>54</v>
      </c>
      <c r="D4901" s="8">
        <v>32.199503968252799</v>
      </c>
      <c r="E4901" s="8">
        <v>77.280158730158306</v>
      </c>
      <c r="F4901" s="8">
        <v>154.76693027777799</v>
      </c>
    </row>
    <row r="4902" spans="1:6" ht="20" customHeight="1" x14ac:dyDescent="0.15">
      <c r="A4902" s="6" t="s">
        <v>6</v>
      </c>
      <c r="B4902" s="7" t="s">
        <v>154</v>
      </c>
      <c r="C4902" s="8">
        <v>97</v>
      </c>
      <c r="D4902" s="8">
        <v>39.327256944444997</v>
      </c>
      <c r="E4902" s="8">
        <v>70.896187050359799</v>
      </c>
      <c r="F4902" s="8">
        <v>8.4572361111111096</v>
      </c>
    </row>
    <row r="4903" spans="1:6" ht="20" customHeight="1" x14ac:dyDescent="0.15">
      <c r="A4903" s="6" t="s">
        <v>8</v>
      </c>
      <c r="B4903" s="7" t="s">
        <v>154</v>
      </c>
      <c r="C4903" s="8">
        <v>94</v>
      </c>
      <c r="D4903" s="8">
        <v>39.327256944444997</v>
      </c>
      <c r="E4903" s="8">
        <v>73.480307539682599</v>
      </c>
      <c r="F4903" s="8">
        <v>22.752938333333301</v>
      </c>
    </row>
    <row r="4904" spans="1:6" ht="20" customHeight="1" x14ac:dyDescent="0.15">
      <c r="A4904" s="6" t="s">
        <v>9</v>
      </c>
      <c r="B4904" s="7" t="s">
        <v>154</v>
      </c>
      <c r="C4904" s="8">
        <v>71</v>
      </c>
      <c r="D4904" s="8">
        <v>39.327256944444997</v>
      </c>
      <c r="E4904" s="8">
        <v>75.588814484126701</v>
      </c>
      <c r="F4904" s="8">
        <v>159.659330277778</v>
      </c>
    </row>
    <row r="4905" spans="1:6" ht="20" customHeight="1" x14ac:dyDescent="0.15">
      <c r="A4905" s="6" t="s">
        <v>10</v>
      </c>
      <c r="B4905" s="7" t="s">
        <v>154</v>
      </c>
      <c r="C4905" s="8">
        <v>-100</v>
      </c>
      <c r="D4905" s="8">
        <v>39.327256944444997</v>
      </c>
      <c r="E4905" s="8">
        <v>-100</v>
      </c>
      <c r="F4905" s="8">
        <v>-100</v>
      </c>
    </row>
    <row r="4906" spans="1:6" ht="20" customHeight="1" x14ac:dyDescent="0.15">
      <c r="A4906" s="6" t="s">
        <v>11</v>
      </c>
      <c r="B4906" s="7" t="s">
        <v>154</v>
      </c>
      <c r="C4906" s="8">
        <v>-100</v>
      </c>
      <c r="D4906" s="8">
        <v>39.327256944444997</v>
      </c>
      <c r="E4906" s="8">
        <v>-100</v>
      </c>
      <c r="F4906" s="8">
        <v>-100</v>
      </c>
    </row>
    <row r="4907" spans="1:6" ht="20" customHeight="1" x14ac:dyDescent="0.15">
      <c r="A4907" s="6" t="s">
        <v>12</v>
      </c>
      <c r="B4907" s="7" t="s">
        <v>154</v>
      </c>
      <c r="C4907" s="8">
        <v>75</v>
      </c>
      <c r="D4907" s="8">
        <v>39.327256944444997</v>
      </c>
      <c r="E4907" s="8">
        <v>70.289260912698794</v>
      </c>
      <c r="F4907" s="8">
        <v>4.0268458333333301</v>
      </c>
    </row>
    <row r="4908" spans="1:6" ht="20" customHeight="1" x14ac:dyDescent="0.15">
      <c r="A4908" s="6" t="s">
        <v>13</v>
      </c>
      <c r="B4908" s="7" t="s">
        <v>154</v>
      </c>
      <c r="C4908" s="8">
        <v>89</v>
      </c>
      <c r="D4908" s="8">
        <v>39.327256944444997</v>
      </c>
      <c r="E4908" s="8">
        <v>74.030828373016007</v>
      </c>
      <c r="F4908" s="8">
        <v>60.7642013888889</v>
      </c>
    </row>
    <row r="4909" spans="1:6" ht="20" customHeight="1" x14ac:dyDescent="0.15">
      <c r="A4909" s="6" t="s">
        <v>14</v>
      </c>
      <c r="B4909" s="7" t="s">
        <v>154</v>
      </c>
      <c r="C4909" s="8">
        <v>71</v>
      </c>
      <c r="D4909" s="8">
        <v>39.327256944444997</v>
      </c>
      <c r="E4909" s="8">
        <v>75.099702380952493</v>
      </c>
      <c r="F4909" s="8">
        <v>266.86413166666699</v>
      </c>
    </row>
    <row r="4910" spans="1:6" ht="20" customHeight="1" x14ac:dyDescent="0.15">
      <c r="A4910" s="6" t="s">
        <v>15</v>
      </c>
      <c r="B4910" s="7" t="s">
        <v>154</v>
      </c>
      <c r="C4910" s="8">
        <v>99</v>
      </c>
      <c r="D4910" s="8">
        <v>39.327256944444997</v>
      </c>
      <c r="E4910" s="8">
        <v>74.329042658730202</v>
      </c>
      <c r="F4910" s="8">
        <v>29.049145555555601</v>
      </c>
    </row>
    <row r="4911" spans="1:6" ht="20" customHeight="1" x14ac:dyDescent="0.15">
      <c r="A4911" s="6" t="s">
        <v>16</v>
      </c>
      <c r="B4911" s="7" t="s">
        <v>154</v>
      </c>
      <c r="C4911" s="8">
        <v>41</v>
      </c>
      <c r="D4911" s="8">
        <v>39.327256944444997</v>
      </c>
      <c r="E4911" s="8">
        <v>75.742857142856806</v>
      </c>
      <c r="F4911" s="8">
        <v>192.87559083333301</v>
      </c>
    </row>
    <row r="4912" spans="1:6" ht="20" customHeight="1" x14ac:dyDescent="0.15">
      <c r="A4912" s="6" t="s">
        <v>17</v>
      </c>
      <c r="B4912" s="7" t="s">
        <v>154</v>
      </c>
      <c r="C4912" s="8">
        <v>-100</v>
      </c>
      <c r="D4912" s="8">
        <v>39.327256944444997</v>
      </c>
      <c r="E4912" s="8">
        <v>-100</v>
      </c>
      <c r="F4912" s="8">
        <v>-100</v>
      </c>
    </row>
    <row r="4913" spans="1:6" ht="20" customHeight="1" x14ac:dyDescent="0.15">
      <c r="A4913" s="6" t="s">
        <v>18</v>
      </c>
      <c r="B4913" s="7" t="s">
        <v>154</v>
      </c>
      <c r="C4913" s="8">
        <v>80</v>
      </c>
      <c r="D4913" s="8">
        <v>39.327256944444997</v>
      </c>
      <c r="E4913" s="8">
        <v>76.339905753968495</v>
      </c>
      <c r="F4913" s="8">
        <v>15.521841666666701</v>
      </c>
    </row>
    <row r="4914" spans="1:6" ht="20" customHeight="1" x14ac:dyDescent="0.15">
      <c r="A4914" s="6" t="s">
        <v>19</v>
      </c>
      <c r="B4914" s="7" t="s">
        <v>154</v>
      </c>
      <c r="C4914" s="8">
        <v>77</v>
      </c>
      <c r="D4914" s="8">
        <v>39.327256944444997</v>
      </c>
      <c r="E4914" s="8">
        <v>73.827777777778195</v>
      </c>
      <c r="F4914" s="8">
        <v>49.039424722222201</v>
      </c>
    </row>
    <row r="4915" spans="1:6" ht="20" customHeight="1" x14ac:dyDescent="0.15">
      <c r="A4915" s="6" t="s">
        <v>20</v>
      </c>
      <c r="B4915" s="7" t="s">
        <v>154</v>
      </c>
      <c r="C4915" s="8">
        <v>48</v>
      </c>
      <c r="D4915" s="8">
        <v>39.327256944444997</v>
      </c>
      <c r="E4915" s="8">
        <v>77.891344246031494</v>
      </c>
      <c r="F4915" s="8">
        <v>81.370038333333298</v>
      </c>
    </row>
    <row r="4916" spans="1:6" ht="20" customHeight="1" x14ac:dyDescent="0.15">
      <c r="A4916" s="6" t="s">
        <v>21</v>
      </c>
      <c r="B4916" s="7" t="s">
        <v>154</v>
      </c>
      <c r="C4916" s="8">
        <v>94</v>
      </c>
      <c r="D4916" s="8">
        <v>39.327256944444997</v>
      </c>
      <c r="E4916" s="8">
        <v>72.649623115577796</v>
      </c>
      <c r="F4916" s="8">
        <v>12.9130966666667</v>
      </c>
    </row>
    <row r="4917" spans="1:6" ht="20" customHeight="1" x14ac:dyDescent="0.15">
      <c r="A4917" s="6" t="s">
        <v>22</v>
      </c>
      <c r="B4917" s="7" t="s">
        <v>154</v>
      </c>
      <c r="C4917" s="8">
        <v>46</v>
      </c>
      <c r="D4917" s="8">
        <v>39.327256944444997</v>
      </c>
      <c r="E4917" s="8">
        <v>78.692782738094706</v>
      </c>
      <c r="F4917" s="8">
        <v>148.56163749999999</v>
      </c>
    </row>
    <row r="4918" spans="1:6" ht="20" customHeight="1" x14ac:dyDescent="0.15">
      <c r="A4918" s="6" t="s">
        <v>23</v>
      </c>
      <c r="B4918" s="7" t="s">
        <v>154</v>
      </c>
      <c r="C4918" s="8">
        <v>88</v>
      </c>
      <c r="D4918" s="8">
        <v>39.327256944444997</v>
      </c>
      <c r="E4918" s="8">
        <v>71.236309523809496</v>
      </c>
      <c r="F4918" s="8">
        <v>105.52444305555601</v>
      </c>
    </row>
    <row r="4919" spans="1:6" ht="20" customHeight="1" x14ac:dyDescent="0.15">
      <c r="A4919" s="6" t="s">
        <v>24</v>
      </c>
      <c r="B4919" s="7" t="s">
        <v>154</v>
      </c>
      <c r="C4919" s="8">
        <v>71</v>
      </c>
      <c r="D4919" s="8">
        <v>39.327256944444997</v>
      </c>
      <c r="E4919" s="8">
        <v>72.7719742063491</v>
      </c>
      <c r="F4919" s="8">
        <v>154.91591249999999</v>
      </c>
    </row>
    <row r="4920" spans="1:6" ht="20" customHeight="1" x14ac:dyDescent="0.15">
      <c r="A4920" s="6" t="s">
        <v>25</v>
      </c>
      <c r="B4920" s="7" t="s">
        <v>154</v>
      </c>
      <c r="C4920" s="8">
        <v>90</v>
      </c>
      <c r="D4920" s="8">
        <v>39.327256944444997</v>
      </c>
      <c r="E4920" s="8">
        <v>71.804786706349304</v>
      </c>
      <c r="F4920" s="8">
        <v>120.358976944444</v>
      </c>
    </row>
    <row r="4921" spans="1:6" ht="20" customHeight="1" x14ac:dyDescent="0.15">
      <c r="A4921" s="6" t="s">
        <v>26</v>
      </c>
      <c r="B4921" s="7" t="s">
        <v>154</v>
      </c>
      <c r="C4921" s="8">
        <v>100</v>
      </c>
      <c r="D4921" s="8">
        <v>39.327256944444997</v>
      </c>
      <c r="E4921" s="8">
        <v>75.0654017857144</v>
      </c>
      <c r="F4921" s="8">
        <v>7.62261583333333</v>
      </c>
    </row>
    <row r="4922" spans="1:6" ht="20" customHeight="1" x14ac:dyDescent="0.15">
      <c r="A4922" s="6" t="s">
        <v>27</v>
      </c>
      <c r="B4922" s="7" t="s">
        <v>154</v>
      </c>
      <c r="C4922" s="8">
        <v>71</v>
      </c>
      <c r="D4922" s="8">
        <v>39.327256944444997</v>
      </c>
      <c r="E4922" s="8">
        <v>75.181572420634893</v>
      </c>
      <c r="F4922" s="8">
        <v>0</v>
      </c>
    </row>
    <row r="4923" spans="1:6" ht="20" customHeight="1" x14ac:dyDescent="0.15">
      <c r="A4923" s="6" t="s">
        <v>28</v>
      </c>
      <c r="B4923" s="7" t="s">
        <v>154</v>
      </c>
      <c r="C4923" s="8">
        <v>99</v>
      </c>
      <c r="D4923" s="8">
        <v>39.327256944444997</v>
      </c>
      <c r="E4923" s="8">
        <v>75.434920634920402</v>
      </c>
      <c r="F4923" s="8">
        <v>11.030376666666699</v>
      </c>
    </row>
    <row r="4924" spans="1:6" ht="20" customHeight="1" x14ac:dyDescent="0.15">
      <c r="A4924" s="6" t="s">
        <v>29</v>
      </c>
      <c r="B4924" s="7" t="s">
        <v>154</v>
      </c>
      <c r="C4924" s="8">
        <v>79</v>
      </c>
      <c r="D4924" s="8">
        <v>39.327256944444997</v>
      </c>
      <c r="E4924" s="8">
        <v>77.610466269841197</v>
      </c>
      <c r="F4924" s="8">
        <v>57.5756377777778</v>
      </c>
    </row>
    <row r="4925" spans="1:6" ht="20" customHeight="1" x14ac:dyDescent="0.15">
      <c r="A4925" s="6" t="s">
        <v>30</v>
      </c>
      <c r="B4925" s="7" t="s">
        <v>154</v>
      </c>
      <c r="C4925" s="8">
        <v>96</v>
      </c>
      <c r="D4925" s="8">
        <v>39.327256944444997</v>
      </c>
      <c r="E4925" s="8">
        <v>73.203670634920798</v>
      </c>
      <c r="F4925" s="8">
        <v>0</v>
      </c>
    </row>
    <row r="4926" spans="1:6" ht="20" customHeight="1" x14ac:dyDescent="0.15">
      <c r="A4926" s="6" t="s">
        <v>31</v>
      </c>
      <c r="B4926" s="7" t="s">
        <v>154</v>
      </c>
      <c r="C4926" s="8">
        <v>78</v>
      </c>
      <c r="D4926" s="8">
        <v>39.327256944444997</v>
      </c>
      <c r="E4926" s="8">
        <v>77.523574999999994</v>
      </c>
      <c r="F4926" s="8">
        <v>74.960292777777795</v>
      </c>
    </row>
    <row r="4927" spans="1:6" ht="20" customHeight="1" x14ac:dyDescent="0.15">
      <c r="A4927" s="6" t="s">
        <v>32</v>
      </c>
      <c r="B4927" s="7" t="s">
        <v>154</v>
      </c>
      <c r="C4927" s="8">
        <v>92</v>
      </c>
      <c r="D4927" s="8">
        <v>39.327256944444997</v>
      </c>
      <c r="E4927" s="8">
        <v>74.140550595237897</v>
      </c>
      <c r="F4927" s="8">
        <v>23.764286111111101</v>
      </c>
    </row>
    <row r="4928" spans="1:6" ht="20" customHeight="1" x14ac:dyDescent="0.15">
      <c r="A4928" s="6" t="s">
        <v>33</v>
      </c>
      <c r="B4928" s="7" t="s">
        <v>154</v>
      </c>
      <c r="C4928" s="8">
        <v>73</v>
      </c>
      <c r="D4928" s="8">
        <v>39.327256944444997</v>
      </c>
      <c r="E4928" s="8">
        <v>75.071814092953602</v>
      </c>
      <c r="F4928" s="8">
        <v>116.80620083333299</v>
      </c>
    </row>
    <row r="4929" spans="1:6" ht="20" customHeight="1" x14ac:dyDescent="0.15">
      <c r="A4929" s="6" t="s">
        <v>34</v>
      </c>
      <c r="B4929" s="7" t="s">
        <v>154</v>
      </c>
      <c r="C4929" s="8">
        <v>54</v>
      </c>
      <c r="D4929" s="8">
        <v>39.327256944444997</v>
      </c>
      <c r="E4929" s="8">
        <v>73.449751984127303</v>
      </c>
      <c r="F4929" s="8">
        <v>18.024939444444399</v>
      </c>
    </row>
    <row r="4930" spans="1:6" ht="20" customHeight="1" x14ac:dyDescent="0.15">
      <c r="A4930" s="6" t="s">
        <v>35</v>
      </c>
      <c r="B4930" s="7" t="s">
        <v>154</v>
      </c>
      <c r="C4930" s="8">
        <v>91</v>
      </c>
      <c r="D4930" s="8">
        <v>39.327256944444997</v>
      </c>
      <c r="E4930" s="8">
        <v>73.759970238095306</v>
      </c>
      <c r="F4930" s="8">
        <v>25.658880833333299</v>
      </c>
    </row>
    <row r="4931" spans="1:6" ht="20" customHeight="1" x14ac:dyDescent="0.15">
      <c r="A4931" s="6" t="s">
        <v>36</v>
      </c>
      <c r="B4931" s="7" t="s">
        <v>154</v>
      </c>
      <c r="C4931" s="8">
        <v>67</v>
      </c>
      <c r="D4931" s="8">
        <v>39.327256944444997</v>
      </c>
      <c r="E4931" s="8">
        <v>76.976934523809305</v>
      </c>
      <c r="F4931" s="8">
        <v>202.70266916666699</v>
      </c>
    </row>
    <row r="4932" spans="1:6" ht="20" customHeight="1" x14ac:dyDescent="0.15">
      <c r="A4932" s="6" t="s">
        <v>37</v>
      </c>
      <c r="B4932" s="7" t="s">
        <v>154</v>
      </c>
      <c r="C4932" s="8">
        <v>-100</v>
      </c>
      <c r="D4932" s="8">
        <v>39.327256944444997</v>
      </c>
      <c r="E4932" s="8">
        <v>-100</v>
      </c>
      <c r="F4932" s="8">
        <v>-100</v>
      </c>
    </row>
    <row r="4933" spans="1:6" ht="20" customHeight="1" x14ac:dyDescent="0.15">
      <c r="A4933" s="6" t="s">
        <v>38</v>
      </c>
      <c r="B4933" s="7" t="s">
        <v>154</v>
      </c>
      <c r="C4933" s="8">
        <v>-100</v>
      </c>
      <c r="D4933" s="8">
        <v>39.327256944444997</v>
      </c>
      <c r="E4933" s="8">
        <v>-100</v>
      </c>
      <c r="F4933" s="8">
        <v>-100</v>
      </c>
    </row>
    <row r="4934" spans="1:6" ht="20" customHeight="1" x14ac:dyDescent="0.15">
      <c r="A4934" s="6" t="s">
        <v>39</v>
      </c>
      <c r="B4934" s="7" t="s">
        <v>154</v>
      </c>
      <c r="C4934" s="8">
        <v>100</v>
      </c>
      <c r="D4934" s="8">
        <v>39.327256944444997</v>
      </c>
      <c r="E4934" s="8">
        <v>72.443824404762495</v>
      </c>
      <c r="F4934" s="8">
        <v>7.4100725000000001</v>
      </c>
    </row>
    <row r="4935" spans="1:6" ht="20" customHeight="1" x14ac:dyDescent="0.15">
      <c r="A4935" s="6" t="s">
        <v>40</v>
      </c>
      <c r="B4935" s="7" t="s">
        <v>154</v>
      </c>
      <c r="C4935" s="8">
        <v>77</v>
      </c>
      <c r="D4935" s="8">
        <v>39.327256944444997</v>
      </c>
      <c r="E4935" s="8">
        <v>71.261036706349202</v>
      </c>
      <c r="F4935" s="8">
        <v>97.321311388888901</v>
      </c>
    </row>
    <row r="4936" spans="1:6" ht="20" customHeight="1" x14ac:dyDescent="0.15">
      <c r="A4936" s="6" t="s">
        <v>41</v>
      </c>
      <c r="B4936" s="7" t="s">
        <v>154</v>
      </c>
      <c r="C4936" s="8">
        <v>96</v>
      </c>
      <c r="D4936" s="8">
        <v>39.327256944444997</v>
      </c>
      <c r="E4936" s="8">
        <v>70.725843253968506</v>
      </c>
      <c r="F4936" s="8">
        <v>61.087034444444498</v>
      </c>
    </row>
    <row r="4937" spans="1:6" ht="20" customHeight="1" x14ac:dyDescent="0.15">
      <c r="A4937" s="6" t="s">
        <v>42</v>
      </c>
      <c r="B4937" s="7" t="s">
        <v>154</v>
      </c>
      <c r="C4937" s="8">
        <v>69</v>
      </c>
      <c r="D4937" s="8">
        <v>39.327256944444997</v>
      </c>
      <c r="E4937" s="8">
        <v>75.866517857142895</v>
      </c>
      <c r="F4937" s="8">
        <v>84.430058888888894</v>
      </c>
    </row>
    <row r="4938" spans="1:6" ht="20" customHeight="1" x14ac:dyDescent="0.15">
      <c r="A4938" s="6" t="s">
        <v>43</v>
      </c>
      <c r="B4938" s="7" t="s">
        <v>154</v>
      </c>
      <c r="C4938" s="8">
        <v>73</v>
      </c>
      <c r="D4938" s="8">
        <v>39.327256944444997</v>
      </c>
      <c r="E4938" s="8">
        <v>73.994667658729995</v>
      </c>
      <c r="F4938" s="8">
        <v>23.538440000000001</v>
      </c>
    </row>
    <row r="4939" spans="1:6" ht="20" customHeight="1" x14ac:dyDescent="0.15">
      <c r="A4939" s="6" t="s">
        <v>44</v>
      </c>
      <c r="B4939" s="7" t="s">
        <v>154</v>
      </c>
      <c r="C4939" s="8">
        <v>-100</v>
      </c>
      <c r="D4939" s="8">
        <v>39.327256944444997</v>
      </c>
      <c r="E4939" s="8">
        <v>-100</v>
      </c>
      <c r="F4939" s="8">
        <v>-100</v>
      </c>
    </row>
    <row r="4940" spans="1:6" ht="20" customHeight="1" x14ac:dyDescent="0.15">
      <c r="A4940" s="6" t="s">
        <v>45</v>
      </c>
      <c r="B4940" s="7" t="s">
        <v>154</v>
      </c>
      <c r="C4940" s="8">
        <v>23</v>
      </c>
      <c r="D4940" s="8">
        <v>39.327256944444997</v>
      </c>
      <c r="E4940" s="8">
        <v>69.773139880952201</v>
      </c>
      <c r="F4940" s="8">
        <v>29.490877777777801</v>
      </c>
    </row>
    <row r="4941" spans="1:6" ht="20" customHeight="1" x14ac:dyDescent="0.15">
      <c r="A4941" s="6" t="s">
        <v>46</v>
      </c>
      <c r="B4941" s="7" t="s">
        <v>154</v>
      </c>
      <c r="C4941" s="8">
        <v>-100</v>
      </c>
      <c r="D4941" s="8">
        <v>39.327256944444997</v>
      </c>
      <c r="E4941" s="8">
        <v>-100</v>
      </c>
      <c r="F4941" s="8">
        <v>-100</v>
      </c>
    </row>
    <row r="4942" spans="1:6" ht="20" customHeight="1" x14ac:dyDescent="0.15">
      <c r="A4942" s="6" t="s">
        <v>47</v>
      </c>
      <c r="B4942" s="7" t="s">
        <v>154</v>
      </c>
      <c r="C4942" s="8">
        <v>84</v>
      </c>
      <c r="D4942" s="8">
        <v>39.327256944444997</v>
      </c>
      <c r="E4942" s="8">
        <v>71.203571428571493</v>
      </c>
      <c r="F4942" s="8">
        <v>212.882909722222</v>
      </c>
    </row>
    <row r="4943" spans="1:6" ht="20" customHeight="1" x14ac:dyDescent="0.15">
      <c r="A4943" s="6" t="s">
        <v>48</v>
      </c>
      <c r="B4943" s="7" t="s">
        <v>154</v>
      </c>
      <c r="C4943" s="8">
        <v>84</v>
      </c>
      <c r="D4943" s="8">
        <v>39.327256944444997</v>
      </c>
      <c r="E4943" s="8">
        <v>73.186879960317299</v>
      </c>
      <c r="F4943" s="8">
        <v>0</v>
      </c>
    </row>
    <row r="4944" spans="1:6" ht="20" customHeight="1" x14ac:dyDescent="0.15">
      <c r="A4944" s="6" t="s">
        <v>49</v>
      </c>
      <c r="B4944" s="7" t="s">
        <v>154</v>
      </c>
      <c r="C4944" s="8">
        <v>52</v>
      </c>
      <c r="D4944" s="8">
        <v>39.327256944444997</v>
      </c>
      <c r="E4944" s="8">
        <v>78.075446428570999</v>
      </c>
      <c r="F4944" s="8">
        <v>125.075373611111</v>
      </c>
    </row>
    <row r="4945" spans="1:6" ht="20" customHeight="1" x14ac:dyDescent="0.15">
      <c r="A4945" s="6" t="s">
        <v>50</v>
      </c>
      <c r="B4945" s="7" t="s">
        <v>154</v>
      </c>
      <c r="C4945" s="8">
        <v>72</v>
      </c>
      <c r="D4945" s="8">
        <v>39.327256944444997</v>
      </c>
      <c r="E4945" s="8">
        <v>76.606349206349194</v>
      </c>
      <c r="F4945" s="8">
        <v>96.862892500000001</v>
      </c>
    </row>
    <row r="4946" spans="1:6" ht="20" customHeight="1" x14ac:dyDescent="0.15">
      <c r="A4946" s="6" t="s">
        <v>51</v>
      </c>
      <c r="B4946" s="7" t="s">
        <v>154</v>
      </c>
      <c r="C4946" s="8">
        <v>80</v>
      </c>
      <c r="D4946" s="8">
        <v>39.327256944444997</v>
      </c>
      <c r="E4946" s="8">
        <v>74.352926587301397</v>
      </c>
      <c r="F4946" s="8">
        <v>175.584898333333</v>
      </c>
    </row>
    <row r="4947" spans="1:6" ht="20" customHeight="1" x14ac:dyDescent="0.15">
      <c r="A4947" s="6" t="s">
        <v>52</v>
      </c>
      <c r="B4947" s="7" t="s">
        <v>154</v>
      </c>
      <c r="C4947" s="8">
        <v>-100</v>
      </c>
      <c r="D4947" s="8">
        <v>39.327256944444997</v>
      </c>
      <c r="E4947" s="8">
        <v>-100</v>
      </c>
      <c r="F4947" s="8">
        <v>-100</v>
      </c>
    </row>
    <row r="4948" spans="1:6" ht="20" customHeight="1" x14ac:dyDescent="0.15">
      <c r="A4948" s="6" t="s">
        <v>53</v>
      </c>
      <c r="B4948" s="7" t="s">
        <v>154</v>
      </c>
      <c r="C4948" s="8">
        <v>82</v>
      </c>
      <c r="D4948" s="8">
        <v>39.327256944444997</v>
      </c>
      <c r="E4948" s="8">
        <v>71.8906001984125</v>
      </c>
      <c r="F4948" s="8">
        <v>59.999246111111098</v>
      </c>
    </row>
    <row r="4949" spans="1:6" ht="20" customHeight="1" x14ac:dyDescent="0.15">
      <c r="A4949" s="6" t="s">
        <v>54</v>
      </c>
      <c r="B4949" s="7" t="s">
        <v>154</v>
      </c>
      <c r="C4949" s="8">
        <v>83</v>
      </c>
      <c r="D4949" s="8">
        <v>39.327256944444997</v>
      </c>
      <c r="E4949" s="8">
        <v>73.501041666666694</v>
      </c>
      <c r="F4949" s="8">
        <v>129.980821111111</v>
      </c>
    </row>
    <row r="4950" spans="1:6" ht="20" customHeight="1" x14ac:dyDescent="0.15">
      <c r="A4950" s="6" t="s">
        <v>55</v>
      </c>
      <c r="B4950" s="7" t="s">
        <v>154</v>
      </c>
      <c r="C4950" s="8">
        <v>-100</v>
      </c>
      <c r="D4950" s="8">
        <v>39.327256944444997</v>
      </c>
      <c r="E4950" s="8">
        <v>-100</v>
      </c>
      <c r="F4950" s="8">
        <v>-100</v>
      </c>
    </row>
    <row r="4951" spans="1:6" ht="20" customHeight="1" x14ac:dyDescent="0.15">
      <c r="A4951" s="6" t="s">
        <v>56</v>
      </c>
      <c r="B4951" s="7" t="s">
        <v>154</v>
      </c>
      <c r="C4951" s="8">
        <v>51</v>
      </c>
      <c r="D4951" s="8">
        <v>39.327256944444997</v>
      </c>
      <c r="E4951" s="8">
        <v>77.282663690476298</v>
      </c>
      <c r="F4951" s="8">
        <v>104.72203138888899</v>
      </c>
    </row>
    <row r="4952" spans="1:6" ht="20" customHeight="1" x14ac:dyDescent="0.15">
      <c r="A4952" s="6" t="s">
        <v>6</v>
      </c>
      <c r="B4952" s="7" t="s">
        <v>155</v>
      </c>
      <c r="C4952" s="8">
        <v>-100</v>
      </c>
      <c r="D4952" s="8">
        <v>42.150000000000801</v>
      </c>
      <c r="E4952" s="8">
        <v>-100</v>
      </c>
      <c r="F4952" s="8">
        <v>-100</v>
      </c>
    </row>
    <row r="4953" spans="1:6" ht="20" customHeight="1" x14ac:dyDescent="0.15">
      <c r="A4953" s="6" t="s">
        <v>8</v>
      </c>
      <c r="B4953" s="7" t="s">
        <v>155</v>
      </c>
      <c r="C4953" s="8">
        <v>96</v>
      </c>
      <c r="D4953" s="8">
        <v>42.150000000000801</v>
      </c>
      <c r="E4953" s="8">
        <v>72.643402777777894</v>
      </c>
      <c r="F4953" s="8">
        <v>11.165563888888901</v>
      </c>
    </row>
    <row r="4954" spans="1:6" ht="20" customHeight="1" x14ac:dyDescent="0.15">
      <c r="A4954" s="6" t="s">
        <v>9</v>
      </c>
      <c r="B4954" s="7" t="s">
        <v>155</v>
      </c>
      <c r="C4954" s="8">
        <v>85</v>
      </c>
      <c r="D4954" s="8">
        <v>42.150000000000801</v>
      </c>
      <c r="E4954" s="8">
        <v>74.632266865078904</v>
      </c>
      <c r="F4954" s="8">
        <v>108.840569444444</v>
      </c>
    </row>
    <row r="4955" spans="1:6" ht="20" customHeight="1" x14ac:dyDescent="0.15">
      <c r="A4955" s="6" t="s">
        <v>10</v>
      </c>
      <c r="B4955" s="7" t="s">
        <v>155</v>
      </c>
      <c r="C4955" s="8">
        <v>-100</v>
      </c>
      <c r="D4955" s="8">
        <v>42.150000000000801</v>
      </c>
      <c r="E4955" s="8">
        <v>-100</v>
      </c>
      <c r="F4955" s="8">
        <v>-100</v>
      </c>
    </row>
    <row r="4956" spans="1:6" ht="20" customHeight="1" x14ac:dyDescent="0.15">
      <c r="A4956" s="6" t="s">
        <v>11</v>
      </c>
      <c r="B4956" s="7" t="s">
        <v>155</v>
      </c>
      <c r="C4956" s="8">
        <v>-100</v>
      </c>
      <c r="D4956" s="8">
        <v>42.150000000000801</v>
      </c>
      <c r="E4956" s="8">
        <v>-100</v>
      </c>
      <c r="F4956" s="8">
        <v>-100</v>
      </c>
    </row>
    <row r="4957" spans="1:6" ht="20" customHeight="1" x14ac:dyDescent="0.15">
      <c r="A4957" s="6" t="s">
        <v>12</v>
      </c>
      <c r="B4957" s="7" t="s">
        <v>155</v>
      </c>
      <c r="C4957" s="8">
        <v>70</v>
      </c>
      <c r="D4957" s="8">
        <v>42.150000000000801</v>
      </c>
      <c r="E4957" s="8">
        <v>70.924578373016004</v>
      </c>
      <c r="F4957" s="8">
        <v>7.5217761111111097</v>
      </c>
    </row>
    <row r="4958" spans="1:6" ht="20" customHeight="1" x14ac:dyDescent="0.15">
      <c r="A4958" s="6" t="s">
        <v>13</v>
      </c>
      <c r="B4958" s="7" t="s">
        <v>155</v>
      </c>
      <c r="C4958" s="8">
        <v>72</v>
      </c>
      <c r="D4958" s="8">
        <v>42.150000000000801</v>
      </c>
      <c r="E4958" s="8">
        <v>72.800421626984104</v>
      </c>
      <c r="F4958" s="8">
        <v>74.6775511111111</v>
      </c>
    </row>
    <row r="4959" spans="1:6" ht="20" customHeight="1" x14ac:dyDescent="0.15">
      <c r="A4959" s="6" t="s">
        <v>14</v>
      </c>
      <c r="B4959" s="7" t="s">
        <v>155</v>
      </c>
      <c r="C4959" s="8">
        <v>60</v>
      </c>
      <c r="D4959" s="8">
        <v>42.150000000000801</v>
      </c>
      <c r="E4959" s="8">
        <v>76.666865079364797</v>
      </c>
      <c r="F4959" s="8">
        <v>0</v>
      </c>
    </row>
    <row r="4960" spans="1:6" ht="20" customHeight="1" x14ac:dyDescent="0.15">
      <c r="A4960" s="6" t="s">
        <v>15</v>
      </c>
      <c r="B4960" s="7" t="s">
        <v>155</v>
      </c>
      <c r="C4960" s="8">
        <v>91</v>
      </c>
      <c r="D4960" s="8">
        <v>42.150000000000801</v>
      </c>
      <c r="E4960" s="8">
        <v>74.359995039682602</v>
      </c>
      <c r="F4960" s="8">
        <v>45.394300833333297</v>
      </c>
    </row>
    <row r="4961" spans="1:6" ht="20" customHeight="1" x14ac:dyDescent="0.15">
      <c r="A4961" s="6" t="s">
        <v>16</v>
      </c>
      <c r="B4961" s="7" t="s">
        <v>155</v>
      </c>
      <c r="C4961" s="8">
        <v>58</v>
      </c>
      <c r="D4961" s="8">
        <v>42.150000000000801</v>
      </c>
      <c r="E4961" s="8">
        <v>75.501562500000404</v>
      </c>
      <c r="F4961" s="8">
        <v>129.69980749999999</v>
      </c>
    </row>
    <row r="4962" spans="1:6" ht="20" customHeight="1" x14ac:dyDescent="0.15">
      <c r="A4962" s="6" t="s">
        <v>17</v>
      </c>
      <c r="B4962" s="7" t="s">
        <v>155</v>
      </c>
      <c r="C4962" s="8">
        <v>-100</v>
      </c>
      <c r="D4962" s="8">
        <v>42.150000000000801</v>
      </c>
      <c r="E4962" s="8">
        <v>-100</v>
      </c>
      <c r="F4962" s="8">
        <v>-100</v>
      </c>
    </row>
    <row r="4963" spans="1:6" ht="20" customHeight="1" x14ac:dyDescent="0.15">
      <c r="A4963" s="6" t="s">
        <v>18</v>
      </c>
      <c r="B4963" s="7" t="s">
        <v>155</v>
      </c>
      <c r="C4963" s="8">
        <v>84</v>
      </c>
      <c r="D4963" s="8">
        <v>42.150000000000801</v>
      </c>
      <c r="E4963" s="8">
        <v>75.141617063492205</v>
      </c>
      <c r="F4963" s="8">
        <v>17.1979705555556</v>
      </c>
    </row>
    <row r="4964" spans="1:6" ht="20" customHeight="1" x14ac:dyDescent="0.15">
      <c r="A4964" s="6" t="s">
        <v>19</v>
      </c>
      <c r="B4964" s="7" t="s">
        <v>155</v>
      </c>
      <c r="C4964" s="8">
        <v>78</v>
      </c>
      <c r="D4964" s="8">
        <v>42.150000000000801</v>
      </c>
      <c r="E4964" s="8">
        <v>74.834176587301499</v>
      </c>
      <c r="F4964" s="8">
        <v>56.649181111111098</v>
      </c>
    </row>
    <row r="4965" spans="1:6" ht="20" customHeight="1" x14ac:dyDescent="0.15">
      <c r="A4965" s="6" t="s">
        <v>20</v>
      </c>
      <c r="B4965" s="7" t="s">
        <v>155</v>
      </c>
      <c r="C4965" s="8">
        <v>56</v>
      </c>
      <c r="D4965" s="8">
        <v>42.150000000000801</v>
      </c>
      <c r="E4965" s="8">
        <v>77.761914357682898</v>
      </c>
      <c r="F4965" s="8">
        <v>91.458332499999997</v>
      </c>
    </row>
    <row r="4966" spans="1:6" ht="20" customHeight="1" x14ac:dyDescent="0.15">
      <c r="A4966" s="6" t="s">
        <v>21</v>
      </c>
      <c r="B4966" s="7" t="s">
        <v>155</v>
      </c>
      <c r="C4966" s="8">
        <v>77</v>
      </c>
      <c r="D4966" s="8">
        <v>42.150000000000801</v>
      </c>
      <c r="E4966" s="8">
        <v>73.031249999999901</v>
      </c>
      <c r="F4966" s="8">
        <v>31.1755372222222</v>
      </c>
    </row>
    <row r="4967" spans="1:6" ht="20" customHeight="1" x14ac:dyDescent="0.15">
      <c r="A4967" s="6" t="s">
        <v>22</v>
      </c>
      <c r="B4967" s="7" t="s">
        <v>155</v>
      </c>
      <c r="C4967" s="8">
        <v>52</v>
      </c>
      <c r="D4967" s="8">
        <v>42.150000000000801</v>
      </c>
      <c r="E4967" s="8">
        <v>78.496254960316804</v>
      </c>
      <c r="F4967" s="8">
        <v>136.084601111111</v>
      </c>
    </row>
    <row r="4968" spans="1:6" ht="20" customHeight="1" x14ac:dyDescent="0.15">
      <c r="A4968" s="6" t="s">
        <v>23</v>
      </c>
      <c r="B4968" s="7" t="s">
        <v>155</v>
      </c>
      <c r="C4968" s="8">
        <v>92</v>
      </c>
      <c r="D4968" s="8">
        <v>42.150000000000801</v>
      </c>
      <c r="E4968" s="8">
        <v>70.759077380952505</v>
      </c>
      <c r="F4968" s="8">
        <v>68.241401944444505</v>
      </c>
    </row>
    <row r="4969" spans="1:6" ht="20" customHeight="1" x14ac:dyDescent="0.15">
      <c r="A4969" s="6" t="s">
        <v>24</v>
      </c>
      <c r="B4969" s="7" t="s">
        <v>155</v>
      </c>
      <c r="C4969" s="8">
        <v>86</v>
      </c>
      <c r="D4969" s="8">
        <v>42.150000000000801</v>
      </c>
      <c r="E4969" s="8">
        <v>72.832341269841507</v>
      </c>
      <c r="F4969" s="8">
        <v>68.879787777777807</v>
      </c>
    </row>
    <row r="4970" spans="1:6" ht="20" customHeight="1" x14ac:dyDescent="0.15">
      <c r="A4970" s="6" t="s">
        <v>25</v>
      </c>
      <c r="B4970" s="7" t="s">
        <v>155</v>
      </c>
      <c r="C4970" s="8">
        <v>89</v>
      </c>
      <c r="D4970" s="8">
        <v>42.150000000000801</v>
      </c>
      <c r="E4970" s="8">
        <v>72.768105158730094</v>
      </c>
      <c r="F4970" s="8">
        <v>81.946467499999997</v>
      </c>
    </row>
    <row r="4971" spans="1:6" ht="20" customHeight="1" x14ac:dyDescent="0.15">
      <c r="A4971" s="6" t="s">
        <v>26</v>
      </c>
      <c r="B4971" s="7" t="s">
        <v>155</v>
      </c>
      <c r="C4971" s="8">
        <v>95</v>
      </c>
      <c r="D4971" s="8">
        <v>42.150000000000801</v>
      </c>
      <c r="E4971" s="8">
        <v>75.690848214285893</v>
      </c>
      <c r="F4971" s="8">
        <v>11.9832213888889</v>
      </c>
    </row>
    <row r="4972" spans="1:6" ht="20" customHeight="1" x14ac:dyDescent="0.15">
      <c r="A4972" s="6" t="s">
        <v>27</v>
      </c>
      <c r="B4972" s="7" t="s">
        <v>155</v>
      </c>
      <c r="C4972" s="8">
        <v>76</v>
      </c>
      <c r="D4972" s="8">
        <v>42.150000000000801</v>
      </c>
      <c r="E4972" s="8">
        <v>75.981671626984095</v>
      </c>
      <c r="F4972" s="8">
        <v>0</v>
      </c>
    </row>
    <row r="4973" spans="1:6" ht="20" customHeight="1" x14ac:dyDescent="0.15">
      <c r="A4973" s="6" t="s">
        <v>28</v>
      </c>
      <c r="B4973" s="7" t="s">
        <v>155</v>
      </c>
      <c r="C4973" s="8">
        <v>99</v>
      </c>
      <c r="D4973" s="8">
        <v>42.150000000000801</v>
      </c>
      <c r="E4973" s="8">
        <v>75.287872023810095</v>
      </c>
      <c r="F4973" s="8">
        <v>11.0734766666667</v>
      </c>
    </row>
    <row r="4974" spans="1:6" ht="20" customHeight="1" x14ac:dyDescent="0.15">
      <c r="A4974" s="6" t="s">
        <v>29</v>
      </c>
      <c r="B4974" s="7" t="s">
        <v>155</v>
      </c>
      <c r="C4974" s="8">
        <v>64</v>
      </c>
      <c r="D4974" s="8">
        <v>42.150000000000801</v>
      </c>
      <c r="E4974" s="8">
        <v>78.221502976190393</v>
      </c>
      <c r="F4974" s="8">
        <v>49.386128611111097</v>
      </c>
    </row>
    <row r="4975" spans="1:6" ht="20" customHeight="1" x14ac:dyDescent="0.15">
      <c r="A4975" s="6" t="s">
        <v>30</v>
      </c>
      <c r="B4975" s="7" t="s">
        <v>155</v>
      </c>
      <c r="C4975" s="8">
        <v>70</v>
      </c>
      <c r="D4975" s="8">
        <v>42.150000000000801</v>
      </c>
      <c r="E4975" s="8">
        <v>71.849454365079296</v>
      </c>
      <c r="F4975" s="8">
        <v>0</v>
      </c>
    </row>
    <row r="4976" spans="1:6" ht="20" customHeight="1" x14ac:dyDescent="0.15">
      <c r="A4976" s="6" t="s">
        <v>31</v>
      </c>
      <c r="B4976" s="7" t="s">
        <v>155</v>
      </c>
      <c r="C4976" s="8">
        <v>78</v>
      </c>
      <c r="D4976" s="8">
        <v>42.150000000000801</v>
      </c>
      <c r="E4976" s="8">
        <v>77.184542271135498</v>
      </c>
      <c r="F4976" s="8">
        <v>83.796672222222199</v>
      </c>
    </row>
    <row r="4977" spans="1:6" ht="20" customHeight="1" x14ac:dyDescent="0.15">
      <c r="A4977" s="6" t="s">
        <v>32</v>
      </c>
      <c r="B4977" s="7" t="s">
        <v>155</v>
      </c>
      <c r="C4977" s="8">
        <v>97</v>
      </c>
      <c r="D4977" s="8">
        <v>42.150000000000801</v>
      </c>
      <c r="E4977" s="8">
        <v>73.427207341269806</v>
      </c>
      <c r="F4977" s="8">
        <v>14.264938888888899</v>
      </c>
    </row>
    <row r="4978" spans="1:6" ht="20" customHeight="1" x14ac:dyDescent="0.15">
      <c r="A4978" s="6" t="s">
        <v>33</v>
      </c>
      <c r="B4978" s="7" t="s">
        <v>155</v>
      </c>
      <c r="C4978" s="8">
        <v>60</v>
      </c>
      <c r="D4978" s="8">
        <v>42.150000000000801</v>
      </c>
      <c r="E4978" s="8">
        <v>76.724900793650903</v>
      </c>
      <c r="F4978" s="8">
        <v>56.365691666666699</v>
      </c>
    </row>
    <row r="4979" spans="1:6" ht="20" customHeight="1" x14ac:dyDescent="0.15">
      <c r="A4979" s="6" t="s">
        <v>34</v>
      </c>
      <c r="B4979" s="7" t="s">
        <v>155</v>
      </c>
      <c r="C4979" s="8">
        <v>64</v>
      </c>
      <c r="D4979" s="8">
        <v>42.150000000000801</v>
      </c>
      <c r="E4979" s="8">
        <v>74.1455605158731</v>
      </c>
      <c r="F4979" s="8">
        <v>20.146645555555601</v>
      </c>
    </row>
    <row r="4980" spans="1:6" ht="20" customHeight="1" x14ac:dyDescent="0.15">
      <c r="A4980" s="6" t="s">
        <v>35</v>
      </c>
      <c r="B4980" s="7" t="s">
        <v>155</v>
      </c>
      <c r="C4980" s="8">
        <v>83</v>
      </c>
      <c r="D4980" s="8">
        <v>42.150000000000801</v>
      </c>
      <c r="E4980" s="8">
        <v>72.382068452381006</v>
      </c>
      <c r="F4980" s="8">
        <v>28.021171388888899</v>
      </c>
    </row>
    <row r="4981" spans="1:6" ht="20" customHeight="1" x14ac:dyDescent="0.15">
      <c r="A4981" s="6" t="s">
        <v>36</v>
      </c>
      <c r="B4981" s="7" t="s">
        <v>155</v>
      </c>
      <c r="C4981" s="8">
        <v>78</v>
      </c>
      <c r="D4981" s="8">
        <v>42.150000000000801</v>
      </c>
      <c r="E4981" s="8">
        <v>76.356150793650698</v>
      </c>
      <c r="F4981" s="8">
        <v>159.478286666667</v>
      </c>
    </row>
    <row r="4982" spans="1:6" ht="20" customHeight="1" x14ac:dyDescent="0.15">
      <c r="A4982" s="6" t="s">
        <v>37</v>
      </c>
      <c r="B4982" s="7" t="s">
        <v>155</v>
      </c>
      <c r="C4982" s="8">
        <v>-100</v>
      </c>
      <c r="D4982" s="8">
        <v>42.150000000000801</v>
      </c>
      <c r="E4982" s="8">
        <v>-100</v>
      </c>
      <c r="F4982" s="8">
        <v>-100</v>
      </c>
    </row>
    <row r="4983" spans="1:6" ht="20" customHeight="1" x14ac:dyDescent="0.15">
      <c r="A4983" s="6" t="s">
        <v>38</v>
      </c>
      <c r="B4983" s="7" t="s">
        <v>155</v>
      </c>
      <c r="C4983" s="8">
        <v>-100</v>
      </c>
      <c r="D4983" s="8">
        <v>42.150000000000801</v>
      </c>
      <c r="E4983" s="8">
        <v>-100</v>
      </c>
      <c r="F4983" s="8">
        <v>-100</v>
      </c>
    </row>
    <row r="4984" spans="1:6" ht="20" customHeight="1" x14ac:dyDescent="0.15">
      <c r="A4984" s="6" t="s">
        <v>39</v>
      </c>
      <c r="B4984" s="7" t="s">
        <v>155</v>
      </c>
      <c r="C4984" s="8">
        <v>100</v>
      </c>
      <c r="D4984" s="8">
        <v>42.150000000000801</v>
      </c>
      <c r="E4984" s="8">
        <v>71.265451388889005</v>
      </c>
      <c r="F4984" s="8">
        <v>7.4211588888888897</v>
      </c>
    </row>
    <row r="4985" spans="1:6" ht="20" customHeight="1" x14ac:dyDescent="0.15">
      <c r="A4985" s="6" t="s">
        <v>40</v>
      </c>
      <c r="B4985" s="7" t="s">
        <v>155</v>
      </c>
      <c r="C4985" s="8">
        <v>63</v>
      </c>
      <c r="D4985" s="8">
        <v>42.150000000000801</v>
      </c>
      <c r="E4985" s="8">
        <v>72.213368055555705</v>
      </c>
      <c r="F4985" s="8">
        <v>66.1614627777778</v>
      </c>
    </row>
    <row r="4986" spans="1:6" ht="20" customHeight="1" x14ac:dyDescent="0.15">
      <c r="A4986" s="6" t="s">
        <v>41</v>
      </c>
      <c r="B4986" s="7" t="s">
        <v>155</v>
      </c>
      <c r="C4986" s="8">
        <v>98</v>
      </c>
      <c r="D4986" s="8">
        <v>42.150000000000801</v>
      </c>
      <c r="E4986" s="8">
        <v>70.0706349206353</v>
      </c>
      <c r="F4986" s="8">
        <v>36.956153055555603</v>
      </c>
    </row>
    <row r="4987" spans="1:6" ht="20" customHeight="1" x14ac:dyDescent="0.15">
      <c r="A4987" s="6" t="s">
        <v>42</v>
      </c>
      <c r="B4987" s="7" t="s">
        <v>155</v>
      </c>
      <c r="C4987" s="8">
        <v>72</v>
      </c>
      <c r="D4987" s="8">
        <v>42.150000000000801</v>
      </c>
      <c r="E4987" s="8">
        <v>75.784102182539797</v>
      </c>
      <c r="F4987" s="8">
        <v>67.6616202777778</v>
      </c>
    </row>
    <row r="4988" spans="1:6" ht="20" customHeight="1" x14ac:dyDescent="0.15">
      <c r="A4988" s="6" t="s">
        <v>43</v>
      </c>
      <c r="B4988" s="7" t="s">
        <v>155</v>
      </c>
      <c r="C4988" s="8">
        <v>74</v>
      </c>
      <c r="D4988" s="8">
        <v>42.150000000000801</v>
      </c>
      <c r="E4988" s="8">
        <v>74.033655753968503</v>
      </c>
      <c r="F4988" s="8">
        <v>17.4859683333333</v>
      </c>
    </row>
    <row r="4989" spans="1:6" ht="20" customHeight="1" x14ac:dyDescent="0.15">
      <c r="A4989" s="6" t="s">
        <v>44</v>
      </c>
      <c r="B4989" s="7" t="s">
        <v>155</v>
      </c>
      <c r="C4989" s="8">
        <v>-100</v>
      </c>
      <c r="D4989" s="8">
        <v>42.150000000000801</v>
      </c>
      <c r="E4989" s="8">
        <v>-100</v>
      </c>
      <c r="F4989" s="8">
        <v>-100</v>
      </c>
    </row>
    <row r="4990" spans="1:6" ht="20" customHeight="1" x14ac:dyDescent="0.15">
      <c r="A4990" s="6" t="s">
        <v>45</v>
      </c>
      <c r="B4990" s="7" t="s">
        <v>155</v>
      </c>
      <c r="C4990" s="8">
        <v>16</v>
      </c>
      <c r="D4990" s="8">
        <v>42.150000000000801</v>
      </c>
      <c r="E4990" s="8">
        <v>67.587301587301496</v>
      </c>
      <c r="F4990" s="8">
        <v>51.856670833333297</v>
      </c>
    </row>
    <row r="4991" spans="1:6" ht="20" customHeight="1" x14ac:dyDescent="0.15">
      <c r="A4991" s="6" t="s">
        <v>46</v>
      </c>
      <c r="B4991" s="7" t="s">
        <v>155</v>
      </c>
      <c r="C4991" s="8">
        <v>-100</v>
      </c>
      <c r="D4991" s="8">
        <v>42.150000000000801</v>
      </c>
      <c r="E4991" s="8">
        <v>-100</v>
      </c>
      <c r="F4991" s="8">
        <v>-100</v>
      </c>
    </row>
    <row r="4992" spans="1:6" ht="20" customHeight="1" x14ac:dyDescent="0.15">
      <c r="A4992" s="6" t="s">
        <v>47</v>
      </c>
      <c r="B4992" s="7" t="s">
        <v>155</v>
      </c>
      <c r="C4992" s="8">
        <v>91</v>
      </c>
      <c r="D4992" s="8">
        <v>42.150000000000801</v>
      </c>
      <c r="E4992" s="8">
        <v>71.322966269841203</v>
      </c>
      <c r="F4992" s="8">
        <v>201.04672083333301</v>
      </c>
    </row>
    <row r="4993" spans="1:6" ht="20" customHeight="1" x14ac:dyDescent="0.15">
      <c r="A4993" s="6" t="s">
        <v>48</v>
      </c>
      <c r="B4993" s="7" t="s">
        <v>155</v>
      </c>
      <c r="C4993" s="8">
        <v>87</v>
      </c>
      <c r="D4993" s="8">
        <v>42.150000000000801</v>
      </c>
      <c r="E4993" s="8">
        <v>73.514930555555594</v>
      </c>
      <c r="F4993" s="8">
        <v>0</v>
      </c>
    </row>
    <row r="4994" spans="1:6" ht="20" customHeight="1" x14ac:dyDescent="0.15">
      <c r="A4994" s="6" t="s">
        <v>49</v>
      </c>
      <c r="B4994" s="7" t="s">
        <v>155</v>
      </c>
      <c r="C4994" s="8">
        <v>69</v>
      </c>
      <c r="D4994" s="8">
        <v>42.150000000000801</v>
      </c>
      <c r="E4994" s="8">
        <v>75.978745039682494</v>
      </c>
      <c r="F4994" s="8">
        <v>86.268455555555605</v>
      </c>
    </row>
    <row r="4995" spans="1:6" ht="20" customHeight="1" x14ac:dyDescent="0.15">
      <c r="A4995" s="6" t="s">
        <v>50</v>
      </c>
      <c r="B4995" s="7" t="s">
        <v>155</v>
      </c>
      <c r="C4995" s="8">
        <v>52</v>
      </c>
      <c r="D4995" s="8">
        <v>42.150000000000801</v>
      </c>
      <c r="E4995" s="8">
        <v>78.126165674603101</v>
      </c>
      <c r="F4995" s="8">
        <v>112.043389166667</v>
      </c>
    </row>
    <row r="4996" spans="1:6" ht="20" customHeight="1" x14ac:dyDescent="0.15">
      <c r="A4996" s="6" t="s">
        <v>51</v>
      </c>
      <c r="B4996" s="7" t="s">
        <v>155</v>
      </c>
      <c r="C4996" s="8">
        <v>79</v>
      </c>
      <c r="D4996" s="8">
        <v>42.150000000000801</v>
      </c>
      <c r="E4996" s="8">
        <v>72.574057539682698</v>
      </c>
      <c r="F4996" s="8">
        <v>214.65259666666699</v>
      </c>
    </row>
    <row r="4997" spans="1:6" ht="20" customHeight="1" x14ac:dyDescent="0.15">
      <c r="A4997" s="6" t="s">
        <v>52</v>
      </c>
      <c r="B4997" s="7" t="s">
        <v>155</v>
      </c>
      <c r="C4997" s="8">
        <v>-100</v>
      </c>
      <c r="D4997" s="8">
        <v>42.150000000000801</v>
      </c>
      <c r="E4997" s="8">
        <v>-100</v>
      </c>
      <c r="F4997" s="8">
        <v>-100</v>
      </c>
    </row>
    <row r="4998" spans="1:6" ht="20" customHeight="1" x14ac:dyDescent="0.15">
      <c r="A4998" s="6" t="s">
        <v>53</v>
      </c>
      <c r="B4998" s="7" t="s">
        <v>155</v>
      </c>
      <c r="C4998" s="8">
        <v>89</v>
      </c>
      <c r="D4998" s="8">
        <v>42.150000000000801</v>
      </c>
      <c r="E4998" s="8">
        <v>71.247569444444196</v>
      </c>
      <c r="F4998" s="8">
        <v>64.349205277777799</v>
      </c>
    </row>
    <row r="4999" spans="1:6" ht="20" customHeight="1" x14ac:dyDescent="0.15">
      <c r="A4999" s="6" t="s">
        <v>54</v>
      </c>
      <c r="B4999" s="7" t="s">
        <v>155</v>
      </c>
      <c r="C4999" s="8">
        <v>87</v>
      </c>
      <c r="D4999" s="8">
        <v>42.150000000000801</v>
      </c>
      <c r="E4999" s="8">
        <v>74.3857142857143</v>
      </c>
      <c r="F4999" s="8">
        <v>119.98727361111099</v>
      </c>
    </row>
    <row r="5000" spans="1:6" ht="20" customHeight="1" x14ac:dyDescent="0.15">
      <c r="A5000" s="6" t="s">
        <v>55</v>
      </c>
      <c r="B5000" s="7" t="s">
        <v>155</v>
      </c>
      <c r="C5000" s="8">
        <v>-100</v>
      </c>
      <c r="D5000" s="8">
        <v>42.150000000000801</v>
      </c>
      <c r="E5000" s="8">
        <v>-100</v>
      </c>
      <c r="F5000" s="8">
        <v>-100</v>
      </c>
    </row>
    <row r="5001" spans="1:6" ht="20" customHeight="1" x14ac:dyDescent="0.15">
      <c r="A5001" s="6" t="s">
        <v>56</v>
      </c>
      <c r="B5001" s="7" t="s">
        <v>155</v>
      </c>
      <c r="C5001" s="8">
        <v>53</v>
      </c>
      <c r="D5001" s="8">
        <v>42.150000000000801</v>
      </c>
      <c r="E5001" s="8">
        <v>77.644146825396604</v>
      </c>
      <c r="F5001" s="8">
        <v>100.73682916666699</v>
      </c>
    </row>
    <row r="5002" spans="1:6" ht="20" customHeight="1" x14ac:dyDescent="0.15">
      <c r="A5002" s="6" t="s">
        <v>6</v>
      </c>
      <c r="B5002" s="7" t="s">
        <v>156</v>
      </c>
      <c r="C5002" s="8">
        <v>-100</v>
      </c>
      <c r="D5002" s="8">
        <v>37.535391865074402</v>
      </c>
      <c r="E5002" s="8">
        <v>-100</v>
      </c>
      <c r="F5002" s="8">
        <v>-100</v>
      </c>
    </row>
    <row r="5003" spans="1:6" ht="20" customHeight="1" x14ac:dyDescent="0.15">
      <c r="A5003" s="6" t="s">
        <v>8</v>
      </c>
      <c r="B5003" s="7" t="s">
        <v>156</v>
      </c>
      <c r="C5003" s="8">
        <v>90</v>
      </c>
      <c r="D5003" s="8">
        <v>37.535391865074402</v>
      </c>
      <c r="E5003" s="8">
        <v>72.203769841269903</v>
      </c>
      <c r="F5003" s="8">
        <v>33.946433611111097</v>
      </c>
    </row>
    <row r="5004" spans="1:6" ht="20" customHeight="1" x14ac:dyDescent="0.15">
      <c r="A5004" s="6" t="s">
        <v>9</v>
      </c>
      <c r="B5004" s="7" t="s">
        <v>156</v>
      </c>
      <c r="C5004" s="8">
        <v>79</v>
      </c>
      <c r="D5004" s="8">
        <v>37.535391865074402</v>
      </c>
      <c r="E5004" s="8">
        <v>75.170957341269698</v>
      </c>
      <c r="F5004" s="8">
        <v>178.76450138888899</v>
      </c>
    </row>
    <row r="5005" spans="1:6" ht="20" customHeight="1" x14ac:dyDescent="0.15">
      <c r="A5005" s="6" t="s">
        <v>10</v>
      </c>
      <c r="B5005" s="7" t="s">
        <v>156</v>
      </c>
      <c r="C5005" s="8">
        <v>-100</v>
      </c>
      <c r="D5005" s="8">
        <v>37.535391865074402</v>
      </c>
      <c r="E5005" s="8">
        <v>-100</v>
      </c>
      <c r="F5005" s="8">
        <v>-100</v>
      </c>
    </row>
    <row r="5006" spans="1:6" ht="20" customHeight="1" x14ac:dyDescent="0.15">
      <c r="A5006" s="6" t="s">
        <v>11</v>
      </c>
      <c r="B5006" s="7" t="s">
        <v>156</v>
      </c>
      <c r="C5006" s="8">
        <v>-100</v>
      </c>
      <c r="D5006" s="8">
        <v>37.535391865074402</v>
      </c>
      <c r="E5006" s="8">
        <v>-100</v>
      </c>
      <c r="F5006" s="8">
        <v>-100</v>
      </c>
    </row>
    <row r="5007" spans="1:6" ht="20" customHeight="1" x14ac:dyDescent="0.15">
      <c r="A5007" s="6" t="s">
        <v>12</v>
      </c>
      <c r="B5007" s="7" t="s">
        <v>156</v>
      </c>
      <c r="C5007" s="8">
        <v>82</v>
      </c>
      <c r="D5007" s="8">
        <v>37.535391865074402</v>
      </c>
      <c r="E5007" s="8">
        <v>70.5668650793654</v>
      </c>
      <c r="F5007" s="8">
        <v>4.3967444444444403</v>
      </c>
    </row>
    <row r="5008" spans="1:6" ht="20" customHeight="1" x14ac:dyDescent="0.15">
      <c r="A5008" s="6" t="s">
        <v>13</v>
      </c>
      <c r="B5008" s="7" t="s">
        <v>156</v>
      </c>
      <c r="C5008" s="8">
        <v>85</v>
      </c>
      <c r="D5008" s="8">
        <v>37.535391865074402</v>
      </c>
      <c r="E5008" s="8">
        <v>72.546726190476306</v>
      </c>
      <c r="F5008" s="8">
        <v>61.047400277777797</v>
      </c>
    </row>
    <row r="5009" spans="1:6" ht="20" customHeight="1" x14ac:dyDescent="0.15">
      <c r="A5009" s="6" t="s">
        <v>14</v>
      </c>
      <c r="B5009" s="7" t="s">
        <v>156</v>
      </c>
      <c r="C5009" s="8">
        <v>80</v>
      </c>
      <c r="D5009" s="8">
        <v>37.535391865074402</v>
      </c>
      <c r="E5009" s="8">
        <v>74.775967261904398</v>
      </c>
      <c r="F5009" s="8">
        <v>0</v>
      </c>
    </row>
    <row r="5010" spans="1:6" ht="20" customHeight="1" x14ac:dyDescent="0.15">
      <c r="A5010" s="6" t="s">
        <v>15</v>
      </c>
      <c r="B5010" s="7" t="s">
        <v>156</v>
      </c>
      <c r="C5010" s="8">
        <v>89</v>
      </c>
      <c r="D5010" s="8">
        <v>37.535391865074402</v>
      </c>
      <c r="E5010" s="8">
        <v>73.605555555555597</v>
      </c>
      <c r="F5010" s="8">
        <v>49.990155000000001</v>
      </c>
    </row>
    <row r="5011" spans="1:6" ht="20" customHeight="1" x14ac:dyDescent="0.15">
      <c r="A5011" s="6" t="s">
        <v>16</v>
      </c>
      <c r="B5011" s="7" t="s">
        <v>156</v>
      </c>
      <c r="C5011" s="8">
        <v>62</v>
      </c>
      <c r="D5011" s="8">
        <v>37.535391865074402</v>
      </c>
      <c r="E5011" s="8">
        <v>75.394122023808805</v>
      </c>
      <c r="F5011" s="8">
        <v>222.08947166666701</v>
      </c>
    </row>
    <row r="5012" spans="1:6" ht="20" customHeight="1" x14ac:dyDescent="0.15">
      <c r="A5012" s="6" t="s">
        <v>17</v>
      </c>
      <c r="B5012" s="7" t="s">
        <v>156</v>
      </c>
      <c r="C5012" s="8">
        <v>-100</v>
      </c>
      <c r="D5012" s="8">
        <v>37.535391865074402</v>
      </c>
      <c r="E5012" s="8">
        <v>-100</v>
      </c>
      <c r="F5012" s="8">
        <v>-100</v>
      </c>
    </row>
    <row r="5013" spans="1:6" ht="20" customHeight="1" x14ac:dyDescent="0.15">
      <c r="A5013" s="6" t="s">
        <v>18</v>
      </c>
      <c r="B5013" s="7" t="s">
        <v>156</v>
      </c>
      <c r="C5013" s="8">
        <v>82</v>
      </c>
      <c r="D5013" s="8">
        <v>37.535391865074402</v>
      </c>
      <c r="E5013" s="8">
        <v>75.118303571428399</v>
      </c>
      <c r="F5013" s="8">
        <v>24.2659297222222</v>
      </c>
    </row>
    <row r="5014" spans="1:6" ht="20" customHeight="1" x14ac:dyDescent="0.15">
      <c r="A5014" s="6" t="s">
        <v>19</v>
      </c>
      <c r="B5014" s="7" t="s">
        <v>156</v>
      </c>
      <c r="C5014" s="8">
        <v>75</v>
      </c>
      <c r="D5014" s="8">
        <v>37.535391865074402</v>
      </c>
      <c r="E5014" s="8">
        <v>74.134663341646103</v>
      </c>
      <c r="F5014" s="8">
        <v>53.457188333333299</v>
      </c>
    </row>
    <row r="5015" spans="1:6" ht="20" customHeight="1" x14ac:dyDescent="0.15">
      <c r="A5015" s="6" t="s">
        <v>20</v>
      </c>
      <c r="B5015" s="7" t="s">
        <v>156</v>
      </c>
      <c r="C5015" s="8">
        <v>62</v>
      </c>
      <c r="D5015" s="8">
        <v>37.535391865074402</v>
      </c>
      <c r="E5015" s="8">
        <v>77.984126984126902</v>
      </c>
      <c r="F5015" s="8">
        <v>79.402225277777802</v>
      </c>
    </row>
    <row r="5016" spans="1:6" ht="20" customHeight="1" x14ac:dyDescent="0.15">
      <c r="A5016" s="6" t="s">
        <v>21</v>
      </c>
      <c r="B5016" s="7" t="s">
        <v>156</v>
      </c>
      <c r="C5016" s="8">
        <v>66</v>
      </c>
      <c r="D5016" s="8">
        <v>37.535391865074402</v>
      </c>
      <c r="E5016" s="8">
        <v>74.7578668683811</v>
      </c>
      <c r="F5016" s="8">
        <v>86.656059444444494</v>
      </c>
    </row>
    <row r="5017" spans="1:6" ht="20" customHeight="1" x14ac:dyDescent="0.15">
      <c r="A5017" s="6" t="s">
        <v>22</v>
      </c>
      <c r="B5017" s="7" t="s">
        <v>156</v>
      </c>
      <c r="C5017" s="8">
        <v>80</v>
      </c>
      <c r="D5017" s="8">
        <v>37.535391865074402</v>
      </c>
      <c r="E5017" s="8">
        <v>73.839585414585699</v>
      </c>
      <c r="F5017" s="8">
        <v>77.231784722222201</v>
      </c>
    </row>
    <row r="5018" spans="1:6" ht="20" customHeight="1" x14ac:dyDescent="0.15">
      <c r="A5018" s="6" t="s">
        <v>23</v>
      </c>
      <c r="B5018" s="7" t="s">
        <v>156</v>
      </c>
      <c r="C5018" s="8">
        <v>97</v>
      </c>
      <c r="D5018" s="8">
        <v>37.535391865074402</v>
      </c>
      <c r="E5018" s="8">
        <v>69.071040014880793</v>
      </c>
      <c r="F5018" s="8">
        <v>94.623776388888899</v>
      </c>
    </row>
    <row r="5019" spans="1:6" ht="20" customHeight="1" x14ac:dyDescent="0.15">
      <c r="A5019" s="6" t="s">
        <v>24</v>
      </c>
      <c r="B5019" s="7" t="s">
        <v>156</v>
      </c>
      <c r="C5019" s="8">
        <v>88</v>
      </c>
      <c r="D5019" s="8">
        <v>37.535391865074402</v>
      </c>
      <c r="E5019" s="8">
        <v>72.169981674162997</v>
      </c>
      <c r="F5019" s="8">
        <v>152.20420999999999</v>
      </c>
    </row>
    <row r="5020" spans="1:6" ht="20" customHeight="1" x14ac:dyDescent="0.15">
      <c r="A5020" s="6" t="s">
        <v>25</v>
      </c>
      <c r="B5020" s="7" t="s">
        <v>156</v>
      </c>
      <c r="C5020" s="8">
        <v>82</v>
      </c>
      <c r="D5020" s="8">
        <v>37.535391865074402</v>
      </c>
      <c r="E5020" s="8">
        <v>71.552786046626906</v>
      </c>
      <c r="F5020" s="8">
        <v>118.0760475</v>
      </c>
    </row>
    <row r="5021" spans="1:6" ht="20" customHeight="1" x14ac:dyDescent="0.15">
      <c r="A5021" s="6" t="s">
        <v>26</v>
      </c>
      <c r="B5021" s="7" t="s">
        <v>156</v>
      </c>
      <c r="C5021" s="8">
        <v>96</v>
      </c>
      <c r="D5021" s="8">
        <v>37.535391865074402</v>
      </c>
      <c r="E5021" s="8">
        <v>75.004231219390405</v>
      </c>
      <c r="F5021" s="8">
        <v>7.7091308333333304</v>
      </c>
    </row>
    <row r="5022" spans="1:6" ht="20" customHeight="1" x14ac:dyDescent="0.15">
      <c r="A5022" s="6" t="s">
        <v>27</v>
      </c>
      <c r="B5022" s="7" t="s">
        <v>156</v>
      </c>
      <c r="C5022" s="8">
        <v>69</v>
      </c>
      <c r="D5022" s="8">
        <v>37.535391865074402</v>
      </c>
      <c r="E5022" s="8">
        <v>75.873925262896606</v>
      </c>
      <c r="F5022" s="8">
        <v>0</v>
      </c>
    </row>
    <row r="5023" spans="1:6" ht="20" customHeight="1" x14ac:dyDescent="0.15">
      <c r="A5023" s="6" t="s">
        <v>28</v>
      </c>
      <c r="B5023" s="7" t="s">
        <v>156</v>
      </c>
      <c r="C5023" s="8">
        <v>98</v>
      </c>
      <c r="D5023" s="8">
        <v>37.535391865074402</v>
      </c>
      <c r="E5023" s="8">
        <v>75.060103283357805</v>
      </c>
      <c r="F5023" s="8">
        <v>11.000613611111101</v>
      </c>
    </row>
    <row r="5024" spans="1:6" ht="20" customHeight="1" x14ac:dyDescent="0.15">
      <c r="A5024" s="6" t="s">
        <v>29</v>
      </c>
      <c r="B5024" s="7" t="s">
        <v>156</v>
      </c>
      <c r="C5024" s="8">
        <v>66</v>
      </c>
      <c r="D5024" s="8">
        <v>37.535391865074402</v>
      </c>
      <c r="E5024" s="8">
        <v>77.679315476190496</v>
      </c>
      <c r="F5024" s="8">
        <v>73.887600555555593</v>
      </c>
    </row>
    <row r="5025" spans="1:6" ht="20" customHeight="1" x14ac:dyDescent="0.15">
      <c r="A5025" s="6" t="s">
        <v>30</v>
      </c>
      <c r="B5025" s="7" t="s">
        <v>156</v>
      </c>
      <c r="C5025" s="8">
        <v>97</v>
      </c>
      <c r="D5025" s="8">
        <v>37.535391865074402</v>
      </c>
      <c r="E5025" s="8">
        <v>73.019915674603098</v>
      </c>
      <c r="F5025" s="8">
        <v>0</v>
      </c>
    </row>
    <row r="5026" spans="1:6" ht="20" customHeight="1" x14ac:dyDescent="0.15">
      <c r="A5026" s="6" t="s">
        <v>31</v>
      </c>
      <c r="B5026" s="7" t="s">
        <v>156</v>
      </c>
      <c r="C5026" s="8">
        <v>95</v>
      </c>
      <c r="D5026" s="8">
        <v>37.535391865074402</v>
      </c>
      <c r="E5026" s="8">
        <v>76.505878421843505</v>
      </c>
      <c r="F5026" s="8">
        <v>32.230611666666697</v>
      </c>
    </row>
    <row r="5027" spans="1:6" ht="20" customHeight="1" x14ac:dyDescent="0.15">
      <c r="A5027" s="6" t="s">
        <v>32</v>
      </c>
      <c r="B5027" s="7" t="s">
        <v>156</v>
      </c>
      <c r="C5027" s="8">
        <v>86</v>
      </c>
      <c r="D5027" s="8">
        <v>37.535391865074402</v>
      </c>
      <c r="E5027" s="8">
        <v>75.125950729166505</v>
      </c>
      <c r="F5027" s="8">
        <v>87.233336666666702</v>
      </c>
    </row>
    <row r="5028" spans="1:6" ht="20" customHeight="1" x14ac:dyDescent="0.15">
      <c r="A5028" s="6" t="s">
        <v>33</v>
      </c>
      <c r="B5028" s="7" t="s">
        <v>156</v>
      </c>
      <c r="C5028" s="8">
        <v>44</v>
      </c>
      <c r="D5028" s="8">
        <v>37.535391865074402</v>
      </c>
      <c r="E5028" s="8">
        <v>76.145970694305504</v>
      </c>
      <c r="F5028" s="8">
        <v>160.19188500000001</v>
      </c>
    </row>
    <row r="5029" spans="1:6" ht="20" customHeight="1" x14ac:dyDescent="0.15">
      <c r="A5029" s="6" t="s">
        <v>34</v>
      </c>
      <c r="B5029" s="7" t="s">
        <v>156</v>
      </c>
      <c r="C5029" s="8">
        <v>75</v>
      </c>
      <c r="D5029" s="8">
        <v>37.535391865074402</v>
      </c>
      <c r="E5029" s="8">
        <v>73.533333333333204</v>
      </c>
      <c r="F5029" s="8">
        <v>29.986635555555601</v>
      </c>
    </row>
    <row r="5030" spans="1:6" ht="20" customHeight="1" x14ac:dyDescent="0.15">
      <c r="A5030" s="6" t="s">
        <v>35</v>
      </c>
      <c r="B5030" s="7" t="s">
        <v>156</v>
      </c>
      <c r="C5030" s="8">
        <v>82</v>
      </c>
      <c r="D5030" s="8">
        <v>37.535391865074402</v>
      </c>
      <c r="E5030" s="8">
        <v>72.684598214285899</v>
      </c>
      <c r="F5030" s="8">
        <v>50.116887499999997</v>
      </c>
    </row>
    <row r="5031" spans="1:6" ht="20" customHeight="1" x14ac:dyDescent="0.15">
      <c r="A5031" s="6" t="s">
        <v>36</v>
      </c>
      <c r="B5031" s="7" t="s">
        <v>156</v>
      </c>
      <c r="C5031" s="8">
        <v>65</v>
      </c>
      <c r="D5031" s="8">
        <v>37.535391865074402</v>
      </c>
      <c r="E5031" s="8">
        <v>76.103232475198396</v>
      </c>
      <c r="F5031" s="8">
        <v>184.67526361111101</v>
      </c>
    </row>
    <row r="5032" spans="1:6" ht="20" customHeight="1" x14ac:dyDescent="0.15">
      <c r="A5032" s="6" t="s">
        <v>37</v>
      </c>
      <c r="B5032" s="7" t="s">
        <v>156</v>
      </c>
      <c r="C5032" s="8">
        <v>-100</v>
      </c>
      <c r="D5032" s="8">
        <v>37.535391865074402</v>
      </c>
      <c r="E5032" s="8">
        <v>-100</v>
      </c>
      <c r="F5032" s="8">
        <v>-100</v>
      </c>
    </row>
    <row r="5033" spans="1:6" ht="20" customHeight="1" x14ac:dyDescent="0.15">
      <c r="A5033" s="6" t="s">
        <v>38</v>
      </c>
      <c r="B5033" s="7" t="s">
        <v>156</v>
      </c>
      <c r="C5033" s="8">
        <v>-100</v>
      </c>
      <c r="D5033" s="8">
        <v>37.535391865074402</v>
      </c>
      <c r="E5033" s="8">
        <v>-100</v>
      </c>
      <c r="F5033" s="8">
        <v>-100</v>
      </c>
    </row>
    <row r="5034" spans="1:6" ht="20" customHeight="1" x14ac:dyDescent="0.15">
      <c r="A5034" s="6" t="s">
        <v>39</v>
      </c>
      <c r="B5034" s="7" t="s">
        <v>156</v>
      </c>
      <c r="C5034" s="8">
        <v>100</v>
      </c>
      <c r="D5034" s="8">
        <v>37.535391865074402</v>
      </c>
      <c r="E5034" s="8">
        <v>67.828560719640095</v>
      </c>
      <c r="F5034" s="8">
        <v>7.6175461111111096</v>
      </c>
    </row>
    <row r="5035" spans="1:6" ht="20" customHeight="1" x14ac:dyDescent="0.15">
      <c r="A5035" s="6" t="s">
        <v>40</v>
      </c>
      <c r="B5035" s="7" t="s">
        <v>156</v>
      </c>
      <c r="C5035" s="8">
        <v>94</v>
      </c>
      <c r="D5035" s="8">
        <v>37.535391865074402</v>
      </c>
      <c r="E5035" s="8">
        <v>69.029183199404699</v>
      </c>
      <c r="F5035" s="8">
        <v>173.136284166667</v>
      </c>
    </row>
    <row r="5036" spans="1:6" ht="20" customHeight="1" x14ac:dyDescent="0.15">
      <c r="A5036" s="6" t="s">
        <v>41</v>
      </c>
      <c r="B5036" s="7" t="s">
        <v>156</v>
      </c>
      <c r="C5036" s="8">
        <v>99</v>
      </c>
      <c r="D5036" s="8">
        <v>37.535391865074402</v>
      </c>
      <c r="E5036" s="8">
        <v>68.789468866134001</v>
      </c>
      <c r="F5036" s="8">
        <v>47.259716666666698</v>
      </c>
    </row>
    <row r="5037" spans="1:6" ht="20" customHeight="1" x14ac:dyDescent="0.15">
      <c r="A5037" s="6" t="s">
        <v>42</v>
      </c>
      <c r="B5037" s="7" t="s">
        <v>156</v>
      </c>
      <c r="C5037" s="8">
        <v>74</v>
      </c>
      <c r="D5037" s="8">
        <v>37.535391865074402</v>
      </c>
      <c r="E5037" s="8">
        <v>74.974479166666299</v>
      </c>
      <c r="F5037" s="8">
        <v>86.074491111111101</v>
      </c>
    </row>
    <row r="5038" spans="1:6" ht="20" customHeight="1" x14ac:dyDescent="0.15">
      <c r="A5038" s="6" t="s">
        <v>43</v>
      </c>
      <c r="B5038" s="7" t="s">
        <v>156</v>
      </c>
      <c r="C5038" s="8">
        <v>65</v>
      </c>
      <c r="D5038" s="8">
        <v>37.535391865074402</v>
      </c>
      <c r="E5038" s="8">
        <v>73.898024141865207</v>
      </c>
      <c r="F5038" s="8">
        <v>39.0689319444445</v>
      </c>
    </row>
    <row r="5039" spans="1:6" ht="20" customHeight="1" x14ac:dyDescent="0.15">
      <c r="A5039" s="6" t="s">
        <v>44</v>
      </c>
      <c r="B5039" s="7" t="s">
        <v>156</v>
      </c>
      <c r="C5039" s="8">
        <v>-100</v>
      </c>
      <c r="D5039" s="8">
        <v>37.535391865074402</v>
      </c>
      <c r="E5039" s="8">
        <v>-100</v>
      </c>
      <c r="F5039" s="8">
        <v>-100</v>
      </c>
    </row>
    <row r="5040" spans="1:6" ht="20" customHeight="1" x14ac:dyDescent="0.15">
      <c r="A5040" s="6" t="s">
        <v>45</v>
      </c>
      <c r="B5040" s="7" t="s">
        <v>156</v>
      </c>
      <c r="C5040" s="8">
        <v>33</v>
      </c>
      <c r="D5040" s="8">
        <v>37.535391865074402</v>
      </c>
      <c r="E5040" s="8">
        <v>70.567609126984195</v>
      </c>
      <c r="F5040" s="8">
        <v>19.028750833333302</v>
      </c>
    </row>
    <row r="5041" spans="1:6" ht="20" customHeight="1" x14ac:dyDescent="0.15">
      <c r="A5041" s="6" t="s">
        <v>46</v>
      </c>
      <c r="B5041" s="7" t="s">
        <v>156</v>
      </c>
      <c r="C5041" s="8">
        <v>-100</v>
      </c>
      <c r="D5041" s="8">
        <v>37.535391865074402</v>
      </c>
      <c r="E5041" s="8">
        <v>-100</v>
      </c>
      <c r="F5041" s="8">
        <v>-100</v>
      </c>
    </row>
    <row r="5042" spans="1:6" ht="20" customHeight="1" x14ac:dyDescent="0.15">
      <c r="A5042" s="6" t="s">
        <v>47</v>
      </c>
      <c r="B5042" s="7" t="s">
        <v>156</v>
      </c>
      <c r="C5042" s="8">
        <v>79</v>
      </c>
      <c r="D5042" s="8">
        <v>37.535391865074402</v>
      </c>
      <c r="E5042" s="8">
        <v>73.105158730158806</v>
      </c>
      <c r="F5042" s="8">
        <v>179.536984166667</v>
      </c>
    </row>
    <row r="5043" spans="1:6" ht="20" customHeight="1" x14ac:dyDescent="0.15">
      <c r="A5043" s="6" t="s">
        <v>48</v>
      </c>
      <c r="B5043" s="7" t="s">
        <v>156</v>
      </c>
      <c r="C5043" s="8">
        <v>70</v>
      </c>
      <c r="D5043" s="8">
        <v>37.535391865074402</v>
      </c>
      <c r="E5043" s="8">
        <v>73.166245039682593</v>
      </c>
      <c r="F5043" s="8">
        <v>0</v>
      </c>
    </row>
    <row r="5044" spans="1:6" ht="20" customHeight="1" x14ac:dyDescent="0.15">
      <c r="A5044" s="6" t="s">
        <v>49</v>
      </c>
      <c r="B5044" s="7" t="s">
        <v>156</v>
      </c>
      <c r="C5044" s="8">
        <v>59</v>
      </c>
      <c r="D5044" s="8">
        <v>37.535391865074402</v>
      </c>
      <c r="E5044" s="8">
        <v>78.016699737102996</v>
      </c>
      <c r="F5044" s="8">
        <v>168.65535305555599</v>
      </c>
    </row>
    <row r="5045" spans="1:6" ht="20" customHeight="1" x14ac:dyDescent="0.15">
      <c r="A5045" s="6" t="s">
        <v>50</v>
      </c>
      <c r="B5045" s="7" t="s">
        <v>156</v>
      </c>
      <c r="C5045" s="8">
        <v>51</v>
      </c>
      <c r="D5045" s="8">
        <v>37.535391865074402</v>
      </c>
      <c r="E5045" s="8">
        <v>77.579513888888599</v>
      </c>
      <c r="F5045" s="8">
        <v>141.67447638888899</v>
      </c>
    </row>
    <row r="5046" spans="1:6" ht="20" customHeight="1" x14ac:dyDescent="0.15">
      <c r="A5046" s="6" t="s">
        <v>51</v>
      </c>
      <c r="B5046" s="7" t="s">
        <v>156</v>
      </c>
      <c r="C5046" s="8">
        <v>82</v>
      </c>
      <c r="D5046" s="8">
        <v>37.535391865074402</v>
      </c>
      <c r="E5046" s="8">
        <v>73.001603834325394</v>
      </c>
      <c r="F5046" s="8">
        <v>157.46188000000001</v>
      </c>
    </row>
    <row r="5047" spans="1:6" ht="20" customHeight="1" x14ac:dyDescent="0.15">
      <c r="A5047" s="6" t="s">
        <v>52</v>
      </c>
      <c r="B5047" s="7" t="s">
        <v>156</v>
      </c>
      <c r="C5047" s="8">
        <v>-100</v>
      </c>
      <c r="D5047" s="8">
        <v>37.535391865074402</v>
      </c>
      <c r="E5047" s="8">
        <v>-100</v>
      </c>
      <c r="F5047" s="8">
        <v>-100</v>
      </c>
    </row>
    <row r="5048" spans="1:6" ht="20" customHeight="1" x14ac:dyDescent="0.15">
      <c r="A5048" s="6" t="s">
        <v>53</v>
      </c>
      <c r="B5048" s="7" t="s">
        <v>156</v>
      </c>
      <c r="C5048" s="8">
        <v>83</v>
      </c>
      <c r="D5048" s="8">
        <v>37.535391865074402</v>
      </c>
      <c r="E5048" s="8">
        <v>72.169031086309403</v>
      </c>
      <c r="F5048" s="8">
        <v>119.233090277778</v>
      </c>
    </row>
    <row r="5049" spans="1:6" ht="20" customHeight="1" x14ac:dyDescent="0.15">
      <c r="A5049" s="6" t="s">
        <v>54</v>
      </c>
      <c r="B5049" s="7" t="s">
        <v>156</v>
      </c>
      <c r="C5049" s="8">
        <v>82</v>
      </c>
      <c r="D5049" s="8">
        <v>37.535391865074402</v>
      </c>
      <c r="E5049" s="8">
        <v>73.694669330334804</v>
      </c>
      <c r="F5049" s="8">
        <v>164.903805833333</v>
      </c>
    </row>
    <row r="5050" spans="1:6" ht="20" customHeight="1" x14ac:dyDescent="0.15">
      <c r="A5050" s="6" t="s">
        <v>55</v>
      </c>
      <c r="B5050" s="7" t="s">
        <v>156</v>
      </c>
      <c r="C5050" s="8">
        <v>-100</v>
      </c>
      <c r="D5050" s="8">
        <v>37.535391865074402</v>
      </c>
      <c r="E5050" s="8">
        <v>-100</v>
      </c>
      <c r="F5050" s="8">
        <v>-100</v>
      </c>
    </row>
    <row r="5051" spans="1:6" ht="20" customHeight="1" x14ac:dyDescent="0.15">
      <c r="A5051" s="6" t="s">
        <v>56</v>
      </c>
      <c r="B5051" s="7" t="s">
        <v>156</v>
      </c>
      <c r="C5051" s="8">
        <v>51</v>
      </c>
      <c r="D5051" s="8">
        <v>37.535391865074402</v>
      </c>
      <c r="E5051" s="8">
        <v>77.268998015872896</v>
      </c>
      <c r="F5051" s="8">
        <v>128.434596944444</v>
      </c>
    </row>
    <row r="5052" spans="1:6" ht="20" customHeight="1" x14ac:dyDescent="0.15">
      <c r="A5052" s="6" t="s">
        <v>6</v>
      </c>
      <c r="B5052" s="7" t="s">
        <v>157</v>
      </c>
      <c r="C5052" s="8">
        <v>-100</v>
      </c>
      <c r="D5052" s="8">
        <v>36.130753968251497</v>
      </c>
      <c r="E5052" s="8">
        <v>-100</v>
      </c>
      <c r="F5052" s="8">
        <v>-100</v>
      </c>
    </row>
    <row r="5053" spans="1:6" ht="20" customHeight="1" x14ac:dyDescent="0.15">
      <c r="A5053" s="6" t="s">
        <v>8</v>
      </c>
      <c r="B5053" s="7" t="s">
        <v>157</v>
      </c>
      <c r="C5053" s="8">
        <v>92</v>
      </c>
      <c r="D5053" s="8">
        <v>36.130753968251497</v>
      </c>
      <c r="E5053" s="8">
        <v>73.604487506374397</v>
      </c>
      <c r="F5053" s="8">
        <v>64.016313611111102</v>
      </c>
    </row>
    <row r="5054" spans="1:6" ht="20" customHeight="1" x14ac:dyDescent="0.15">
      <c r="A5054" s="6" t="s">
        <v>9</v>
      </c>
      <c r="B5054" s="7" t="s">
        <v>157</v>
      </c>
      <c r="C5054" s="8">
        <v>76</v>
      </c>
      <c r="D5054" s="8">
        <v>36.130753968251497</v>
      </c>
      <c r="E5054" s="8">
        <v>75.166292707802</v>
      </c>
      <c r="F5054" s="8">
        <v>209.14685638888901</v>
      </c>
    </row>
    <row r="5055" spans="1:6" ht="20" customHeight="1" x14ac:dyDescent="0.15">
      <c r="A5055" s="6" t="s">
        <v>10</v>
      </c>
      <c r="B5055" s="7" t="s">
        <v>157</v>
      </c>
      <c r="C5055" s="8">
        <v>-100</v>
      </c>
      <c r="D5055" s="8">
        <v>36.130753968251497</v>
      </c>
      <c r="E5055" s="8">
        <v>-100</v>
      </c>
      <c r="F5055" s="8">
        <v>-100</v>
      </c>
    </row>
    <row r="5056" spans="1:6" ht="20" customHeight="1" x14ac:dyDescent="0.15">
      <c r="A5056" s="6" t="s">
        <v>11</v>
      </c>
      <c r="B5056" s="7" t="s">
        <v>157</v>
      </c>
      <c r="C5056" s="8">
        <v>-100</v>
      </c>
      <c r="D5056" s="8">
        <v>36.130753968251497</v>
      </c>
      <c r="E5056" s="8">
        <v>-100</v>
      </c>
      <c r="F5056" s="8">
        <v>-100</v>
      </c>
    </row>
    <row r="5057" spans="1:6" ht="20" customHeight="1" x14ac:dyDescent="0.15">
      <c r="A5057" s="6" t="s">
        <v>12</v>
      </c>
      <c r="B5057" s="7" t="s">
        <v>157</v>
      </c>
      <c r="C5057" s="8">
        <v>70</v>
      </c>
      <c r="D5057" s="8">
        <v>36.130753968251497</v>
      </c>
      <c r="E5057" s="8">
        <v>70.607047667862901</v>
      </c>
      <c r="F5057" s="8">
        <v>5.0385991666666703</v>
      </c>
    </row>
    <row r="5058" spans="1:6" ht="20" customHeight="1" x14ac:dyDescent="0.15">
      <c r="A5058" s="6" t="s">
        <v>13</v>
      </c>
      <c r="B5058" s="7" t="s">
        <v>157</v>
      </c>
      <c r="C5058" s="8">
        <v>85</v>
      </c>
      <c r="D5058" s="8">
        <v>36.130753968251497</v>
      </c>
      <c r="E5058" s="8">
        <v>73.231059063136399</v>
      </c>
      <c r="F5058" s="8">
        <v>59.897030555555602</v>
      </c>
    </row>
    <row r="5059" spans="1:6" ht="20" customHeight="1" x14ac:dyDescent="0.15">
      <c r="A5059" s="6" t="s">
        <v>14</v>
      </c>
      <c r="B5059" s="7" t="s">
        <v>157</v>
      </c>
      <c r="C5059" s="8">
        <v>81</v>
      </c>
      <c r="D5059" s="8">
        <v>36.130753968251497</v>
      </c>
      <c r="E5059" s="8">
        <v>73.8771523178808</v>
      </c>
      <c r="F5059" s="8">
        <v>0</v>
      </c>
    </row>
    <row r="5060" spans="1:6" ht="20" customHeight="1" x14ac:dyDescent="0.15">
      <c r="A5060" s="6" t="s">
        <v>15</v>
      </c>
      <c r="B5060" s="7" t="s">
        <v>157</v>
      </c>
      <c r="C5060" s="8">
        <v>100</v>
      </c>
      <c r="D5060" s="8">
        <v>36.130753968251497</v>
      </c>
      <c r="E5060" s="8">
        <v>73.857814871016899</v>
      </c>
      <c r="F5060" s="8">
        <v>50.602013888888898</v>
      </c>
    </row>
    <row r="5061" spans="1:6" ht="20" customHeight="1" x14ac:dyDescent="0.15">
      <c r="A5061" s="6" t="s">
        <v>16</v>
      </c>
      <c r="B5061" s="7" t="s">
        <v>157</v>
      </c>
      <c r="C5061" s="8">
        <v>58</v>
      </c>
      <c r="D5061" s="8">
        <v>36.130753968251497</v>
      </c>
      <c r="E5061" s="8">
        <v>76.031001984126803</v>
      </c>
      <c r="F5061" s="8">
        <v>178.61945805555601</v>
      </c>
    </row>
    <row r="5062" spans="1:6" ht="20" customHeight="1" x14ac:dyDescent="0.15">
      <c r="A5062" s="6" t="s">
        <v>17</v>
      </c>
      <c r="B5062" s="7" t="s">
        <v>157</v>
      </c>
      <c r="C5062" s="8">
        <v>-100</v>
      </c>
      <c r="D5062" s="8">
        <v>36.130753968251497</v>
      </c>
      <c r="E5062" s="8">
        <v>-100</v>
      </c>
      <c r="F5062" s="8">
        <v>-100</v>
      </c>
    </row>
    <row r="5063" spans="1:6" ht="20" customHeight="1" x14ac:dyDescent="0.15">
      <c r="A5063" s="6" t="s">
        <v>18</v>
      </c>
      <c r="B5063" s="7" t="s">
        <v>157</v>
      </c>
      <c r="C5063" s="8">
        <v>74</v>
      </c>
      <c r="D5063" s="8">
        <v>36.130753968251497</v>
      </c>
      <c r="E5063" s="8">
        <v>75.5130412633726</v>
      </c>
      <c r="F5063" s="8">
        <v>37.249393611111103</v>
      </c>
    </row>
    <row r="5064" spans="1:6" ht="20" customHeight="1" x14ac:dyDescent="0.15">
      <c r="A5064" s="6" t="s">
        <v>19</v>
      </c>
      <c r="B5064" s="7" t="s">
        <v>157</v>
      </c>
      <c r="C5064" s="8">
        <v>100</v>
      </c>
      <c r="D5064" s="8">
        <v>36.130753968251497</v>
      </c>
      <c r="E5064" s="8">
        <v>71.584756728778501</v>
      </c>
      <c r="F5064" s="8">
        <v>28.256325</v>
      </c>
    </row>
    <row r="5065" spans="1:6" ht="20" customHeight="1" x14ac:dyDescent="0.15">
      <c r="A5065" s="6" t="s">
        <v>20</v>
      </c>
      <c r="B5065" s="7" t="s">
        <v>157</v>
      </c>
      <c r="C5065" s="8">
        <v>53</v>
      </c>
      <c r="D5065" s="8">
        <v>36.130753968251497</v>
      </c>
      <c r="E5065" s="8">
        <v>77.894020100502303</v>
      </c>
      <c r="F5065" s="8">
        <v>113.750420833333</v>
      </c>
    </row>
    <row r="5066" spans="1:6" ht="20" customHeight="1" x14ac:dyDescent="0.15">
      <c r="A5066" s="6" t="s">
        <v>21</v>
      </c>
      <c r="B5066" s="7" t="s">
        <v>157</v>
      </c>
      <c r="C5066" s="8">
        <v>80</v>
      </c>
      <c r="D5066" s="8">
        <v>36.130753968251497</v>
      </c>
      <c r="E5066" s="8">
        <v>74.119222577209598</v>
      </c>
      <c r="F5066" s="8">
        <v>138.643540555556</v>
      </c>
    </row>
    <row r="5067" spans="1:6" ht="20" customHeight="1" x14ac:dyDescent="0.15">
      <c r="A5067" s="6" t="s">
        <v>22</v>
      </c>
      <c r="B5067" s="7" t="s">
        <v>157</v>
      </c>
      <c r="C5067" s="8">
        <v>61</v>
      </c>
      <c r="D5067" s="8">
        <v>36.130753968251497</v>
      </c>
      <c r="E5067" s="8">
        <v>75.5039650872815</v>
      </c>
      <c r="F5067" s="8">
        <v>135.473070833333</v>
      </c>
    </row>
    <row r="5068" spans="1:6" ht="20" customHeight="1" x14ac:dyDescent="0.15">
      <c r="A5068" s="6" t="s">
        <v>23</v>
      </c>
      <c r="B5068" s="7" t="s">
        <v>157</v>
      </c>
      <c r="C5068" s="8">
        <v>95</v>
      </c>
      <c r="D5068" s="8">
        <v>36.130753968251497</v>
      </c>
      <c r="E5068" s="8">
        <v>69.877449480387099</v>
      </c>
      <c r="F5068" s="8">
        <v>122.58677277777799</v>
      </c>
    </row>
    <row r="5069" spans="1:6" ht="20" customHeight="1" x14ac:dyDescent="0.15">
      <c r="A5069" s="6" t="s">
        <v>24</v>
      </c>
      <c r="B5069" s="7" t="s">
        <v>157</v>
      </c>
      <c r="C5069" s="8">
        <v>86</v>
      </c>
      <c r="D5069" s="8">
        <v>36.130753968251497</v>
      </c>
      <c r="E5069" s="8">
        <v>70.825980648004105</v>
      </c>
      <c r="F5069" s="8">
        <v>146.714395555556</v>
      </c>
    </row>
    <row r="5070" spans="1:6" ht="20" customHeight="1" x14ac:dyDescent="0.15">
      <c r="A5070" s="6" t="s">
        <v>25</v>
      </c>
      <c r="B5070" s="7" t="s">
        <v>157</v>
      </c>
      <c r="C5070" s="8">
        <v>80</v>
      </c>
      <c r="D5070" s="8">
        <v>36.130753968251497</v>
      </c>
      <c r="E5070" s="8">
        <v>73.380446396070099</v>
      </c>
      <c r="F5070" s="8">
        <v>110.54760944444401</v>
      </c>
    </row>
    <row r="5071" spans="1:6" ht="20" customHeight="1" x14ac:dyDescent="0.15">
      <c r="A5071" s="6" t="s">
        <v>26</v>
      </c>
      <c r="B5071" s="7" t="s">
        <v>157</v>
      </c>
      <c r="C5071" s="8">
        <v>93</v>
      </c>
      <c r="D5071" s="8">
        <v>36.130753968251497</v>
      </c>
      <c r="E5071" s="8">
        <v>74.502016266874605</v>
      </c>
      <c r="F5071" s="8">
        <v>19.494060277777798</v>
      </c>
    </row>
    <row r="5072" spans="1:6" ht="20" customHeight="1" x14ac:dyDescent="0.15">
      <c r="A5072" s="6" t="s">
        <v>27</v>
      </c>
      <c r="B5072" s="7" t="s">
        <v>157</v>
      </c>
      <c r="C5072" s="8">
        <v>70</v>
      </c>
      <c r="D5072" s="8">
        <v>36.130753968251497</v>
      </c>
      <c r="E5072" s="8">
        <v>76.204151749360094</v>
      </c>
      <c r="F5072" s="8">
        <v>0</v>
      </c>
    </row>
    <row r="5073" spans="1:6" ht="20" customHeight="1" x14ac:dyDescent="0.15">
      <c r="A5073" s="6" t="s">
        <v>28</v>
      </c>
      <c r="B5073" s="7" t="s">
        <v>157</v>
      </c>
      <c r="C5073" s="8">
        <v>98</v>
      </c>
      <c r="D5073" s="8">
        <v>36.130753968251497</v>
      </c>
      <c r="E5073" s="8">
        <v>75.471811442605997</v>
      </c>
      <c r="F5073" s="8">
        <v>10.555701944444399</v>
      </c>
    </row>
    <row r="5074" spans="1:6" ht="20" customHeight="1" x14ac:dyDescent="0.15">
      <c r="A5074" s="6" t="s">
        <v>29</v>
      </c>
      <c r="B5074" s="7" t="s">
        <v>157</v>
      </c>
      <c r="C5074" s="8">
        <v>52</v>
      </c>
      <c r="D5074" s="8">
        <v>36.130753968251497</v>
      </c>
      <c r="E5074" s="8">
        <v>78.353517206477505</v>
      </c>
      <c r="F5074" s="8">
        <v>108.58865083333301</v>
      </c>
    </row>
    <row r="5075" spans="1:6" ht="20" customHeight="1" x14ac:dyDescent="0.15">
      <c r="A5075" s="6" t="s">
        <v>30</v>
      </c>
      <c r="B5075" s="7" t="s">
        <v>157</v>
      </c>
      <c r="C5075" s="8">
        <v>95</v>
      </c>
      <c r="D5075" s="8">
        <v>36.130753968251497</v>
      </c>
      <c r="E5075" s="8">
        <v>72.922159959246102</v>
      </c>
      <c r="F5075" s="8">
        <v>0</v>
      </c>
    </row>
    <row r="5076" spans="1:6" ht="20" customHeight="1" x14ac:dyDescent="0.15">
      <c r="A5076" s="6" t="s">
        <v>31</v>
      </c>
      <c r="B5076" s="7" t="s">
        <v>157</v>
      </c>
      <c r="C5076" s="8">
        <v>85</v>
      </c>
      <c r="D5076" s="8">
        <v>36.130753968251497</v>
      </c>
      <c r="E5076" s="8">
        <v>75.956003447028294</v>
      </c>
      <c r="F5076" s="8">
        <v>72.409530277777804</v>
      </c>
    </row>
    <row r="5077" spans="1:6" ht="20" customHeight="1" x14ac:dyDescent="0.15">
      <c r="A5077" s="6" t="s">
        <v>32</v>
      </c>
      <c r="B5077" s="7" t="s">
        <v>157</v>
      </c>
      <c r="C5077" s="8">
        <v>78</v>
      </c>
      <c r="D5077" s="8">
        <v>36.130753968251497</v>
      </c>
      <c r="E5077" s="8">
        <v>73.945914031600594</v>
      </c>
      <c r="F5077" s="8">
        <v>75.234305277777807</v>
      </c>
    </row>
    <row r="5078" spans="1:6" ht="20" customHeight="1" x14ac:dyDescent="0.15">
      <c r="A5078" s="6" t="s">
        <v>33</v>
      </c>
      <c r="B5078" s="7" t="s">
        <v>157</v>
      </c>
      <c r="C5078" s="8">
        <v>44</v>
      </c>
      <c r="D5078" s="8">
        <v>36.130753968251497</v>
      </c>
      <c r="E5078" s="8">
        <v>77.135700904445599</v>
      </c>
      <c r="F5078" s="8">
        <v>136.74629250000001</v>
      </c>
    </row>
    <row r="5079" spans="1:6" ht="20" customHeight="1" x14ac:dyDescent="0.15">
      <c r="A5079" s="6" t="s">
        <v>34</v>
      </c>
      <c r="B5079" s="7" t="s">
        <v>157</v>
      </c>
      <c r="C5079" s="8">
        <v>81</v>
      </c>
      <c r="D5079" s="8">
        <v>36.130753968251497</v>
      </c>
      <c r="E5079" s="8">
        <v>73.613492063492103</v>
      </c>
      <c r="F5079" s="8">
        <v>40.517630277777798</v>
      </c>
    </row>
    <row r="5080" spans="1:6" ht="20" customHeight="1" x14ac:dyDescent="0.15">
      <c r="A5080" s="6" t="s">
        <v>35</v>
      </c>
      <c r="B5080" s="7" t="s">
        <v>157</v>
      </c>
      <c r="C5080" s="8">
        <v>90</v>
      </c>
      <c r="D5080" s="8">
        <v>36.130753968251497</v>
      </c>
      <c r="E5080" s="8">
        <v>74.207382892056799</v>
      </c>
      <c r="F5080" s="8">
        <v>45.029150000000001</v>
      </c>
    </row>
    <row r="5081" spans="1:6" ht="20" customHeight="1" x14ac:dyDescent="0.15">
      <c r="A5081" s="6" t="s">
        <v>36</v>
      </c>
      <c r="B5081" s="7" t="s">
        <v>157</v>
      </c>
      <c r="C5081" s="8">
        <v>67</v>
      </c>
      <c r="D5081" s="8">
        <v>36.130753968251497</v>
      </c>
      <c r="E5081" s="8">
        <v>75.775140540674698</v>
      </c>
      <c r="F5081" s="8">
        <v>176.824935277778</v>
      </c>
    </row>
    <row r="5082" spans="1:6" ht="20" customHeight="1" x14ac:dyDescent="0.15">
      <c r="A5082" s="6" t="s">
        <v>37</v>
      </c>
      <c r="B5082" s="7" t="s">
        <v>157</v>
      </c>
      <c r="C5082" s="8">
        <v>-100</v>
      </c>
      <c r="D5082" s="8">
        <v>36.130753968251497</v>
      </c>
      <c r="E5082" s="8">
        <v>-100</v>
      </c>
      <c r="F5082" s="8">
        <v>-100</v>
      </c>
    </row>
    <row r="5083" spans="1:6" ht="20" customHeight="1" x14ac:dyDescent="0.15">
      <c r="A5083" s="6" t="s">
        <v>38</v>
      </c>
      <c r="B5083" s="7" t="s">
        <v>157</v>
      </c>
      <c r="C5083" s="8">
        <v>-100</v>
      </c>
      <c r="D5083" s="8">
        <v>36.130753968251497</v>
      </c>
      <c r="E5083" s="8">
        <v>-100</v>
      </c>
      <c r="F5083" s="8">
        <v>-100</v>
      </c>
    </row>
    <row r="5084" spans="1:6" ht="20" customHeight="1" x14ac:dyDescent="0.15">
      <c r="A5084" s="6" t="s">
        <v>39</v>
      </c>
      <c r="B5084" s="7" t="s">
        <v>157</v>
      </c>
      <c r="C5084" s="8">
        <v>88</v>
      </c>
      <c r="D5084" s="8">
        <v>36.130753968251497</v>
      </c>
      <c r="E5084" s="8">
        <v>71.597246302906697</v>
      </c>
      <c r="F5084" s="8">
        <v>74.360051111111105</v>
      </c>
    </row>
    <row r="5085" spans="1:6" ht="20" customHeight="1" x14ac:dyDescent="0.15">
      <c r="A5085" s="6" t="s">
        <v>40</v>
      </c>
      <c r="B5085" s="7" t="s">
        <v>157</v>
      </c>
      <c r="C5085" s="8">
        <v>83</v>
      </c>
      <c r="D5085" s="8">
        <v>36.130753968251497</v>
      </c>
      <c r="E5085" s="8">
        <v>71.649782791980002</v>
      </c>
      <c r="F5085" s="8">
        <v>218.95791027777801</v>
      </c>
    </row>
    <row r="5086" spans="1:6" ht="20" customHeight="1" x14ac:dyDescent="0.15">
      <c r="A5086" s="6" t="s">
        <v>41</v>
      </c>
      <c r="B5086" s="7" t="s">
        <v>157</v>
      </c>
      <c r="C5086" s="8">
        <v>99</v>
      </c>
      <c r="D5086" s="8">
        <v>36.130753968251497</v>
      </c>
      <c r="E5086" s="8">
        <v>69.284931741835194</v>
      </c>
      <c r="F5086" s="8">
        <v>76.878505277777805</v>
      </c>
    </row>
    <row r="5087" spans="1:6" ht="20" customHeight="1" x14ac:dyDescent="0.15">
      <c r="A5087" s="6" t="s">
        <v>42</v>
      </c>
      <c r="B5087" s="7" t="s">
        <v>157</v>
      </c>
      <c r="C5087" s="8">
        <v>71</v>
      </c>
      <c r="D5087" s="8">
        <v>36.130753968251497</v>
      </c>
      <c r="E5087" s="8">
        <v>75.822118863049198</v>
      </c>
      <c r="F5087" s="8">
        <v>106.18188000000001</v>
      </c>
    </row>
    <row r="5088" spans="1:6" ht="20" customHeight="1" x14ac:dyDescent="0.15">
      <c r="A5088" s="6" t="s">
        <v>43</v>
      </c>
      <c r="B5088" s="7" t="s">
        <v>157</v>
      </c>
      <c r="C5088" s="8">
        <v>73</v>
      </c>
      <c r="D5088" s="8">
        <v>36.130753968251497</v>
      </c>
      <c r="E5088" s="8">
        <v>74.132698411027505</v>
      </c>
      <c r="F5088" s="8">
        <v>38.162021944444497</v>
      </c>
    </row>
    <row r="5089" spans="1:6" ht="20" customHeight="1" x14ac:dyDescent="0.15">
      <c r="A5089" s="6" t="s">
        <v>44</v>
      </c>
      <c r="B5089" s="7" t="s">
        <v>157</v>
      </c>
      <c r="C5089" s="8">
        <v>-100</v>
      </c>
      <c r="D5089" s="8">
        <v>36.130753968251497</v>
      </c>
      <c r="E5089" s="8">
        <v>-100</v>
      </c>
      <c r="F5089" s="8">
        <v>-100</v>
      </c>
    </row>
    <row r="5090" spans="1:6" ht="20" customHeight="1" x14ac:dyDescent="0.15">
      <c r="A5090" s="6" t="s">
        <v>45</v>
      </c>
      <c r="B5090" s="7" t="s">
        <v>157</v>
      </c>
      <c r="C5090" s="8">
        <v>34</v>
      </c>
      <c r="D5090" s="8">
        <v>36.130753968251497</v>
      </c>
      <c r="E5090" s="8">
        <v>71.050742447516598</v>
      </c>
      <c r="F5090" s="8">
        <v>17.084506666666702</v>
      </c>
    </row>
    <row r="5091" spans="1:6" ht="20" customHeight="1" x14ac:dyDescent="0.15">
      <c r="A5091" s="6" t="s">
        <v>46</v>
      </c>
      <c r="B5091" s="7" t="s">
        <v>157</v>
      </c>
      <c r="C5091" s="8">
        <v>-100</v>
      </c>
      <c r="D5091" s="8">
        <v>36.130753968251497</v>
      </c>
      <c r="E5091" s="8">
        <v>-100</v>
      </c>
      <c r="F5091" s="8">
        <v>-100</v>
      </c>
    </row>
    <row r="5092" spans="1:6" ht="20" customHeight="1" x14ac:dyDescent="0.15">
      <c r="A5092" s="6" t="s">
        <v>47</v>
      </c>
      <c r="B5092" s="7" t="s">
        <v>157</v>
      </c>
      <c r="C5092" s="8">
        <v>77</v>
      </c>
      <c r="D5092" s="8">
        <v>36.130753968251497</v>
      </c>
      <c r="E5092" s="8">
        <v>71.958098411071205</v>
      </c>
      <c r="F5092" s="8">
        <v>390.55199305555601</v>
      </c>
    </row>
    <row r="5093" spans="1:6" ht="20" customHeight="1" x14ac:dyDescent="0.15">
      <c r="A5093" s="6" t="s">
        <v>48</v>
      </c>
      <c r="B5093" s="7" t="s">
        <v>157</v>
      </c>
      <c r="C5093" s="8">
        <v>81</v>
      </c>
      <c r="D5093" s="8">
        <v>36.130753968251497</v>
      </c>
      <c r="E5093" s="8">
        <v>73.309398496240505</v>
      </c>
      <c r="F5093" s="8">
        <v>0</v>
      </c>
    </row>
    <row r="5094" spans="1:6" ht="20" customHeight="1" x14ac:dyDescent="0.15">
      <c r="A5094" s="6" t="s">
        <v>49</v>
      </c>
      <c r="B5094" s="7" t="s">
        <v>157</v>
      </c>
      <c r="C5094" s="8">
        <v>74</v>
      </c>
      <c r="D5094" s="8">
        <v>36.130753968251497</v>
      </c>
      <c r="E5094" s="8">
        <v>76.495355052631595</v>
      </c>
      <c r="F5094" s="8">
        <v>112.133301944444</v>
      </c>
    </row>
    <row r="5095" spans="1:6" ht="20" customHeight="1" x14ac:dyDescent="0.15">
      <c r="A5095" s="6" t="s">
        <v>50</v>
      </c>
      <c r="B5095" s="7" t="s">
        <v>157</v>
      </c>
      <c r="C5095" s="8">
        <v>59</v>
      </c>
      <c r="D5095" s="8">
        <v>36.130753968251497</v>
      </c>
      <c r="E5095" s="8">
        <v>77.535012919896403</v>
      </c>
      <c r="F5095" s="8">
        <v>141.53759194444399</v>
      </c>
    </row>
    <row r="5096" spans="1:6" ht="20" customHeight="1" x14ac:dyDescent="0.15">
      <c r="A5096" s="6" t="s">
        <v>51</v>
      </c>
      <c r="B5096" s="7" t="s">
        <v>157</v>
      </c>
      <c r="C5096" s="8">
        <v>81</v>
      </c>
      <c r="D5096" s="8">
        <v>36.130753968251497</v>
      </c>
      <c r="E5096" s="8">
        <v>71.835141591606998</v>
      </c>
      <c r="F5096" s="8">
        <v>266.94573805555598</v>
      </c>
    </row>
    <row r="5097" spans="1:6" ht="20" customHeight="1" x14ac:dyDescent="0.15">
      <c r="A5097" s="6" t="s">
        <v>52</v>
      </c>
      <c r="B5097" s="7" t="s">
        <v>157</v>
      </c>
      <c r="C5097" s="8">
        <v>-100</v>
      </c>
      <c r="D5097" s="8">
        <v>36.130753968251497</v>
      </c>
      <c r="E5097" s="8">
        <v>-100</v>
      </c>
      <c r="F5097" s="8">
        <v>-100</v>
      </c>
    </row>
    <row r="5098" spans="1:6" ht="20" customHeight="1" x14ac:dyDescent="0.15">
      <c r="A5098" s="6" t="s">
        <v>53</v>
      </c>
      <c r="B5098" s="7" t="s">
        <v>157</v>
      </c>
      <c r="C5098" s="8">
        <v>88</v>
      </c>
      <c r="D5098" s="8">
        <v>36.130753968251497</v>
      </c>
      <c r="E5098" s="8">
        <v>70.784678360901907</v>
      </c>
      <c r="F5098" s="8">
        <v>111.203869722222</v>
      </c>
    </row>
    <row r="5099" spans="1:6" ht="20" customHeight="1" x14ac:dyDescent="0.15">
      <c r="A5099" s="6" t="s">
        <v>54</v>
      </c>
      <c r="B5099" s="7" t="s">
        <v>157</v>
      </c>
      <c r="C5099" s="8">
        <v>89</v>
      </c>
      <c r="D5099" s="8">
        <v>36.130753968251497</v>
      </c>
      <c r="E5099" s="8">
        <v>72.741954024704199</v>
      </c>
      <c r="F5099" s="8">
        <v>158.55364583333301</v>
      </c>
    </row>
    <row r="5100" spans="1:6" ht="20" customHeight="1" x14ac:dyDescent="0.15">
      <c r="A5100" s="6" t="s">
        <v>55</v>
      </c>
      <c r="B5100" s="7" t="s">
        <v>157</v>
      </c>
      <c r="C5100" s="8">
        <v>-100</v>
      </c>
      <c r="D5100" s="8">
        <v>36.130753968251497</v>
      </c>
      <c r="E5100" s="8">
        <v>-100</v>
      </c>
      <c r="F5100" s="8">
        <v>-100</v>
      </c>
    </row>
    <row r="5101" spans="1:6" ht="20" customHeight="1" x14ac:dyDescent="0.15">
      <c r="A5101" s="6" t="s">
        <v>56</v>
      </c>
      <c r="B5101" s="7" t="s">
        <v>157</v>
      </c>
      <c r="C5101" s="8">
        <v>55</v>
      </c>
      <c r="D5101" s="8">
        <v>36.130753968251497</v>
      </c>
      <c r="E5101" s="8">
        <v>77.614230965763696</v>
      </c>
      <c r="F5101" s="8">
        <v>141.46657055555599</v>
      </c>
    </row>
    <row r="5102" spans="1:6" ht="20" customHeight="1" x14ac:dyDescent="0.15">
      <c r="A5102" s="6" t="s">
        <v>6</v>
      </c>
      <c r="B5102" s="7" t="s">
        <v>158</v>
      </c>
      <c r="C5102" s="8">
        <v>-100</v>
      </c>
      <c r="D5102" s="8">
        <v>29.007614087300102</v>
      </c>
      <c r="E5102" s="8">
        <v>-100</v>
      </c>
      <c r="F5102" s="8">
        <v>-100</v>
      </c>
    </row>
    <row r="5103" spans="1:6" ht="20" customHeight="1" x14ac:dyDescent="0.15">
      <c r="A5103" s="6" t="s">
        <v>8</v>
      </c>
      <c r="B5103" s="7" t="s">
        <v>158</v>
      </c>
      <c r="C5103" s="8">
        <v>81</v>
      </c>
      <c r="D5103" s="8">
        <v>29.007614087300102</v>
      </c>
      <c r="E5103" s="8">
        <v>73.476388888888707</v>
      </c>
      <c r="F5103" s="8">
        <v>69.058482499999997</v>
      </c>
    </row>
    <row r="5104" spans="1:6" ht="20" customHeight="1" x14ac:dyDescent="0.15">
      <c r="A5104" s="6" t="s">
        <v>9</v>
      </c>
      <c r="B5104" s="7" t="s">
        <v>158</v>
      </c>
      <c r="C5104" s="8">
        <v>81</v>
      </c>
      <c r="D5104" s="8">
        <v>29.007614087300102</v>
      </c>
      <c r="E5104" s="8">
        <v>74.746056547618906</v>
      </c>
      <c r="F5104" s="8">
        <v>189.33181944444399</v>
      </c>
    </row>
    <row r="5105" spans="1:6" ht="20" customHeight="1" x14ac:dyDescent="0.15">
      <c r="A5105" s="6" t="s">
        <v>10</v>
      </c>
      <c r="B5105" s="7" t="s">
        <v>158</v>
      </c>
      <c r="C5105" s="8">
        <v>-100</v>
      </c>
      <c r="D5105" s="8">
        <v>29.007614087300102</v>
      </c>
      <c r="E5105" s="8">
        <v>-100</v>
      </c>
      <c r="F5105" s="8">
        <v>-100</v>
      </c>
    </row>
    <row r="5106" spans="1:6" ht="20" customHeight="1" x14ac:dyDescent="0.15">
      <c r="A5106" s="6" t="s">
        <v>11</v>
      </c>
      <c r="B5106" s="7" t="s">
        <v>158</v>
      </c>
      <c r="C5106" s="8">
        <v>-100</v>
      </c>
      <c r="D5106" s="8">
        <v>29.007614087300102</v>
      </c>
      <c r="E5106" s="8">
        <v>-100</v>
      </c>
      <c r="F5106" s="8">
        <v>-100</v>
      </c>
    </row>
    <row r="5107" spans="1:6" ht="20" customHeight="1" x14ac:dyDescent="0.15">
      <c r="A5107" s="6" t="s">
        <v>12</v>
      </c>
      <c r="B5107" s="7" t="s">
        <v>158</v>
      </c>
      <c r="C5107" s="8">
        <v>79</v>
      </c>
      <c r="D5107" s="8">
        <v>29.007614087300102</v>
      </c>
      <c r="E5107" s="8">
        <v>71.126934523809496</v>
      </c>
      <c r="F5107" s="8">
        <v>4.79416333333333</v>
      </c>
    </row>
    <row r="5108" spans="1:6" ht="20" customHeight="1" x14ac:dyDescent="0.15">
      <c r="A5108" s="6" t="s">
        <v>13</v>
      </c>
      <c r="B5108" s="7" t="s">
        <v>158</v>
      </c>
      <c r="C5108" s="8">
        <v>91</v>
      </c>
      <c r="D5108" s="8">
        <v>29.007614087300102</v>
      </c>
      <c r="E5108" s="8">
        <v>73.121254960317202</v>
      </c>
      <c r="F5108" s="8">
        <v>52.008802500000002</v>
      </c>
    </row>
    <row r="5109" spans="1:6" ht="20" customHeight="1" x14ac:dyDescent="0.15">
      <c r="A5109" s="6" t="s">
        <v>14</v>
      </c>
      <c r="B5109" s="7" t="s">
        <v>158</v>
      </c>
      <c r="C5109" s="8">
        <v>59</v>
      </c>
      <c r="D5109" s="8">
        <v>29.007614087300102</v>
      </c>
      <c r="E5109" s="8">
        <v>77.3174107142856</v>
      </c>
      <c r="F5109" s="8">
        <v>0</v>
      </c>
    </row>
    <row r="5110" spans="1:6" ht="20" customHeight="1" x14ac:dyDescent="0.15">
      <c r="A5110" s="6" t="s">
        <v>15</v>
      </c>
      <c r="B5110" s="7" t="s">
        <v>158</v>
      </c>
      <c r="C5110" s="8">
        <v>66</v>
      </c>
      <c r="D5110" s="8">
        <v>29.007614087300102</v>
      </c>
      <c r="E5110" s="8">
        <v>76.163864087301505</v>
      </c>
      <c r="F5110" s="8">
        <v>201.150825555556</v>
      </c>
    </row>
    <row r="5111" spans="1:6" ht="20" customHeight="1" x14ac:dyDescent="0.15">
      <c r="A5111" s="6" t="s">
        <v>16</v>
      </c>
      <c r="B5111" s="7" t="s">
        <v>158</v>
      </c>
      <c r="C5111" s="8">
        <v>62</v>
      </c>
      <c r="D5111" s="8">
        <v>29.007614087300102</v>
      </c>
      <c r="E5111" s="8">
        <v>73.780009920634996</v>
      </c>
      <c r="F5111" s="8">
        <v>196.76871805555601</v>
      </c>
    </row>
    <row r="5112" spans="1:6" ht="20" customHeight="1" x14ac:dyDescent="0.15">
      <c r="A5112" s="6" t="s">
        <v>17</v>
      </c>
      <c r="B5112" s="7" t="s">
        <v>158</v>
      </c>
      <c r="C5112" s="8">
        <v>-100</v>
      </c>
      <c r="D5112" s="8">
        <v>29.007614087300102</v>
      </c>
      <c r="E5112" s="8">
        <v>-100</v>
      </c>
      <c r="F5112" s="8">
        <v>-100</v>
      </c>
    </row>
    <row r="5113" spans="1:6" ht="20" customHeight="1" x14ac:dyDescent="0.15">
      <c r="A5113" s="6" t="s">
        <v>18</v>
      </c>
      <c r="B5113" s="7" t="s">
        <v>158</v>
      </c>
      <c r="C5113" s="8">
        <v>89</v>
      </c>
      <c r="D5113" s="8">
        <v>29.007614087300102</v>
      </c>
      <c r="E5113" s="8">
        <v>74.7459325396824</v>
      </c>
      <c r="F5113" s="8">
        <v>22.8105772222222</v>
      </c>
    </row>
    <row r="5114" spans="1:6" ht="20" customHeight="1" x14ac:dyDescent="0.15">
      <c r="A5114" s="6" t="s">
        <v>19</v>
      </c>
      <c r="B5114" s="7" t="s">
        <v>158</v>
      </c>
      <c r="C5114" s="8">
        <v>94</v>
      </c>
      <c r="D5114" s="8">
        <v>29.007614087300102</v>
      </c>
      <c r="E5114" s="8">
        <v>71.413988095238196</v>
      </c>
      <c r="F5114" s="8">
        <v>60.125293333333303</v>
      </c>
    </row>
    <row r="5115" spans="1:6" ht="20" customHeight="1" x14ac:dyDescent="0.15">
      <c r="A5115" s="6" t="s">
        <v>20</v>
      </c>
      <c r="B5115" s="7" t="s">
        <v>158</v>
      </c>
      <c r="C5115" s="8">
        <v>37</v>
      </c>
      <c r="D5115" s="8">
        <v>29.007614087300102</v>
      </c>
      <c r="E5115" s="8">
        <v>78.172296626983695</v>
      </c>
      <c r="F5115" s="8">
        <v>195.004473611111</v>
      </c>
    </row>
    <row r="5116" spans="1:6" ht="20" customHeight="1" x14ac:dyDescent="0.15">
      <c r="A5116" s="6" t="s">
        <v>21</v>
      </c>
      <c r="B5116" s="7" t="s">
        <v>158</v>
      </c>
      <c r="C5116" s="8">
        <v>78</v>
      </c>
      <c r="D5116" s="8">
        <v>29.007614087300102</v>
      </c>
      <c r="E5116" s="8">
        <v>74.658459979736705</v>
      </c>
      <c r="F5116" s="8">
        <v>152.112111944444</v>
      </c>
    </row>
    <row r="5117" spans="1:6" ht="20" customHeight="1" x14ac:dyDescent="0.15">
      <c r="A5117" s="6" t="s">
        <v>22</v>
      </c>
      <c r="B5117" s="7" t="s">
        <v>158</v>
      </c>
      <c r="C5117" s="8">
        <v>42</v>
      </c>
      <c r="D5117" s="8">
        <v>29.007614087300102</v>
      </c>
      <c r="E5117" s="8">
        <v>78.483333333333107</v>
      </c>
      <c r="F5117" s="8">
        <v>233.54275472222201</v>
      </c>
    </row>
    <row r="5118" spans="1:6" ht="20" customHeight="1" x14ac:dyDescent="0.15">
      <c r="A5118" s="6" t="s">
        <v>23</v>
      </c>
      <c r="B5118" s="7" t="s">
        <v>158</v>
      </c>
      <c r="C5118" s="8">
        <v>89</v>
      </c>
      <c r="D5118" s="8">
        <v>29.007614087300102</v>
      </c>
      <c r="E5118" s="8">
        <v>69.933333333333294</v>
      </c>
      <c r="F5118" s="8">
        <v>140.80878472222199</v>
      </c>
    </row>
    <row r="5119" spans="1:6" ht="20" customHeight="1" x14ac:dyDescent="0.15">
      <c r="A5119" s="6" t="s">
        <v>24</v>
      </c>
      <c r="B5119" s="7" t="s">
        <v>158</v>
      </c>
      <c r="C5119" s="8">
        <v>82</v>
      </c>
      <c r="D5119" s="8">
        <v>29.007614087300102</v>
      </c>
      <c r="E5119" s="8">
        <v>71.191220238095099</v>
      </c>
      <c r="F5119" s="8">
        <v>189.89661388888899</v>
      </c>
    </row>
    <row r="5120" spans="1:6" ht="20" customHeight="1" x14ac:dyDescent="0.15">
      <c r="A5120" s="6" t="s">
        <v>25</v>
      </c>
      <c r="B5120" s="7" t="s">
        <v>158</v>
      </c>
      <c r="C5120" s="8">
        <v>76</v>
      </c>
      <c r="D5120" s="8">
        <v>29.007614087300102</v>
      </c>
      <c r="E5120" s="8">
        <v>73.548883928571399</v>
      </c>
      <c r="F5120" s="8">
        <v>176.31007027777801</v>
      </c>
    </row>
    <row r="5121" spans="1:6" ht="20" customHeight="1" x14ac:dyDescent="0.15">
      <c r="A5121" s="6" t="s">
        <v>26</v>
      </c>
      <c r="B5121" s="7" t="s">
        <v>158</v>
      </c>
      <c r="C5121" s="8">
        <v>96</v>
      </c>
      <c r="D5121" s="8">
        <v>29.007614087300102</v>
      </c>
      <c r="E5121" s="8">
        <v>74.256547619047495</v>
      </c>
      <c r="F5121" s="8">
        <v>28.6791308333333</v>
      </c>
    </row>
    <row r="5122" spans="1:6" ht="20" customHeight="1" x14ac:dyDescent="0.15">
      <c r="A5122" s="6" t="s">
        <v>27</v>
      </c>
      <c r="B5122" s="7" t="s">
        <v>158</v>
      </c>
      <c r="C5122" s="8">
        <v>61</v>
      </c>
      <c r="D5122" s="8">
        <v>29.007614087300102</v>
      </c>
      <c r="E5122" s="8">
        <v>76.138169642856994</v>
      </c>
      <c r="F5122" s="8">
        <v>0</v>
      </c>
    </row>
    <row r="5123" spans="1:6" ht="20" customHeight="1" x14ac:dyDescent="0.15">
      <c r="A5123" s="6" t="s">
        <v>28</v>
      </c>
      <c r="B5123" s="7" t="s">
        <v>158</v>
      </c>
      <c r="C5123" s="8">
        <v>96</v>
      </c>
      <c r="D5123" s="8">
        <v>29.007614087300102</v>
      </c>
      <c r="E5123" s="8">
        <v>75.180208333333198</v>
      </c>
      <c r="F5123" s="8">
        <v>10.799923611111099</v>
      </c>
    </row>
    <row r="5124" spans="1:6" ht="20" customHeight="1" x14ac:dyDescent="0.15">
      <c r="A5124" s="6" t="s">
        <v>29</v>
      </c>
      <c r="B5124" s="7" t="s">
        <v>158</v>
      </c>
      <c r="C5124" s="8">
        <v>38</v>
      </c>
      <c r="D5124" s="8">
        <v>29.007614087300102</v>
      </c>
      <c r="E5124" s="8">
        <v>77.770436507936097</v>
      </c>
      <c r="F5124" s="8">
        <v>148.39978527777799</v>
      </c>
    </row>
    <row r="5125" spans="1:6" ht="20" customHeight="1" x14ac:dyDescent="0.15">
      <c r="A5125" s="6" t="s">
        <v>30</v>
      </c>
      <c r="B5125" s="7" t="s">
        <v>158</v>
      </c>
      <c r="C5125" s="8">
        <v>96</v>
      </c>
      <c r="D5125" s="8">
        <v>29.007614087300102</v>
      </c>
      <c r="E5125" s="8">
        <v>73.462400793651</v>
      </c>
      <c r="F5125" s="8">
        <v>0</v>
      </c>
    </row>
    <row r="5126" spans="1:6" ht="20" customHeight="1" x14ac:dyDescent="0.15">
      <c r="A5126" s="6" t="s">
        <v>31</v>
      </c>
      <c r="B5126" s="7" t="s">
        <v>158</v>
      </c>
      <c r="C5126" s="8">
        <v>54</v>
      </c>
      <c r="D5126" s="8">
        <v>29.007614087300102</v>
      </c>
      <c r="E5126" s="8">
        <v>78.210639880952499</v>
      </c>
      <c r="F5126" s="8">
        <v>153.89872666666699</v>
      </c>
    </row>
    <row r="5127" spans="1:6" ht="20" customHeight="1" x14ac:dyDescent="0.15">
      <c r="A5127" s="6" t="s">
        <v>32</v>
      </c>
      <c r="B5127" s="7" t="s">
        <v>158</v>
      </c>
      <c r="C5127" s="8">
        <v>86</v>
      </c>
      <c r="D5127" s="8">
        <v>29.007614087300102</v>
      </c>
      <c r="E5127" s="8">
        <v>74.842013888888602</v>
      </c>
      <c r="F5127" s="8">
        <v>56.339353055555598</v>
      </c>
    </row>
    <row r="5128" spans="1:6" ht="20" customHeight="1" x14ac:dyDescent="0.15">
      <c r="A5128" s="6" t="s">
        <v>33</v>
      </c>
      <c r="B5128" s="7" t="s">
        <v>158</v>
      </c>
      <c r="C5128" s="8">
        <v>54</v>
      </c>
      <c r="D5128" s="8">
        <v>29.007614087300102</v>
      </c>
      <c r="E5128" s="8">
        <v>77.595641282565197</v>
      </c>
      <c r="F5128" s="8">
        <v>106.65883055555599</v>
      </c>
    </row>
    <row r="5129" spans="1:6" ht="20" customHeight="1" x14ac:dyDescent="0.15">
      <c r="A5129" s="6" t="s">
        <v>34</v>
      </c>
      <c r="B5129" s="7" t="s">
        <v>158</v>
      </c>
      <c r="C5129" s="8">
        <v>86</v>
      </c>
      <c r="D5129" s="8">
        <v>29.007614087300102</v>
      </c>
      <c r="E5129" s="8">
        <v>74.079588293651</v>
      </c>
      <c r="F5129" s="8">
        <v>38.143116388888899</v>
      </c>
    </row>
    <row r="5130" spans="1:6" ht="20" customHeight="1" x14ac:dyDescent="0.15">
      <c r="A5130" s="6" t="s">
        <v>35</v>
      </c>
      <c r="B5130" s="7" t="s">
        <v>158</v>
      </c>
      <c r="C5130" s="8">
        <v>84</v>
      </c>
      <c r="D5130" s="8">
        <v>29.007614087300102</v>
      </c>
      <c r="E5130" s="8">
        <v>73.167460317460396</v>
      </c>
      <c r="F5130" s="8">
        <v>40.547834999999999</v>
      </c>
    </row>
    <row r="5131" spans="1:6" ht="20" customHeight="1" x14ac:dyDescent="0.15">
      <c r="A5131" s="6" t="s">
        <v>36</v>
      </c>
      <c r="B5131" s="7" t="s">
        <v>158</v>
      </c>
      <c r="C5131" s="8">
        <v>67</v>
      </c>
      <c r="D5131" s="8">
        <v>29.007614087300102</v>
      </c>
      <c r="E5131" s="8">
        <v>75.033878968253902</v>
      </c>
      <c r="F5131" s="8">
        <v>221.720271666667</v>
      </c>
    </row>
    <row r="5132" spans="1:6" ht="20" customHeight="1" x14ac:dyDescent="0.15">
      <c r="A5132" s="6" t="s">
        <v>37</v>
      </c>
      <c r="B5132" s="7" t="s">
        <v>158</v>
      </c>
      <c r="C5132" s="8">
        <v>-100</v>
      </c>
      <c r="D5132" s="8">
        <v>29.007614087300102</v>
      </c>
      <c r="E5132" s="8">
        <v>-100</v>
      </c>
      <c r="F5132" s="8">
        <v>-100</v>
      </c>
    </row>
    <row r="5133" spans="1:6" ht="20" customHeight="1" x14ac:dyDescent="0.15">
      <c r="A5133" s="6" t="s">
        <v>38</v>
      </c>
      <c r="B5133" s="7" t="s">
        <v>158</v>
      </c>
      <c r="C5133" s="8">
        <v>-100</v>
      </c>
      <c r="D5133" s="8">
        <v>29.007614087300102</v>
      </c>
      <c r="E5133" s="8">
        <v>-100</v>
      </c>
      <c r="F5133" s="8">
        <v>-100</v>
      </c>
    </row>
    <row r="5134" spans="1:6" ht="20" customHeight="1" x14ac:dyDescent="0.15">
      <c r="A5134" s="6" t="s">
        <v>39</v>
      </c>
      <c r="B5134" s="7" t="s">
        <v>158</v>
      </c>
      <c r="C5134" s="8">
        <v>89</v>
      </c>
      <c r="D5134" s="8">
        <v>29.007614087300102</v>
      </c>
      <c r="E5134" s="8">
        <v>71.780183531746104</v>
      </c>
      <c r="F5134" s="8">
        <v>98.612140555555499</v>
      </c>
    </row>
    <row r="5135" spans="1:6" ht="20" customHeight="1" x14ac:dyDescent="0.15">
      <c r="A5135" s="6" t="s">
        <v>40</v>
      </c>
      <c r="B5135" s="7" t="s">
        <v>158</v>
      </c>
      <c r="C5135" s="8">
        <v>82</v>
      </c>
      <c r="D5135" s="8">
        <v>29.007614087300102</v>
      </c>
      <c r="E5135" s="8">
        <v>72.074578373015896</v>
      </c>
      <c r="F5135" s="8">
        <v>238.739695277778</v>
      </c>
    </row>
    <row r="5136" spans="1:6" ht="20" customHeight="1" x14ac:dyDescent="0.15">
      <c r="A5136" s="6" t="s">
        <v>41</v>
      </c>
      <c r="B5136" s="7" t="s">
        <v>158</v>
      </c>
      <c r="C5136" s="8">
        <v>98</v>
      </c>
      <c r="D5136" s="8">
        <v>29.007614087300102</v>
      </c>
      <c r="E5136" s="8">
        <v>69.683854166666706</v>
      </c>
      <c r="F5136" s="8">
        <v>127.008135555556</v>
      </c>
    </row>
    <row r="5137" spans="1:6" ht="20" customHeight="1" x14ac:dyDescent="0.15">
      <c r="A5137" s="6" t="s">
        <v>42</v>
      </c>
      <c r="B5137" s="7" t="s">
        <v>158</v>
      </c>
      <c r="C5137" s="8">
        <v>78</v>
      </c>
      <c r="D5137" s="8">
        <v>29.007614087300102</v>
      </c>
      <c r="E5137" s="8">
        <v>75.217361111111003</v>
      </c>
      <c r="F5137" s="8">
        <v>132.32992138888901</v>
      </c>
    </row>
    <row r="5138" spans="1:6" ht="20" customHeight="1" x14ac:dyDescent="0.15">
      <c r="A5138" s="6" t="s">
        <v>43</v>
      </c>
      <c r="B5138" s="7" t="s">
        <v>158</v>
      </c>
      <c r="C5138" s="8">
        <v>66</v>
      </c>
      <c r="D5138" s="8">
        <v>29.007614087300102</v>
      </c>
      <c r="E5138" s="8">
        <v>73.858010912698603</v>
      </c>
      <c r="F5138" s="8">
        <v>64.440398333333306</v>
      </c>
    </row>
    <row r="5139" spans="1:6" ht="20" customHeight="1" x14ac:dyDescent="0.15">
      <c r="A5139" s="6" t="s">
        <v>44</v>
      </c>
      <c r="B5139" s="7" t="s">
        <v>158</v>
      </c>
      <c r="C5139" s="8">
        <v>-100</v>
      </c>
      <c r="D5139" s="8">
        <v>29.007614087300102</v>
      </c>
      <c r="E5139" s="8">
        <v>-100</v>
      </c>
      <c r="F5139" s="8">
        <v>-100</v>
      </c>
    </row>
    <row r="5140" spans="1:6" ht="20" customHeight="1" x14ac:dyDescent="0.15">
      <c r="A5140" s="6" t="s">
        <v>45</v>
      </c>
      <c r="B5140" s="7" t="s">
        <v>158</v>
      </c>
      <c r="C5140" s="8">
        <v>50</v>
      </c>
      <c r="D5140" s="8">
        <v>29.007614087300102</v>
      </c>
      <c r="E5140" s="8">
        <v>71.053546626984101</v>
      </c>
      <c r="F5140" s="8">
        <v>16.057285</v>
      </c>
    </row>
    <row r="5141" spans="1:6" ht="20" customHeight="1" x14ac:dyDescent="0.15">
      <c r="A5141" s="6" t="s">
        <v>46</v>
      </c>
      <c r="B5141" s="7" t="s">
        <v>158</v>
      </c>
      <c r="C5141" s="8">
        <v>-100</v>
      </c>
      <c r="D5141" s="8">
        <v>29.007614087300102</v>
      </c>
      <c r="E5141" s="8">
        <v>-100</v>
      </c>
      <c r="F5141" s="8">
        <v>-100</v>
      </c>
    </row>
    <row r="5142" spans="1:6" ht="20" customHeight="1" x14ac:dyDescent="0.15">
      <c r="A5142" s="6" t="s">
        <v>47</v>
      </c>
      <c r="B5142" s="7" t="s">
        <v>158</v>
      </c>
      <c r="C5142" s="8">
        <v>86</v>
      </c>
      <c r="D5142" s="8">
        <v>29.007614087300102</v>
      </c>
      <c r="E5142" s="8">
        <v>71.058630952381094</v>
      </c>
      <c r="F5142" s="8">
        <v>493.76753611111099</v>
      </c>
    </row>
    <row r="5143" spans="1:6" ht="20" customHeight="1" x14ac:dyDescent="0.15">
      <c r="A5143" s="6" t="s">
        <v>48</v>
      </c>
      <c r="B5143" s="7" t="s">
        <v>158</v>
      </c>
      <c r="C5143" s="8">
        <v>63</v>
      </c>
      <c r="D5143" s="8">
        <v>29.007614087300102</v>
      </c>
      <c r="E5143" s="8">
        <v>75.873735119047296</v>
      </c>
      <c r="F5143" s="8">
        <v>0</v>
      </c>
    </row>
    <row r="5144" spans="1:6" ht="20" customHeight="1" x14ac:dyDescent="0.15">
      <c r="A5144" s="6" t="s">
        <v>49</v>
      </c>
      <c r="B5144" s="7" t="s">
        <v>158</v>
      </c>
      <c r="C5144" s="8">
        <v>68</v>
      </c>
      <c r="D5144" s="8">
        <v>29.007614087300102</v>
      </c>
      <c r="E5144" s="8">
        <v>76.623983134920707</v>
      </c>
      <c r="F5144" s="8">
        <v>156.354240555556</v>
      </c>
    </row>
    <row r="5145" spans="1:6" ht="20" customHeight="1" x14ac:dyDescent="0.15">
      <c r="A5145" s="6" t="s">
        <v>50</v>
      </c>
      <c r="B5145" s="7" t="s">
        <v>158</v>
      </c>
      <c r="C5145" s="8">
        <v>55</v>
      </c>
      <c r="D5145" s="8">
        <v>29.007614087300102</v>
      </c>
      <c r="E5145" s="8">
        <v>77.303348214285606</v>
      </c>
      <c r="F5145" s="8">
        <v>205.88275722222201</v>
      </c>
    </row>
    <row r="5146" spans="1:6" ht="20" customHeight="1" x14ac:dyDescent="0.15">
      <c r="A5146" s="6" t="s">
        <v>51</v>
      </c>
      <c r="B5146" s="7" t="s">
        <v>158</v>
      </c>
      <c r="C5146" s="8">
        <v>75</v>
      </c>
      <c r="D5146" s="8">
        <v>29.007614087300102</v>
      </c>
      <c r="E5146" s="8">
        <v>70.980654761904702</v>
      </c>
      <c r="F5146" s="8">
        <v>474.693824444445</v>
      </c>
    </row>
    <row r="5147" spans="1:6" ht="20" customHeight="1" x14ac:dyDescent="0.15">
      <c r="A5147" s="6" t="s">
        <v>52</v>
      </c>
      <c r="B5147" s="7" t="s">
        <v>158</v>
      </c>
      <c r="C5147" s="8">
        <v>-100</v>
      </c>
      <c r="D5147" s="8">
        <v>29.007614087300102</v>
      </c>
      <c r="E5147" s="8">
        <v>-100</v>
      </c>
      <c r="F5147" s="8">
        <v>-100</v>
      </c>
    </row>
    <row r="5148" spans="1:6" ht="20" customHeight="1" x14ac:dyDescent="0.15">
      <c r="A5148" s="6" t="s">
        <v>53</v>
      </c>
      <c r="B5148" s="7" t="s">
        <v>158</v>
      </c>
      <c r="C5148" s="8">
        <v>80</v>
      </c>
      <c r="D5148" s="8">
        <v>29.007614087300102</v>
      </c>
      <c r="E5148" s="8">
        <v>72.0439732142857</v>
      </c>
      <c r="F5148" s="8">
        <v>153.65809722222201</v>
      </c>
    </row>
    <row r="5149" spans="1:6" ht="20" customHeight="1" x14ac:dyDescent="0.15">
      <c r="A5149" s="6" t="s">
        <v>54</v>
      </c>
      <c r="B5149" s="7" t="s">
        <v>158</v>
      </c>
      <c r="C5149" s="8">
        <v>90</v>
      </c>
      <c r="D5149" s="8">
        <v>29.007614087300102</v>
      </c>
      <c r="E5149" s="8">
        <v>72.764905753968307</v>
      </c>
      <c r="F5149" s="8">
        <v>206.805281388889</v>
      </c>
    </row>
    <row r="5150" spans="1:6" ht="20" customHeight="1" x14ac:dyDescent="0.15">
      <c r="A5150" s="6" t="s">
        <v>55</v>
      </c>
      <c r="B5150" s="7" t="s">
        <v>158</v>
      </c>
      <c r="C5150" s="8">
        <v>-100</v>
      </c>
      <c r="D5150" s="8">
        <v>29.007614087300102</v>
      </c>
      <c r="E5150" s="8">
        <v>-100</v>
      </c>
      <c r="F5150" s="8">
        <v>-100</v>
      </c>
    </row>
    <row r="5151" spans="1:6" ht="20" customHeight="1" x14ac:dyDescent="0.15">
      <c r="A5151" s="6" t="s">
        <v>56</v>
      </c>
      <c r="B5151" s="7" t="s">
        <v>158</v>
      </c>
      <c r="C5151" s="8">
        <v>49</v>
      </c>
      <c r="D5151" s="8">
        <v>29.007614087300102</v>
      </c>
      <c r="E5151" s="8">
        <v>77.633134920634802</v>
      </c>
      <c r="F5151" s="8">
        <v>174.36891777777799</v>
      </c>
    </row>
    <row r="5152" spans="1:6" ht="20" customHeight="1" x14ac:dyDescent="0.15">
      <c r="A5152" s="6" t="s">
        <v>6</v>
      </c>
      <c r="B5152" s="7" t="s">
        <v>159</v>
      </c>
      <c r="C5152" s="8">
        <v>-100</v>
      </c>
      <c r="D5152" s="8">
        <v>45.129042658728402</v>
      </c>
      <c r="E5152" s="8">
        <v>-100</v>
      </c>
      <c r="F5152" s="8">
        <v>-100</v>
      </c>
    </row>
    <row r="5153" spans="1:6" ht="20" customHeight="1" x14ac:dyDescent="0.15">
      <c r="A5153" s="6" t="s">
        <v>8</v>
      </c>
      <c r="B5153" s="7" t="s">
        <v>159</v>
      </c>
      <c r="C5153" s="8">
        <v>89</v>
      </c>
      <c r="D5153" s="8">
        <v>45.129042658728402</v>
      </c>
      <c r="E5153" s="8">
        <v>73.062053571428507</v>
      </c>
      <c r="F5153" s="8">
        <v>33.802087499999999</v>
      </c>
    </row>
    <row r="5154" spans="1:6" ht="20" customHeight="1" x14ac:dyDescent="0.15">
      <c r="A5154" s="6" t="s">
        <v>9</v>
      </c>
      <c r="B5154" s="7" t="s">
        <v>159</v>
      </c>
      <c r="C5154" s="8">
        <v>84</v>
      </c>
      <c r="D5154" s="8">
        <v>45.129042658728402</v>
      </c>
      <c r="E5154" s="8">
        <v>75.076587301587395</v>
      </c>
      <c r="F5154" s="8">
        <v>69.2738422222222</v>
      </c>
    </row>
    <row r="5155" spans="1:6" ht="20" customHeight="1" x14ac:dyDescent="0.15">
      <c r="A5155" s="6" t="s">
        <v>10</v>
      </c>
      <c r="B5155" s="7" t="s">
        <v>159</v>
      </c>
      <c r="C5155" s="8">
        <v>-100</v>
      </c>
      <c r="D5155" s="8">
        <v>45.129042658728402</v>
      </c>
      <c r="E5155" s="8">
        <v>-100</v>
      </c>
      <c r="F5155" s="8">
        <v>-100</v>
      </c>
    </row>
    <row r="5156" spans="1:6" ht="20" customHeight="1" x14ac:dyDescent="0.15">
      <c r="A5156" s="6" t="s">
        <v>11</v>
      </c>
      <c r="B5156" s="7" t="s">
        <v>159</v>
      </c>
      <c r="C5156" s="8">
        <v>-100</v>
      </c>
      <c r="D5156" s="8">
        <v>45.129042658728402</v>
      </c>
      <c r="E5156" s="8">
        <v>-100</v>
      </c>
      <c r="F5156" s="8">
        <v>-100</v>
      </c>
    </row>
    <row r="5157" spans="1:6" ht="20" customHeight="1" x14ac:dyDescent="0.15">
      <c r="A5157" s="6" t="s">
        <v>12</v>
      </c>
      <c r="B5157" s="7" t="s">
        <v>159</v>
      </c>
      <c r="C5157" s="8">
        <v>78</v>
      </c>
      <c r="D5157" s="8">
        <v>45.129042658728402</v>
      </c>
      <c r="E5157" s="8">
        <v>71.481894841270005</v>
      </c>
      <c r="F5157" s="8">
        <v>12.0177002777778</v>
      </c>
    </row>
    <row r="5158" spans="1:6" ht="20" customHeight="1" x14ac:dyDescent="0.15">
      <c r="A5158" s="6" t="s">
        <v>13</v>
      </c>
      <c r="B5158" s="7" t="s">
        <v>159</v>
      </c>
      <c r="C5158" s="8">
        <v>98</v>
      </c>
      <c r="D5158" s="8">
        <v>45.129042658728402</v>
      </c>
      <c r="E5158" s="8">
        <v>74.770138888888695</v>
      </c>
      <c r="F5158" s="8">
        <v>23.472482500000002</v>
      </c>
    </row>
    <row r="5159" spans="1:6" ht="20" customHeight="1" x14ac:dyDescent="0.15">
      <c r="A5159" s="6" t="s">
        <v>14</v>
      </c>
      <c r="B5159" s="7" t="s">
        <v>159</v>
      </c>
      <c r="C5159" s="8">
        <v>64</v>
      </c>
      <c r="D5159" s="8">
        <v>45.129042658728402</v>
      </c>
      <c r="E5159" s="8">
        <v>77.0370039682537</v>
      </c>
      <c r="F5159" s="8">
        <v>0</v>
      </c>
    </row>
    <row r="5160" spans="1:6" ht="20" customHeight="1" x14ac:dyDescent="0.15">
      <c r="A5160" s="6" t="s">
        <v>15</v>
      </c>
      <c r="B5160" s="7" t="s">
        <v>159</v>
      </c>
      <c r="C5160" s="8">
        <v>45</v>
      </c>
      <c r="D5160" s="8">
        <v>45.129042658728402</v>
      </c>
      <c r="E5160" s="8">
        <v>77.654290674603601</v>
      </c>
      <c r="F5160" s="8">
        <v>91.573117777777796</v>
      </c>
    </row>
    <row r="5161" spans="1:6" ht="20" customHeight="1" x14ac:dyDescent="0.15">
      <c r="A5161" s="6" t="s">
        <v>16</v>
      </c>
      <c r="B5161" s="7" t="s">
        <v>159</v>
      </c>
      <c r="C5161" s="8">
        <v>64</v>
      </c>
      <c r="D5161" s="8">
        <v>45.129042658728402</v>
      </c>
      <c r="E5161" s="8">
        <v>73.809945436508301</v>
      </c>
      <c r="F5161" s="8">
        <v>85.983680555555594</v>
      </c>
    </row>
    <row r="5162" spans="1:6" ht="20" customHeight="1" x14ac:dyDescent="0.15">
      <c r="A5162" s="6" t="s">
        <v>17</v>
      </c>
      <c r="B5162" s="7" t="s">
        <v>159</v>
      </c>
      <c r="C5162" s="8">
        <v>-100</v>
      </c>
      <c r="D5162" s="8">
        <v>45.129042658728402</v>
      </c>
      <c r="E5162" s="8">
        <v>-100</v>
      </c>
      <c r="F5162" s="8">
        <v>-100</v>
      </c>
    </row>
    <row r="5163" spans="1:6" ht="20" customHeight="1" x14ac:dyDescent="0.15">
      <c r="A5163" s="6" t="s">
        <v>18</v>
      </c>
      <c r="B5163" s="7" t="s">
        <v>159</v>
      </c>
      <c r="C5163" s="8">
        <v>81</v>
      </c>
      <c r="D5163" s="8">
        <v>45.129042658728402</v>
      </c>
      <c r="E5163" s="8">
        <v>75.968824404761705</v>
      </c>
      <c r="F5163" s="8">
        <v>11.649572222222201</v>
      </c>
    </row>
    <row r="5164" spans="1:6" ht="20" customHeight="1" x14ac:dyDescent="0.15">
      <c r="A5164" s="6" t="s">
        <v>19</v>
      </c>
      <c r="B5164" s="7" t="s">
        <v>159</v>
      </c>
      <c r="C5164" s="8">
        <v>84</v>
      </c>
      <c r="D5164" s="8">
        <v>45.129042658728402</v>
      </c>
      <c r="E5164" s="8">
        <v>72.880406746031795</v>
      </c>
      <c r="F5164" s="8">
        <v>22.9035738888889</v>
      </c>
    </row>
    <row r="5165" spans="1:6" ht="20" customHeight="1" x14ac:dyDescent="0.15">
      <c r="A5165" s="6" t="s">
        <v>20</v>
      </c>
      <c r="B5165" s="7" t="s">
        <v>159</v>
      </c>
      <c r="C5165" s="8">
        <v>40</v>
      </c>
      <c r="D5165" s="8">
        <v>45.129042658728402</v>
      </c>
      <c r="E5165" s="8">
        <v>78.536359126984195</v>
      </c>
      <c r="F5165" s="8">
        <v>74.887150000000005</v>
      </c>
    </row>
    <row r="5166" spans="1:6" ht="20" customHeight="1" x14ac:dyDescent="0.15">
      <c r="A5166" s="6" t="s">
        <v>21</v>
      </c>
      <c r="B5166" s="7" t="s">
        <v>159</v>
      </c>
      <c r="C5166" s="8">
        <v>81</v>
      </c>
      <c r="D5166" s="8">
        <v>45.129042658728402</v>
      </c>
      <c r="E5166" s="8">
        <v>75.116700559227297</v>
      </c>
      <c r="F5166" s="8">
        <v>54.4813661111111</v>
      </c>
    </row>
    <row r="5167" spans="1:6" ht="20" customHeight="1" x14ac:dyDescent="0.15">
      <c r="A5167" s="6" t="s">
        <v>22</v>
      </c>
      <c r="B5167" s="7" t="s">
        <v>159</v>
      </c>
      <c r="C5167" s="8">
        <v>75</v>
      </c>
      <c r="D5167" s="8">
        <v>45.129042658728402</v>
      </c>
      <c r="E5167" s="8">
        <v>76.602777777777902</v>
      </c>
      <c r="F5167" s="8">
        <v>93.751315000000005</v>
      </c>
    </row>
    <row r="5168" spans="1:6" ht="20" customHeight="1" x14ac:dyDescent="0.15">
      <c r="A5168" s="6" t="s">
        <v>23</v>
      </c>
      <c r="B5168" s="7" t="s">
        <v>159</v>
      </c>
      <c r="C5168" s="8">
        <v>96</v>
      </c>
      <c r="D5168" s="8">
        <v>45.129042658728402</v>
      </c>
      <c r="E5168" s="8">
        <v>70.9285218253968</v>
      </c>
      <c r="F5168" s="8">
        <v>35.611058611111098</v>
      </c>
    </row>
    <row r="5169" spans="1:6" ht="20" customHeight="1" x14ac:dyDescent="0.15">
      <c r="A5169" s="6" t="s">
        <v>24</v>
      </c>
      <c r="B5169" s="7" t="s">
        <v>159</v>
      </c>
      <c r="C5169" s="8">
        <v>98</v>
      </c>
      <c r="D5169" s="8">
        <v>45.129042658728402</v>
      </c>
      <c r="E5169" s="8">
        <v>73.4933531746033</v>
      </c>
      <c r="F5169" s="8">
        <v>11.101377222222199</v>
      </c>
    </row>
    <row r="5170" spans="1:6" ht="20" customHeight="1" x14ac:dyDescent="0.15">
      <c r="A5170" s="6" t="s">
        <v>25</v>
      </c>
      <c r="B5170" s="7" t="s">
        <v>159</v>
      </c>
      <c r="C5170" s="8">
        <v>84</v>
      </c>
      <c r="D5170" s="8">
        <v>45.129042658728402</v>
      </c>
      <c r="E5170" s="8">
        <v>72.144582536647604</v>
      </c>
      <c r="F5170" s="8">
        <v>63.2765905555556</v>
      </c>
    </row>
    <row r="5171" spans="1:6" ht="20" customHeight="1" x14ac:dyDescent="0.15">
      <c r="A5171" s="6" t="s">
        <v>26</v>
      </c>
      <c r="B5171" s="7" t="s">
        <v>159</v>
      </c>
      <c r="C5171" s="8">
        <v>100</v>
      </c>
      <c r="D5171" s="8">
        <v>45.129042658728402</v>
      </c>
      <c r="E5171" s="8">
        <v>75.455456349206401</v>
      </c>
      <c r="F5171" s="8">
        <v>7.5621650000000002</v>
      </c>
    </row>
    <row r="5172" spans="1:6" ht="20" customHeight="1" x14ac:dyDescent="0.15">
      <c r="A5172" s="6" t="s">
        <v>27</v>
      </c>
      <c r="B5172" s="7" t="s">
        <v>159</v>
      </c>
      <c r="C5172" s="8">
        <v>54</v>
      </c>
      <c r="D5172" s="8">
        <v>45.129042658728402</v>
      </c>
      <c r="E5172" s="8">
        <v>76.017162698412704</v>
      </c>
      <c r="F5172" s="8">
        <v>0</v>
      </c>
    </row>
    <row r="5173" spans="1:6" ht="20" customHeight="1" x14ac:dyDescent="0.15">
      <c r="A5173" s="6" t="s">
        <v>28</v>
      </c>
      <c r="B5173" s="7" t="s">
        <v>159</v>
      </c>
      <c r="C5173" s="8">
        <v>92</v>
      </c>
      <c r="D5173" s="8">
        <v>45.129042658728402</v>
      </c>
      <c r="E5173" s="8">
        <v>76.223040674603297</v>
      </c>
      <c r="F5173" s="8">
        <v>9.9951658333333295</v>
      </c>
    </row>
    <row r="5174" spans="1:6" ht="20" customHeight="1" x14ac:dyDescent="0.15">
      <c r="A5174" s="6" t="s">
        <v>29</v>
      </c>
      <c r="B5174" s="7" t="s">
        <v>159</v>
      </c>
      <c r="C5174" s="8">
        <v>69</v>
      </c>
      <c r="D5174" s="8">
        <v>45.129042658728402</v>
      </c>
      <c r="E5174" s="8">
        <v>74.354935515872697</v>
      </c>
      <c r="F5174" s="8">
        <v>25.807351666666701</v>
      </c>
    </row>
    <row r="5175" spans="1:6" ht="20" customHeight="1" x14ac:dyDescent="0.15">
      <c r="A5175" s="6" t="s">
        <v>30</v>
      </c>
      <c r="B5175" s="7" t="s">
        <v>159</v>
      </c>
      <c r="C5175" s="8">
        <v>92</v>
      </c>
      <c r="D5175" s="8">
        <v>45.129042658728402</v>
      </c>
      <c r="E5175" s="8">
        <v>73.197420634920803</v>
      </c>
      <c r="F5175" s="8">
        <v>0</v>
      </c>
    </row>
    <row r="5176" spans="1:6" ht="20" customHeight="1" x14ac:dyDescent="0.15">
      <c r="A5176" s="6" t="s">
        <v>31</v>
      </c>
      <c r="B5176" s="7" t="s">
        <v>159</v>
      </c>
      <c r="C5176" s="8">
        <v>70</v>
      </c>
      <c r="D5176" s="8">
        <v>45.129042658728402</v>
      </c>
      <c r="E5176" s="8">
        <v>78.3156746031745</v>
      </c>
      <c r="F5176" s="8">
        <v>53.682467500000001</v>
      </c>
    </row>
    <row r="5177" spans="1:6" ht="20" customHeight="1" x14ac:dyDescent="0.15">
      <c r="A5177" s="6" t="s">
        <v>32</v>
      </c>
      <c r="B5177" s="7" t="s">
        <v>159</v>
      </c>
      <c r="C5177" s="8">
        <v>96</v>
      </c>
      <c r="D5177" s="8">
        <v>45.129042658728402</v>
      </c>
      <c r="E5177" s="8">
        <v>73.378521825396902</v>
      </c>
      <c r="F5177" s="8">
        <v>32.555285833333301</v>
      </c>
    </row>
    <row r="5178" spans="1:6" ht="20" customHeight="1" x14ac:dyDescent="0.15">
      <c r="A5178" s="6" t="s">
        <v>33</v>
      </c>
      <c r="B5178" s="7" t="s">
        <v>159</v>
      </c>
      <c r="C5178" s="8">
        <v>53</v>
      </c>
      <c r="D5178" s="8">
        <v>45.129042658728402</v>
      </c>
      <c r="E5178" s="8">
        <v>76.933110119047697</v>
      </c>
      <c r="F5178" s="8">
        <v>26.444803611111102</v>
      </c>
    </row>
    <row r="5179" spans="1:6" ht="20" customHeight="1" x14ac:dyDescent="0.15">
      <c r="A5179" s="6" t="s">
        <v>34</v>
      </c>
      <c r="B5179" s="7" t="s">
        <v>159</v>
      </c>
      <c r="C5179" s="8">
        <v>57</v>
      </c>
      <c r="D5179" s="8">
        <v>45.129042658728402</v>
      </c>
      <c r="E5179" s="8">
        <v>73.260391865079299</v>
      </c>
      <c r="F5179" s="8">
        <v>33.0702561111111</v>
      </c>
    </row>
    <row r="5180" spans="1:6" ht="20" customHeight="1" x14ac:dyDescent="0.15">
      <c r="A5180" s="6" t="s">
        <v>35</v>
      </c>
      <c r="B5180" s="7" t="s">
        <v>159</v>
      </c>
      <c r="C5180" s="8">
        <v>89</v>
      </c>
      <c r="D5180" s="8">
        <v>45.129042658728402</v>
      </c>
      <c r="E5180" s="8">
        <v>74.220064484126894</v>
      </c>
      <c r="F5180" s="8">
        <v>20.199935277777801</v>
      </c>
    </row>
    <row r="5181" spans="1:6" ht="20" customHeight="1" x14ac:dyDescent="0.15">
      <c r="A5181" s="6" t="s">
        <v>36</v>
      </c>
      <c r="B5181" s="7" t="s">
        <v>159</v>
      </c>
      <c r="C5181" s="8">
        <v>75</v>
      </c>
      <c r="D5181" s="8">
        <v>45.129042658728402</v>
      </c>
      <c r="E5181" s="8">
        <v>75.440327380952397</v>
      </c>
      <c r="F5181" s="8">
        <v>120.528701111111</v>
      </c>
    </row>
    <row r="5182" spans="1:6" ht="20" customHeight="1" x14ac:dyDescent="0.15">
      <c r="A5182" s="6" t="s">
        <v>37</v>
      </c>
      <c r="B5182" s="7" t="s">
        <v>159</v>
      </c>
      <c r="C5182" s="8">
        <v>-100</v>
      </c>
      <c r="D5182" s="8">
        <v>45.129042658728402</v>
      </c>
      <c r="E5182" s="8">
        <v>-100</v>
      </c>
      <c r="F5182" s="8">
        <v>-100</v>
      </c>
    </row>
    <row r="5183" spans="1:6" ht="20" customHeight="1" x14ac:dyDescent="0.15">
      <c r="A5183" s="6" t="s">
        <v>38</v>
      </c>
      <c r="B5183" s="7" t="s">
        <v>159</v>
      </c>
      <c r="C5183" s="8">
        <v>-100</v>
      </c>
      <c r="D5183" s="8">
        <v>45.129042658728402</v>
      </c>
      <c r="E5183" s="8">
        <v>-100</v>
      </c>
      <c r="F5183" s="8">
        <v>-100</v>
      </c>
    </row>
    <row r="5184" spans="1:6" ht="20" customHeight="1" x14ac:dyDescent="0.15">
      <c r="A5184" s="6" t="s">
        <v>39</v>
      </c>
      <c r="B5184" s="7" t="s">
        <v>159</v>
      </c>
      <c r="C5184" s="8">
        <v>90</v>
      </c>
      <c r="D5184" s="8">
        <v>45.129042658728402</v>
      </c>
      <c r="E5184" s="8">
        <v>72.363640873015896</v>
      </c>
      <c r="F5184" s="8">
        <v>36.272498333333303</v>
      </c>
    </row>
    <row r="5185" spans="1:6" ht="20" customHeight="1" x14ac:dyDescent="0.15">
      <c r="A5185" s="6" t="s">
        <v>40</v>
      </c>
      <c r="B5185" s="7" t="s">
        <v>159</v>
      </c>
      <c r="C5185" s="8">
        <v>70</v>
      </c>
      <c r="D5185" s="8">
        <v>45.129042658728402</v>
      </c>
      <c r="E5185" s="8">
        <v>72.503819444444503</v>
      </c>
      <c r="F5185" s="8">
        <v>70.716073611111099</v>
      </c>
    </row>
    <row r="5186" spans="1:6" ht="20" customHeight="1" x14ac:dyDescent="0.15">
      <c r="A5186" s="6" t="s">
        <v>41</v>
      </c>
      <c r="B5186" s="7" t="s">
        <v>159</v>
      </c>
      <c r="C5186" s="8">
        <v>99</v>
      </c>
      <c r="D5186" s="8">
        <v>45.129042658728402</v>
      </c>
      <c r="E5186" s="8">
        <v>70.616319444444102</v>
      </c>
      <c r="F5186" s="8">
        <v>34.412685000000003</v>
      </c>
    </row>
    <row r="5187" spans="1:6" ht="20" customHeight="1" x14ac:dyDescent="0.15">
      <c r="A5187" s="6" t="s">
        <v>42</v>
      </c>
      <c r="B5187" s="7" t="s">
        <v>159</v>
      </c>
      <c r="C5187" s="8">
        <v>75</v>
      </c>
      <c r="D5187" s="8">
        <v>45.129042658728402</v>
      </c>
      <c r="E5187" s="8">
        <v>75.446999007936199</v>
      </c>
      <c r="F5187" s="8">
        <v>48.010864722222202</v>
      </c>
    </row>
    <row r="5188" spans="1:6" ht="20" customHeight="1" x14ac:dyDescent="0.15">
      <c r="A5188" s="6" t="s">
        <v>43</v>
      </c>
      <c r="B5188" s="7" t="s">
        <v>159</v>
      </c>
      <c r="C5188" s="8">
        <v>76</v>
      </c>
      <c r="D5188" s="8">
        <v>45.129042658728402</v>
      </c>
      <c r="E5188" s="8">
        <v>74.059077380952402</v>
      </c>
      <c r="F5188" s="8">
        <v>14.4903783333333</v>
      </c>
    </row>
    <row r="5189" spans="1:6" ht="20" customHeight="1" x14ac:dyDescent="0.15">
      <c r="A5189" s="6" t="s">
        <v>44</v>
      </c>
      <c r="B5189" s="7" t="s">
        <v>159</v>
      </c>
      <c r="C5189" s="8">
        <v>-100</v>
      </c>
      <c r="D5189" s="8">
        <v>45.129042658728402</v>
      </c>
      <c r="E5189" s="8">
        <v>-100</v>
      </c>
      <c r="F5189" s="8">
        <v>-100</v>
      </c>
    </row>
    <row r="5190" spans="1:6" ht="20" customHeight="1" x14ac:dyDescent="0.15">
      <c r="A5190" s="6" t="s">
        <v>45</v>
      </c>
      <c r="B5190" s="7" t="s">
        <v>159</v>
      </c>
      <c r="C5190" s="8">
        <v>41</v>
      </c>
      <c r="D5190" s="8">
        <v>45.129042658728402</v>
      </c>
      <c r="E5190" s="8">
        <v>71.443650793650804</v>
      </c>
      <c r="F5190" s="8">
        <v>14.4009427777778</v>
      </c>
    </row>
    <row r="5191" spans="1:6" ht="20" customHeight="1" x14ac:dyDescent="0.15">
      <c r="A5191" s="6" t="s">
        <v>46</v>
      </c>
      <c r="B5191" s="7" t="s">
        <v>159</v>
      </c>
      <c r="C5191" s="8">
        <v>-100</v>
      </c>
      <c r="D5191" s="8">
        <v>45.129042658728402</v>
      </c>
      <c r="E5191" s="8">
        <v>-100</v>
      </c>
      <c r="F5191" s="8">
        <v>-100</v>
      </c>
    </row>
    <row r="5192" spans="1:6" ht="20" customHeight="1" x14ac:dyDescent="0.15">
      <c r="A5192" s="6" t="s">
        <v>47</v>
      </c>
      <c r="B5192" s="7" t="s">
        <v>159</v>
      </c>
      <c r="C5192" s="8">
        <v>92</v>
      </c>
      <c r="D5192" s="8">
        <v>45.129042658728402</v>
      </c>
      <c r="E5192" s="8">
        <v>70.216319444444196</v>
      </c>
      <c r="F5192" s="8">
        <v>223.265234166667</v>
      </c>
    </row>
    <row r="5193" spans="1:6" ht="20" customHeight="1" x14ac:dyDescent="0.15">
      <c r="A5193" s="6" t="s">
        <v>48</v>
      </c>
      <c r="B5193" s="7" t="s">
        <v>159</v>
      </c>
      <c r="C5193" s="8">
        <v>69</v>
      </c>
      <c r="D5193" s="8">
        <v>45.129042658728402</v>
      </c>
      <c r="E5193" s="8">
        <v>76.182787698412596</v>
      </c>
      <c r="F5193" s="8">
        <v>0</v>
      </c>
    </row>
    <row r="5194" spans="1:6" ht="20" customHeight="1" x14ac:dyDescent="0.15">
      <c r="A5194" s="6" t="s">
        <v>49</v>
      </c>
      <c r="B5194" s="7" t="s">
        <v>159</v>
      </c>
      <c r="C5194" s="8">
        <v>78</v>
      </c>
      <c r="D5194" s="8">
        <v>45.129042658728402</v>
      </c>
      <c r="E5194" s="8">
        <v>75.398173076923101</v>
      </c>
      <c r="F5194" s="8">
        <v>50.971050833333301</v>
      </c>
    </row>
    <row r="5195" spans="1:6" ht="20" customHeight="1" x14ac:dyDescent="0.15">
      <c r="A5195" s="6" t="s">
        <v>50</v>
      </c>
      <c r="B5195" s="7" t="s">
        <v>159</v>
      </c>
      <c r="C5195" s="8">
        <v>56</v>
      </c>
      <c r="D5195" s="8">
        <v>45.129042658728402</v>
      </c>
      <c r="E5195" s="8">
        <v>77.324925595238</v>
      </c>
      <c r="F5195" s="8">
        <v>96.561054166666693</v>
      </c>
    </row>
    <row r="5196" spans="1:6" ht="20" customHeight="1" x14ac:dyDescent="0.15">
      <c r="A5196" s="6" t="s">
        <v>51</v>
      </c>
      <c r="B5196" s="7" t="s">
        <v>159</v>
      </c>
      <c r="C5196" s="8">
        <v>71</v>
      </c>
      <c r="D5196" s="8">
        <v>45.129042658728402</v>
      </c>
      <c r="E5196" s="8">
        <v>72.601512896825497</v>
      </c>
      <c r="F5196" s="8">
        <v>216.431436111111</v>
      </c>
    </row>
    <row r="5197" spans="1:6" ht="20" customHeight="1" x14ac:dyDescent="0.15">
      <c r="A5197" s="6" t="s">
        <v>52</v>
      </c>
      <c r="B5197" s="7" t="s">
        <v>159</v>
      </c>
      <c r="C5197" s="8">
        <v>-100</v>
      </c>
      <c r="D5197" s="8">
        <v>45.129042658728402</v>
      </c>
      <c r="E5197" s="8">
        <v>-100</v>
      </c>
      <c r="F5197" s="8">
        <v>-100</v>
      </c>
    </row>
    <row r="5198" spans="1:6" ht="20" customHeight="1" x14ac:dyDescent="0.15">
      <c r="A5198" s="6" t="s">
        <v>53</v>
      </c>
      <c r="B5198" s="7" t="s">
        <v>159</v>
      </c>
      <c r="C5198" s="8">
        <v>85</v>
      </c>
      <c r="D5198" s="8">
        <v>45.129042658728402</v>
      </c>
      <c r="E5198" s="8">
        <v>72.056473214285802</v>
      </c>
      <c r="F5198" s="8">
        <v>87.912409722222193</v>
      </c>
    </row>
    <row r="5199" spans="1:6" ht="20" customHeight="1" x14ac:dyDescent="0.15">
      <c r="A5199" s="6" t="s">
        <v>54</v>
      </c>
      <c r="B5199" s="7" t="s">
        <v>159</v>
      </c>
      <c r="C5199" s="8">
        <v>93</v>
      </c>
      <c r="D5199" s="8">
        <v>45.129042658728402</v>
      </c>
      <c r="E5199" s="8">
        <v>73.580977182539698</v>
      </c>
      <c r="F5199" s="8">
        <v>89.362634444444396</v>
      </c>
    </row>
    <row r="5200" spans="1:6" ht="20" customHeight="1" x14ac:dyDescent="0.15">
      <c r="A5200" s="6" t="s">
        <v>55</v>
      </c>
      <c r="B5200" s="7" t="s">
        <v>159</v>
      </c>
      <c r="C5200" s="8">
        <v>-100</v>
      </c>
      <c r="D5200" s="8">
        <v>45.129042658728402</v>
      </c>
      <c r="E5200" s="8">
        <v>-100</v>
      </c>
      <c r="F5200" s="8">
        <v>-100</v>
      </c>
    </row>
    <row r="5201" spans="1:6" ht="20" customHeight="1" x14ac:dyDescent="0.15">
      <c r="A5201" s="6" t="s">
        <v>56</v>
      </c>
      <c r="B5201" s="7" t="s">
        <v>159</v>
      </c>
      <c r="C5201" s="8">
        <v>55</v>
      </c>
      <c r="D5201" s="8">
        <v>45.129042658728402</v>
      </c>
      <c r="E5201" s="8">
        <v>77.356423611111097</v>
      </c>
      <c r="F5201" s="8">
        <v>88.005195555555602</v>
      </c>
    </row>
    <row r="5202" spans="1:6" ht="20" customHeight="1" x14ac:dyDescent="0.15">
      <c r="A5202" s="6" t="s">
        <v>6</v>
      </c>
      <c r="B5202" s="7" t="s">
        <v>160</v>
      </c>
      <c r="C5202" s="8">
        <v>-100</v>
      </c>
      <c r="D5202" s="8">
        <v>42.495312500001802</v>
      </c>
      <c r="E5202" s="8">
        <v>-100</v>
      </c>
      <c r="F5202" s="8">
        <v>-100</v>
      </c>
    </row>
    <row r="5203" spans="1:6" ht="20" customHeight="1" x14ac:dyDescent="0.15">
      <c r="A5203" s="6" t="s">
        <v>8</v>
      </c>
      <c r="B5203" s="7" t="s">
        <v>160</v>
      </c>
      <c r="C5203" s="8">
        <v>91</v>
      </c>
      <c r="D5203" s="8">
        <v>42.495312500001802</v>
      </c>
      <c r="E5203" s="8">
        <v>72.229761904761801</v>
      </c>
      <c r="F5203" s="8">
        <v>35.7977519444444</v>
      </c>
    </row>
    <row r="5204" spans="1:6" ht="20" customHeight="1" x14ac:dyDescent="0.15">
      <c r="A5204" s="6" t="s">
        <v>9</v>
      </c>
      <c r="B5204" s="7" t="s">
        <v>160</v>
      </c>
      <c r="C5204" s="8">
        <v>81</v>
      </c>
      <c r="D5204" s="8">
        <v>42.495312500001802</v>
      </c>
      <c r="E5204" s="8">
        <v>74.045089285714297</v>
      </c>
      <c r="F5204" s="8">
        <v>65.196751111111098</v>
      </c>
    </row>
    <row r="5205" spans="1:6" ht="20" customHeight="1" x14ac:dyDescent="0.15">
      <c r="A5205" s="6" t="s">
        <v>10</v>
      </c>
      <c r="B5205" s="7" t="s">
        <v>160</v>
      </c>
      <c r="C5205" s="8">
        <v>-100</v>
      </c>
      <c r="D5205" s="8">
        <v>42.495312500001802</v>
      </c>
      <c r="E5205" s="8">
        <v>-100</v>
      </c>
      <c r="F5205" s="8">
        <v>-100</v>
      </c>
    </row>
    <row r="5206" spans="1:6" ht="20" customHeight="1" x14ac:dyDescent="0.15">
      <c r="A5206" s="6" t="s">
        <v>11</v>
      </c>
      <c r="B5206" s="7" t="s">
        <v>160</v>
      </c>
      <c r="C5206" s="8">
        <v>-100</v>
      </c>
      <c r="D5206" s="8">
        <v>42.495312500001802</v>
      </c>
      <c r="E5206" s="8">
        <v>-100</v>
      </c>
      <c r="F5206" s="8">
        <v>-100</v>
      </c>
    </row>
    <row r="5207" spans="1:6" ht="20" customHeight="1" x14ac:dyDescent="0.15">
      <c r="A5207" s="6" t="s">
        <v>12</v>
      </c>
      <c r="B5207" s="7" t="s">
        <v>160</v>
      </c>
      <c r="C5207" s="8">
        <v>73</v>
      </c>
      <c r="D5207" s="8">
        <v>42.495312500001802</v>
      </c>
      <c r="E5207" s="8">
        <v>71.578050595237997</v>
      </c>
      <c r="F5207" s="8">
        <v>5.8733008333333299</v>
      </c>
    </row>
    <row r="5208" spans="1:6" ht="20" customHeight="1" x14ac:dyDescent="0.15">
      <c r="A5208" s="6" t="s">
        <v>13</v>
      </c>
      <c r="B5208" s="7" t="s">
        <v>160</v>
      </c>
      <c r="C5208" s="8">
        <v>100</v>
      </c>
      <c r="D5208" s="8">
        <v>42.495312500001802</v>
      </c>
      <c r="E5208" s="8">
        <v>74.139608134920394</v>
      </c>
      <c r="F5208" s="8">
        <v>27.887571944444399</v>
      </c>
    </row>
    <row r="5209" spans="1:6" ht="20" customHeight="1" x14ac:dyDescent="0.15">
      <c r="A5209" s="6" t="s">
        <v>14</v>
      </c>
      <c r="B5209" s="7" t="s">
        <v>160</v>
      </c>
      <c r="C5209" s="8">
        <v>45</v>
      </c>
      <c r="D5209" s="8">
        <v>42.495312500001802</v>
      </c>
      <c r="E5209" s="8">
        <v>76.482018849206199</v>
      </c>
      <c r="F5209" s="8">
        <v>0</v>
      </c>
    </row>
    <row r="5210" spans="1:6" ht="20" customHeight="1" x14ac:dyDescent="0.15">
      <c r="A5210" s="6" t="s">
        <v>15</v>
      </c>
      <c r="B5210" s="7" t="s">
        <v>160</v>
      </c>
      <c r="C5210" s="8">
        <v>44</v>
      </c>
      <c r="D5210" s="8">
        <v>42.495312500001802</v>
      </c>
      <c r="E5210" s="8">
        <v>77.843129960317498</v>
      </c>
      <c r="F5210" s="8">
        <v>157.167063333333</v>
      </c>
    </row>
    <row r="5211" spans="1:6" ht="20" customHeight="1" x14ac:dyDescent="0.15">
      <c r="A5211" s="6" t="s">
        <v>16</v>
      </c>
      <c r="B5211" s="7" t="s">
        <v>160</v>
      </c>
      <c r="C5211" s="8">
        <v>72</v>
      </c>
      <c r="D5211" s="8">
        <v>42.495312500001802</v>
      </c>
      <c r="E5211" s="8">
        <v>73.857217261904907</v>
      </c>
      <c r="F5211" s="8">
        <v>81.3997330555556</v>
      </c>
    </row>
    <row r="5212" spans="1:6" ht="20" customHeight="1" x14ac:dyDescent="0.15">
      <c r="A5212" s="6" t="s">
        <v>17</v>
      </c>
      <c r="B5212" s="7" t="s">
        <v>160</v>
      </c>
      <c r="C5212" s="8">
        <v>-100</v>
      </c>
      <c r="D5212" s="8">
        <v>42.495312500001802</v>
      </c>
      <c r="E5212" s="8">
        <v>-100</v>
      </c>
      <c r="F5212" s="8">
        <v>-100</v>
      </c>
    </row>
    <row r="5213" spans="1:6" ht="20" customHeight="1" x14ac:dyDescent="0.15">
      <c r="A5213" s="6" t="s">
        <v>18</v>
      </c>
      <c r="B5213" s="7" t="s">
        <v>160</v>
      </c>
      <c r="C5213" s="8">
        <v>93</v>
      </c>
      <c r="D5213" s="8">
        <v>42.495312500001802</v>
      </c>
      <c r="E5213" s="8">
        <v>77.317857142857406</v>
      </c>
      <c r="F5213" s="8">
        <v>8.7985783333333298</v>
      </c>
    </row>
    <row r="5214" spans="1:6" ht="20" customHeight="1" x14ac:dyDescent="0.15">
      <c r="A5214" s="6" t="s">
        <v>19</v>
      </c>
      <c r="B5214" s="7" t="s">
        <v>160</v>
      </c>
      <c r="C5214" s="8">
        <v>88</v>
      </c>
      <c r="D5214" s="8">
        <v>42.495312500001802</v>
      </c>
      <c r="E5214" s="8">
        <v>75.168551587301707</v>
      </c>
      <c r="F5214" s="8">
        <v>24.745054166666701</v>
      </c>
    </row>
    <row r="5215" spans="1:6" ht="20" customHeight="1" x14ac:dyDescent="0.15">
      <c r="A5215" s="6" t="s">
        <v>20</v>
      </c>
      <c r="B5215" s="7" t="s">
        <v>160</v>
      </c>
      <c r="C5215" s="8">
        <v>60</v>
      </c>
      <c r="D5215" s="8">
        <v>42.495312500001802</v>
      </c>
      <c r="E5215" s="8">
        <v>78.221575723830696</v>
      </c>
      <c r="F5215" s="8">
        <v>66.459690833333298</v>
      </c>
    </row>
    <row r="5216" spans="1:6" ht="20" customHeight="1" x14ac:dyDescent="0.15">
      <c r="A5216" s="6" t="s">
        <v>21</v>
      </c>
      <c r="B5216" s="7" t="s">
        <v>160</v>
      </c>
      <c r="C5216" s="8">
        <v>83</v>
      </c>
      <c r="D5216" s="8">
        <v>42.495312500001802</v>
      </c>
      <c r="E5216" s="8">
        <v>74.543544366899098</v>
      </c>
      <c r="F5216" s="8">
        <v>53.308100555555598</v>
      </c>
    </row>
    <row r="5217" spans="1:6" ht="20" customHeight="1" x14ac:dyDescent="0.15">
      <c r="A5217" s="6" t="s">
        <v>22</v>
      </c>
      <c r="B5217" s="7" t="s">
        <v>160</v>
      </c>
      <c r="C5217" s="8">
        <v>50</v>
      </c>
      <c r="D5217" s="8">
        <v>42.495312500001802</v>
      </c>
      <c r="E5217" s="8">
        <v>77.721155753968105</v>
      </c>
      <c r="F5217" s="8">
        <v>123.03215944444401</v>
      </c>
    </row>
    <row r="5218" spans="1:6" ht="20" customHeight="1" x14ac:dyDescent="0.15">
      <c r="A5218" s="6" t="s">
        <v>23</v>
      </c>
      <c r="B5218" s="7" t="s">
        <v>160</v>
      </c>
      <c r="C5218" s="8">
        <v>95</v>
      </c>
      <c r="D5218" s="8">
        <v>42.495312500001802</v>
      </c>
      <c r="E5218" s="8">
        <v>70.472668650793594</v>
      </c>
      <c r="F5218" s="8">
        <v>68.113138055555595</v>
      </c>
    </row>
    <row r="5219" spans="1:6" ht="20" customHeight="1" x14ac:dyDescent="0.15">
      <c r="A5219" s="6" t="s">
        <v>24</v>
      </c>
      <c r="B5219" s="7" t="s">
        <v>160</v>
      </c>
      <c r="C5219" s="8">
        <v>100</v>
      </c>
      <c r="D5219" s="8">
        <v>42.495312500001802</v>
      </c>
      <c r="E5219" s="8">
        <v>73.8312996031746</v>
      </c>
      <c r="F5219" s="8">
        <v>7.1896811111111099</v>
      </c>
    </row>
    <row r="5220" spans="1:6" ht="20" customHeight="1" x14ac:dyDescent="0.15">
      <c r="A5220" s="6" t="s">
        <v>25</v>
      </c>
      <c r="B5220" s="7" t="s">
        <v>160</v>
      </c>
      <c r="C5220" s="8">
        <v>89</v>
      </c>
      <c r="D5220" s="8">
        <v>42.495312500001802</v>
      </c>
      <c r="E5220" s="8">
        <v>72.980665024630497</v>
      </c>
      <c r="F5220" s="8">
        <v>94.340035</v>
      </c>
    </row>
    <row r="5221" spans="1:6" ht="20" customHeight="1" x14ac:dyDescent="0.15">
      <c r="A5221" s="6" t="s">
        <v>26</v>
      </c>
      <c r="B5221" s="7" t="s">
        <v>160</v>
      </c>
      <c r="C5221" s="8">
        <v>100</v>
      </c>
      <c r="D5221" s="8">
        <v>42.495312500001802</v>
      </c>
      <c r="E5221" s="8">
        <v>75.618303571428498</v>
      </c>
      <c r="F5221" s="8">
        <v>7.47337583333334</v>
      </c>
    </row>
    <row r="5222" spans="1:6" ht="20" customHeight="1" x14ac:dyDescent="0.15">
      <c r="A5222" s="6" t="s">
        <v>27</v>
      </c>
      <c r="B5222" s="7" t="s">
        <v>160</v>
      </c>
      <c r="C5222" s="8">
        <v>59</v>
      </c>
      <c r="D5222" s="8">
        <v>42.495312500001802</v>
      </c>
      <c r="E5222" s="8">
        <v>75.941691468253595</v>
      </c>
      <c r="F5222" s="8">
        <v>0</v>
      </c>
    </row>
    <row r="5223" spans="1:6" ht="20" customHeight="1" x14ac:dyDescent="0.15">
      <c r="A5223" s="6" t="s">
        <v>28</v>
      </c>
      <c r="B5223" s="7" t="s">
        <v>160</v>
      </c>
      <c r="C5223" s="8">
        <v>92</v>
      </c>
      <c r="D5223" s="8">
        <v>42.495312500001802</v>
      </c>
      <c r="E5223" s="8">
        <v>75.715674603174804</v>
      </c>
      <c r="F5223" s="8">
        <v>7.3187186111111098</v>
      </c>
    </row>
    <row r="5224" spans="1:6" ht="20" customHeight="1" x14ac:dyDescent="0.15">
      <c r="A5224" s="6" t="s">
        <v>29</v>
      </c>
      <c r="B5224" s="7" t="s">
        <v>160</v>
      </c>
      <c r="C5224" s="8">
        <v>46</v>
      </c>
      <c r="D5224" s="8">
        <v>42.495312500001802</v>
      </c>
      <c r="E5224" s="8">
        <v>78.704241071428399</v>
      </c>
      <c r="F5224" s="8">
        <v>73.276083055555603</v>
      </c>
    </row>
    <row r="5225" spans="1:6" ht="20" customHeight="1" x14ac:dyDescent="0.15">
      <c r="A5225" s="6" t="s">
        <v>30</v>
      </c>
      <c r="B5225" s="7" t="s">
        <v>160</v>
      </c>
      <c r="C5225" s="8">
        <v>96</v>
      </c>
      <c r="D5225" s="8">
        <v>42.495312500001802</v>
      </c>
      <c r="E5225" s="8">
        <v>72.564161706349196</v>
      </c>
      <c r="F5225" s="8">
        <v>0</v>
      </c>
    </row>
    <row r="5226" spans="1:6" ht="20" customHeight="1" x14ac:dyDescent="0.15">
      <c r="A5226" s="6" t="s">
        <v>31</v>
      </c>
      <c r="B5226" s="7" t="s">
        <v>160</v>
      </c>
      <c r="C5226" s="8">
        <v>66</v>
      </c>
      <c r="D5226" s="8">
        <v>42.495312500001802</v>
      </c>
      <c r="E5226" s="8">
        <v>78.285193452380796</v>
      </c>
      <c r="F5226" s="8">
        <v>82.095167222222202</v>
      </c>
    </row>
    <row r="5227" spans="1:6" ht="20" customHeight="1" x14ac:dyDescent="0.15">
      <c r="A5227" s="6" t="s">
        <v>32</v>
      </c>
      <c r="B5227" s="7" t="s">
        <v>160</v>
      </c>
      <c r="C5227" s="8">
        <v>87</v>
      </c>
      <c r="D5227" s="8">
        <v>42.495312500001802</v>
      </c>
      <c r="E5227" s="8">
        <v>74.424454365079697</v>
      </c>
      <c r="F5227" s="8">
        <v>47.231318333333299</v>
      </c>
    </row>
    <row r="5228" spans="1:6" ht="20" customHeight="1" x14ac:dyDescent="0.15">
      <c r="A5228" s="6" t="s">
        <v>33</v>
      </c>
      <c r="B5228" s="7" t="s">
        <v>160</v>
      </c>
      <c r="C5228" s="8">
        <v>48</v>
      </c>
      <c r="D5228" s="8">
        <v>42.495312500001802</v>
      </c>
      <c r="E5228" s="8">
        <v>76.498017068272901</v>
      </c>
      <c r="F5228" s="8">
        <v>87.738401111111102</v>
      </c>
    </row>
    <row r="5229" spans="1:6" ht="20" customHeight="1" x14ac:dyDescent="0.15">
      <c r="A5229" s="6" t="s">
        <v>34</v>
      </c>
      <c r="B5229" s="7" t="s">
        <v>160</v>
      </c>
      <c r="C5229" s="8">
        <v>82</v>
      </c>
      <c r="D5229" s="8">
        <v>42.495312500001802</v>
      </c>
      <c r="E5229" s="8">
        <v>73.7757440476189</v>
      </c>
      <c r="F5229" s="8">
        <v>40.6692258333333</v>
      </c>
    </row>
    <row r="5230" spans="1:6" ht="20" customHeight="1" x14ac:dyDescent="0.15">
      <c r="A5230" s="6" t="s">
        <v>35</v>
      </c>
      <c r="B5230" s="7" t="s">
        <v>160</v>
      </c>
      <c r="C5230" s="8">
        <v>81</v>
      </c>
      <c r="D5230" s="8">
        <v>42.495312500001802</v>
      </c>
      <c r="E5230" s="8">
        <v>73.265352182539601</v>
      </c>
      <c r="F5230" s="8">
        <v>32.553606944444503</v>
      </c>
    </row>
    <row r="5231" spans="1:6" ht="20" customHeight="1" x14ac:dyDescent="0.15">
      <c r="A5231" s="6" t="s">
        <v>36</v>
      </c>
      <c r="B5231" s="7" t="s">
        <v>160</v>
      </c>
      <c r="C5231" s="8">
        <v>76</v>
      </c>
      <c r="D5231" s="8">
        <v>42.495312500001802</v>
      </c>
      <c r="E5231" s="8">
        <v>75.683358134920596</v>
      </c>
      <c r="F5231" s="8">
        <v>115.75534138888899</v>
      </c>
    </row>
    <row r="5232" spans="1:6" ht="20" customHeight="1" x14ac:dyDescent="0.15">
      <c r="A5232" s="6" t="s">
        <v>37</v>
      </c>
      <c r="B5232" s="7" t="s">
        <v>160</v>
      </c>
      <c r="C5232" s="8">
        <v>-100</v>
      </c>
      <c r="D5232" s="8">
        <v>42.495312500001802</v>
      </c>
      <c r="E5232" s="8">
        <v>-100</v>
      </c>
      <c r="F5232" s="8">
        <v>-100</v>
      </c>
    </row>
    <row r="5233" spans="1:6" ht="20" customHeight="1" x14ac:dyDescent="0.15">
      <c r="A5233" s="6" t="s">
        <v>38</v>
      </c>
      <c r="B5233" s="7" t="s">
        <v>160</v>
      </c>
      <c r="C5233" s="8">
        <v>-100</v>
      </c>
      <c r="D5233" s="8">
        <v>42.495312500001802</v>
      </c>
      <c r="E5233" s="8">
        <v>-100</v>
      </c>
      <c r="F5233" s="8">
        <v>-100</v>
      </c>
    </row>
    <row r="5234" spans="1:6" ht="20" customHeight="1" x14ac:dyDescent="0.15">
      <c r="A5234" s="6" t="s">
        <v>39</v>
      </c>
      <c r="B5234" s="7" t="s">
        <v>160</v>
      </c>
      <c r="C5234" s="8">
        <v>90</v>
      </c>
      <c r="D5234" s="8">
        <v>42.495312500001802</v>
      </c>
      <c r="E5234" s="8">
        <v>71.929811507936193</v>
      </c>
      <c r="F5234" s="8">
        <v>39.899238888888902</v>
      </c>
    </row>
    <row r="5235" spans="1:6" ht="20" customHeight="1" x14ac:dyDescent="0.15">
      <c r="A5235" s="6" t="s">
        <v>40</v>
      </c>
      <c r="B5235" s="7" t="s">
        <v>160</v>
      </c>
      <c r="C5235" s="8">
        <v>75</v>
      </c>
      <c r="D5235" s="8">
        <v>42.495312500001802</v>
      </c>
      <c r="E5235" s="8">
        <v>69.944618055555495</v>
      </c>
      <c r="F5235" s="8">
        <v>132.986619722222</v>
      </c>
    </row>
    <row r="5236" spans="1:6" ht="20" customHeight="1" x14ac:dyDescent="0.15">
      <c r="A5236" s="6" t="s">
        <v>41</v>
      </c>
      <c r="B5236" s="7" t="s">
        <v>160</v>
      </c>
      <c r="C5236" s="8">
        <v>99</v>
      </c>
      <c r="D5236" s="8">
        <v>42.495312500001802</v>
      </c>
      <c r="E5236" s="8">
        <v>68.708705357143103</v>
      </c>
      <c r="F5236" s="8">
        <v>7.4804725000000003</v>
      </c>
    </row>
    <row r="5237" spans="1:6" ht="20" customHeight="1" x14ac:dyDescent="0.15">
      <c r="A5237" s="6" t="s">
        <v>42</v>
      </c>
      <c r="B5237" s="7" t="s">
        <v>160</v>
      </c>
      <c r="C5237" s="8">
        <v>76</v>
      </c>
      <c r="D5237" s="8">
        <v>42.495312500001802</v>
      </c>
      <c r="E5237" s="8">
        <v>75.111011904761895</v>
      </c>
      <c r="F5237" s="8">
        <v>59.7390188888889</v>
      </c>
    </row>
    <row r="5238" spans="1:6" ht="20" customHeight="1" x14ac:dyDescent="0.15">
      <c r="A5238" s="6" t="s">
        <v>43</v>
      </c>
      <c r="B5238" s="7" t="s">
        <v>160</v>
      </c>
      <c r="C5238" s="8">
        <v>72</v>
      </c>
      <c r="D5238" s="8">
        <v>42.495312500001802</v>
      </c>
      <c r="E5238" s="8">
        <v>74.032936507936498</v>
      </c>
      <c r="F5238" s="8">
        <v>19.096251666666699</v>
      </c>
    </row>
    <row r="5239" spans="1:6" ht="20" customHeight="1" x14ac:dyDescent="0.15">
      <c r="A5239" s="6" t="s">
        <v>44</v>
      </c>
      <c r="B5239" s="7" t="s">
        <v>160</v>
      </c>
      <c r="C5239" s="8">
        <v>-100</v>
      </c>
      <c r="D5239" s="8">
        <v>42.495312500001802</v>
      </c>
      <c r="E5239" s="8">
        <v>-100</v>
      </c>
      <c r="F5239" s="8">
        <v>-100</v>
      </c>
    </row>
    <row r="5240" spans="1:6" ht="20" customHeight="1" x14ac:dyDescent="0.15">
      <c r="A5240" s="6" t="s">
        <v>45</v>
      </c>
      <c r="B5240" s="7" t="s">
        <v>160</v>
      </c>
      <c r="C5240" s="8">
        <v>44</v>
      </c>
      <c r="D5240" s="8">
        <v>42.495312500001802</v>
      </c>
      <c r="E5240" s="8">
        <v>71.602058531745996</v>
      </c>
      <c r="F5240" s="8">
        <v>14.5881425</v>
      </c>
    </row>
    <row r="5241" spans="1:6" ht="20" customHeight="1" x14ac:dyDescent="0.15">
      <c r="A5241" s="6" t="s">
        <v>46</v>
      </c>
      <c r="B5241" s="7" t="s">
        <v>160</v>
      </c>
      <c r="C5241" s="8">
        <v>-100</v>
      </c>
      <c r="D5241" s="8">
        <v>42.495312500001802</v>
      </c>
      <c r="E5241" s="8">
        <v>-100</v>
      </c>
      <c r="F5241" s="8">
        <v>-100</v>
      </c>
    </row>
    <row r="5242" spans="1:6" ht="20" customHeight="1" x14ac:dyDescent="0.15">
      <c r="A5242" s="6" t="s">
        <v>47</v>
      </c>
      <c r="B5242" s="7" t="s">
        <v>160</v>
      </c>
      <c r="C5242" s="8">
        <v>91</v>
      </c>
      <c r="D5242" s="8">
        <v>42.495312500001802</v>
      </c>
      <c r="E5242" s="8">
        <v>70.466691468253899</v>
      </c>
      <c r="F5242" s="8">
        <v>112.300662222222</v>
      </c>
    </row>
    <row r="5243" spans="1:6" ht="20" customHeight="1" x14ac:dyDescent="0.15">
      <c r="A5243" s="6" t="s">
        <v>48</v>
      </c>
      <c r="B5243" s="7" t="s">
        <v>160</v>
      </c>
      <c r="C5243" s="8">
        <v>60</v>
      </c>
      <c r="D5243" s="8">
        <v>42.495312500001802</v>
      </c>
      <c r="E5243" s="8">
        <v>75.854885912698606</v>
      </c>
      <c r="F5243" s="8">
        <v>0</v>
      </c>
    </row>
    <row r="5244" spans="1:6" ht="20" customHeight="1" x14ac:dyDescent="0.15">
      <c r="A5244" s="6" t="s">
        <v>49</v>
      </c>
      <c r="B5244" s="7" t="s">
        <v>160</v>
      </c>
      <c r="C5244" s="8">
        <v>-100</v>
      </c>
      <c r="D5244" s="8">
        <v>42.495312500001802</v>
      </c>
      <c r="E5244" s="8">
        <v>-100</v>
      </c>
      <c r="F5244" s="8">
        <v>-100</v>
      </c>
    </row>
    <row r="5245" spans="1:6" ht="20" customHeight="1" x14ac:dyDescent="0.15">
      <c r="A5245" s="6" t="s">
        <v>50</v>
      </c>
      <c r="B5245" s="7" t="s">
        <v>160</v>
      </c>
      <c r="C5245" s="8">
        <v>53</v>
      </c>
      <c r="D5245" s="8">
        <v>42.495312500001802</v>
      </c>
      <c r="E5245" s="8">
        <v>77.833209325396695</v>
      </c>
      <c r="F5245" s="8">
        <v>117.67271861111099</v>
      </c>
    </row>
    <row r="5246" spans="1:6" ht="20" customHeight="1" x14ac:dyDescent="0.15">
      <c r="A5246" s="6" t="s">
        <v>51</v>
      </c>
      <c r="B5246" s="7" t="s">
        <v>160</v>
      </c>
      <c r="C5246" s="8">
        <v>65</v>
      </c>
      <c r="D5246" s="8">
        <v>42.495312500001802</v>
      </c>
      <c r="E5246" s="8">
        <v>72.083432539682605</v>
      </c>
      <c r="F5246" s="8">
        <v>81.801842222222206</v>
      </c>
    </row>
    <row r="5247" spans="1:6" ht="20" customHeight="1" x14ac:dyDescent="0.15">
      <c r="A5247" s="6" t="s">
        <v>52</v>
      </c>
      <c r="B5247" s="7" t="s">
        <v>160</v>
      </c>
      <c r="C5247" s="8">
        <v>-100</v>
      </c>
      <c r="D5247" s="8">
        <v>42.495312500001802</v>
      </c>
      <c r="E5247" s="8">
        <v>-100</v>
      </c>
      <c r="F5247" s="8">
        <v>-100</v>
      </c>
    </row>
    <row r="5248" spans="1:6" ht="20" customHeight="1" x14ac:dyDescent="0.15">
      <c r="A5248" s="6" t="s">
        <v>53</v>
      </c>
      <c r="B5248" s="7" t="s">
        <v>160</v>
      </c>
      <c r="C5248" s="8">
        <v>73</v>
      </c>
      <c r="D5248" s="8">
        <v>42.495312500001802</v>
      </c>
      <c r="E5248" s="8">
        <v>72.527777777777899</v>
      </c>
      <c r="F5248" s="8">
        <v>168.59681138888899</v>
      </c>
    </row>
    <row r="5249" spans="1:6" ht="20" customHeight="1" x14ac:dyDescent="0.15">
      <c r="A5249" s="6" t="s">
        <v>54</v>
      </c>
      <c r="B5249" s="7" t="s">
        <v>160</v>
      </c>
      <c r="C5249" s="8">
        <v>90</v>
      </c>
      <c r="D5249" s="8">
        <v>42.495312500001802</v>
      </c>
      <c r="E5249" s="8">
        <v>72.899875992063301</v>
      </c>
      <c r="F5249" s="8">
        <v>117.118991111111</v>
      </c>
    </row>
    <row r="5250" spans="1:6" ht="20" customHeight="1" x14ac:dyDescent="0.15">
      <c r="A5250" s="6" t="s">
        <v>55</v>
      </c>
      <c r="B5250" s="7" t="s">
        <v>160</v>
      </c>
      <c r="C5250" s="8">
        <v>-100</v>
      </c>
      <c r="D5250" s="8">
        <v>42.495312500001802</v>
      </c>
      <c r="E5250" s="8">
        <v>-100</v>
      </c>
      <c r="F5250" s="8">
        <v>-100</v>
      </c>
    </row>
    <row r="5251" spans="1:6" ht="20" customHeight="1" x14ac:dyDescent="0.15">
      <c r="A5251" s="6" t="s">
        <v>56</v>
      </c>
      <c r="B5251" s="7" t="s">
        <v>160</v>
      </c>
      <c r="C5251" s="8">
        <v>55</v>
      </c>
      <c r="D5251" s="8">
        <v>42.495312500001802</v>
      </c>
      <c r="E5251" s="8">
        <v>77.755654761904793</v>
      </c>
      <c r="F5251" s="8">
        <v>117.58153</v>
      </c>
    </row>
    <row r="5252" spans="1:6" ht="20" customHeight="1" x14ac:dyDescent="0.15">
      <c r="A5252" s="6" t="s">
        <v>6</v>
      </c>
      <c r="B5252" s="7" t="s">
        <v>161</v>
      </c>
      <c r="C5252" s="8">
        <v>-100</v>
      </c>
      <c r="D5252" s="8">
        <v>40.748015873015198</v>
      </c>
      <c r="E5252" s="8">
        <v>-100</v>
      </c>
      <c r="F5252" s="8">
        <v>-100</v>
      </c>
    </row>
    <row r="5253" spans="1:6" ht="20" customHeight="1" x14ac:dyDescent="0.15">
      <c r="A5253" s="6" t="s">
        <v>8</v>
      </c>
      <c r="B5253" s="7" t="s">
        <v>161</v>
      </c>
      <c r="C5253" s="8">
        <v>89</v>
      </c>
      <c r="D5253" s="8">
        <v>40.748015873015198</v>
      </c>
      <c r="E5253" s="8">
        <v>72.414236111110895</v>
      </c>
      <c r="F5253" s="8">
        <v>39.943790277777801</v>
      </c>
    </row>
    <row r="5254" spans="1:6" ht="20" customHeight="1" x14ac:dyDescent="0.15">
      <c r="A5254" s="6" t="s">
        <v>9</v>
      </c>
      <c r="B5254" s="7" t="s">
        <v>161</v>
      </c>
      <c r="C5254" s="8">
        <v>73</v>
      </c>
      <c r="D5254" s="8">
        <v>40.748015873015198</v>
      </c>
      <c r="E5254" s="8">
        <v>74.645386904762006</v>
      </c>
      <c r="F5254" s="8">
        <v>136.699555555556</v>
      </c>
    </row>
    <row r="5255" spans="1:6" ht="20" customHeight="1" x14ac:dyDescent="0.15">
      <c r="A5255" s="6" t="s">
        <v>10</v>
      </c>
      <c r="B5255" s="7" t="s">
        <v>161</v>
      </c>
      <c r="C5255" s="8">
        <v>-100</v>
      </c>
      <c r="D5255" s="8">
        <v>40.748015873015198</v>
      </c>
      <c r="E5255" s="8">
        <v>-100</v>
      </c>
      <c r="F5255" s="8">
        <v>-100</v>
      </c>
    </row>
    <row r="5256" spans="1:6" ht="20" customHeight="1" x14ac:dyDescent="0.15">
      <c r="A5256" s="6" t="s">
        <v>11</v>
      </c>
      <c r="B5256" s="7" t="s">
        <v>161</v>
      </c>
      <c r="C5256" s="8">
        <v>-100</v>
      </c>
      <c r="D5256" s="8">
        <v>40.748015873015198</v>
      </c>
      <c r="E5256" s="8">
        <v>-100</v>
      </c>
      <c r="F5256" s="8">
        <v>-100</v>
      </c>
    </row>
    <row r="5257" spans="1:6" ht="20" customHeight="1" x14ac:dyDescent="0.15">
      <c r="A5257" s="6" t="s">
        <v>12</v>
      </c>
      <c r="B5257" s="7" t="s">
        <v>161</v>
      </c>
      <c r="C5257" s="8">
        <v>76</v>
      </c>
      <c r="D5257" s="8">
        <v>40.748015873015198</v>
      </c>
      <c r="E5257" s="8">
        <v>71.609449404762003</v>
      </c>
      <c r="F5257" s="8">
        <v>7.1985727777777804</v>
      </c>
    </row>
    <row r="5258" spans="1:6" ht="20" customHeight="1" x14ac:dyDescent="0.15">
      <c r="A5258" s="6" t="s">
        <v>13</v>
      </c>
      <c r="B5258" s="7" t="s">
        <v>161</v>
      </c>
      <c r="C5258" s="8">
        <v>91</v>
      </c>
      <c r="D5258" s="8">
        <v>40.748015873015198</v>
      </c>
      <c r="E5258" s="8">
        <v>73.797495039682602</v>
      </c>
      <c r="F5258" s="8">
        <v>78.363146388888893</v>
      </c>
    </row>
    <row r="5259" spans="1:6" ht="20" customHeight="1" x14ac:dyDescent="0.15">
      <c r="A5259" s="6" t="s">
        <v>14</v>
      </c>
      <c r="B5259" s="7" t="s">
        <v>161</v>
      </c>
      <c r="C5259" s="8">
        <v>53</v>
      </c>
      <c r="D5259" s="8">
        <v>40.748015873015198</v>
      </c>
      <c r="E5259" s="8">
        <v>76.472817460317003</v>
      </c>
      <c r="F5259" s="8">
        <v>0</v>
      </c>
    </row>
    <row r="5260" spans="1:6" ht="20" customHeight="1" x14ac:dyDescent="0.15">
      <c r="A5260" s="6" t="s">
        <v>15</v>
      </c>
      <c r="B5260" s="7" t="s">
        <v>161</v>
      </c>
      <c r="C5260" s="8">
        <v>28</v>
      </c>
      <c r="D5260" s="8">
        <v>40.748015873015198</v>
      </c>
      <c r="E5260" s="8">
        <v>78.101438492063807</v>
      </c>
      <c r="F5260" s="8">
        <v>252.32573444444401</v>
      </c>
    </row>
    <row r="5261" spans="1:6" ht="20" customHeight="1" x14ac:dyDescent="0.15">
      <c r="A5261" s="6" t="s">
        <v>16</v>
      </c>
      <c r="B5261" s="7" t="s">
        <v>161</v>
      </c>
      <c r="C5261" s="8">
        <v>55</v>
      </c>
      <c r="D5261" s="8">
        <v>40.748015873015198</v>
      </c>
      <c r="E5261" s="8">
        <v>74.761557539682897</v>
      </c>
      <c r="F5261" s="8">
        <v>124.99146500000001</v>
      </c>
    </row>
    <row r="5262" spans="1:6" ht="20" customHeight="1" x14ac:dyDescent="0.15">
      <c r="A5262" s="6" t="s">
        <v>17</v>
      </c>
      <c r="B5262" s="7" t="s">
        <v>161</v>
      </c>
      <c r="C5262" s="8">
        <v>-100</v>
      </c>
      <c r="D5262" s="8">
        <v>40.748015873015198</v>
      </c>
      <c r="E5262" s="8">
        <v>-100</v>
      </c>
      <c r="F5262" s="8">
        <v>-100</v>
      </c>
    </row>
    <row r="5263" spans="1:6" ht="20" customHeight="1" x14ac:dyDescent="0.15">
      <c r="A5263" s="6" t="s">
        <v>18</v>
      </c>
      <c r="B5263" s="7" t="s">
        <v>161</v>
      </c>
      <c r="C5263" s="8">
        <v>84</v>
      </c>
      <c r="D5263" s="8">
        <v>40.748015873015198</v>
      </c>
      <c r="E5263" s="8">
        <v>76.041989087301701</v>
      </c>
      <c r="F5263" s="8">
        <v>22.012480833333299</v>
      </c>
    </row>
    <row r="5264" spans="1:6" ht="20" customHeight="1" x14ac:dyDescent="0.15">
      <c r="A5264" s="6" t="s">
        <v>19</v>
      </c>
      <c r="B5264" s="7" t="s">
        <v>161</v>
      </c>
      <c r="C5264" s="8">
        <v>82</v>
      </c>
      <c r="D5264" s="8">
        <v>40.748015873015198</v>
      </c>
      <c r="E5264" s="8">
        <v>73.528100198412602</v>
      </c>
      <c r="F5264" s="8">
        <v>44.861759166666701</v>
      </c>
    </row>
    <row r="5265" spans="1:6" ht="20" customHeight="1" x14ac:dyDescent="0.15">
      <c r="A5265" s="6" t="s">
        <v>20</v>
      </c>
      <c r="B5265" s="7" t="s">
        <v>161</v>
      </c>
      <c r="C5265" s="8">
        <v>78</v>
      </c>
      <c r="D5265" s="8">
        <v>40.748015873015198</v>
      </c>
      <c r="E5265" s="8">
        <v>78.316170634920496</v>
      </c>
      <c r="F5265" s="8">
        <v>70.295618888888896</v>
      </c>
    </row>
    <row r="5266" spans="1:6" ht="20" customHeight="1" x14ac:dyDescent="0.15">
      <c r="A5266" s="6" t="s">
        <v>21</v>
      </c>
      <c r="B5266" s="7" t="s">
        <v>161</v>
      </c>
      <c r="C5266" s="8">
        <v>79</v>
      </c>
      <c r="D5266" s="8">
        <v>40.748015873015198</v>
      </c>
      <c r="E5266" s="8">
        <v>74.291628498727803</v>
      </c>
      <c r="F5266" s="8">
        <v>69.686784444444399</v>
      </c>
    </row>
    <row r="5267" spans="1:6" ht="20" customHeight="1" x14ac:dyDescent="0.15">
      <c r="A5267" s="6" t="s">
        <v>22</v>
      </c>
      <c r="B5267" s="7" t="s">
        <v>161</v>
      </c>
      <c r="C5267" s="8">
        <v>51</v>
      </c>
      <c r="D5267" s="8">
        <v>40.748015873015198</v>
      </c>
      <c r="E5267" s="8">
        <v>77.713764880952496</v>
      </c>
      <c r="F5267" s="8">
        <v>138.904998888889</v>
      </c>
    </row>
    <row r="5268" spans="1:6" ht="20" customHeight="1" x14ac:dyDescent="0.15">
      <c r="A5268" s="6" t="s">
        <v>23</v>
      </c>
      <c r="B5268" s="7" t="s">
        <v>161</v>
      </c>
      <c r="C5268" s="8">
        <v>93</v>
      </c>
      <c r="D5268" s="8">
        <v>40.748015873015198</v>
      </c>
      <c r="E5268" s="8">
        <v>70.293030753968694</v>
      </c>
      <c r="F5268" s="8">
        <v>81.8896983333333</v>
      </c>
    </row>
    <row r="5269" spans="1:6" ht="20" customHeight="1" x14ac:dyDescent="0.15">
      <c r="A5269" s="6" t="s">
        <v>24</v>
      </c>
      <c r="B5269" s="7" t="s">
        <v>161</v>
      </c>
      <c r="C5269" s="8">
        <v>100</v>
      </c>
      <c r="D5269" s="8">
        <v>40.748015873015198</v>
      </c>
      <c r="E5269" s="8">
        <v>71.404012961116905</v>
      </c>
      <c r="F5269" s="8">
        <v>17.436074722222202</v>
      </c>
    </row>
    <row r="5270" spans="1:6" ht="20" customHeight="1" x14ac:dyDescent="0.15">
      <c r="A5270" s="6" t="s">
        <v>25</v>
      </c>
      <c r="B5270" s="7" t="s">
        <v>161</v>
      </c>
      <c r="C5270" s="8">
        <v>85</v>
      </c>
      <c r="D5270" s="8">
        <v>40.748015873015198</v>
      </c>
      <c r="E5270" s="8">
        <v>72.9525545634922</v>
      </c>
      <c r="F5270" s="8">
        <v>99.439630277777795</v>
      </c>
    </row>
    <row r="5271" spans="1:6" ht="20" customHeight="1" x14ac:dyDescent="0.15">
      <c r="A5271" s="6" t="s">
        <v>26</v>
      </c>
      <c r="B5271" s="7" t="s">
        <v>161</v>
      </c>
      <c r="C5271" s="8">
        <v>98</v>
      </c>
      <c r="D5271" s="8">
        <v>40.748015873015198</v>
      </c>
      <c r="E5271" s="8">
        <v>74.304786706349503</v>
      </c>
      <c r="F5271" s="8">
        <v>13.944058333333301</v>
      </c>
    </row>
    <row r="5272" spans="1:6" ht="20" customHeight="1" x14ac:dyDescent="0.15">
      <c r="A5272" s="6" t="s">
        <v>27</v>
      </c>
      <c r="B5272" s="7" t="s">
        <v>161</v>
      </c>
      <c r="C5272" s="8">
        <v>68</v>
      </c>
      <c r="D5272" s="8">
        <v>40.748015873015198</v>
      </c>
      <c r="E5272" s="8">
        <v>76.230208333333195</v>
      </c>
      <c r="F5272" s="8">
        <v>0</v>
      </c>
    </row>
    <row r="5273" spans="1:6" ht="20" customHeight="1" x14ac:dyDescent="0.15">
      <c r="A5273" s="6" t="s">
        <v>28</v>
      </c>
      <c r="B5273" s="7" t="s">
        <v>161</v>
      </c>
      <c r="C5273" s="8">
        <v>90</v>
      </c>
      <c r="D5273" s="8">
        <v>40.748015873015198</v>
      </c>
      <c r="E5273" s="8">
        <v>75.268625992063406</v>
      </c>
      <c r="F5273" s="8">
        <v>9.2197769444444404</v>
      </c>
    </row>
    <row r="5274" spans="1:6" ht="20" customHeight="1" x14ac:dyDescent="0.15">
      <c r="A5274" s="6" t="s">
        <v>29</v>
      </c>
      <c r="B5274" s="7" t="s">
        <v>161</v>
      </c>
      <c r="C5274" s="8">
        <v>48</v>
      </c>
      <c r="D5274" s="8">
        <v>40.748015873015198</v>
      </c>
      <c r="E5274" s="8">
        <v>78.705952380952297</v>
      </c>
      <c r="F5274" s="8">
        <v>84.414553888888904</v>
      </c>
    </row>
    <row r="5275" spans="1:6" ht="20" customHeight="1" x14ac:dyDescent="0.15">
      <c r="A5275" s="6" t="s">
        <v>30</v>
      </c>
      <c r="B5275" s="7" t="s">
        <v>161</v>
      </c>
      <c r="C5275" s="8">
        <v>99</v>
      </c>
      <c r="D5275" s="8">
        <v>40.748015873015198</v>
      </c>
      <c r="E5275" s="8">
        <v>71.719221230158894</v>
      </c>
      <c r="F5275" s="8">
        <v>0</v>
      </c>
    </row>
    <row r="5276" spans="1:6" ht="20" customHeight="1" x14ac:dyDescent="0.15">
      <c r="A5276" s="6" t="s">
        <v>31</v>
      </c>
      <c r="B5276" s="7" t="s">
        <v>161</v>
      </c>
      <c r="C5276" s="8">
        <v>65</v>
      </c>
      <c r="D5276" s="8">
        <v>40.748015873015198</v>
      </c>
      <c r="E5276" s="8">
        <v>77.871205244578903</v>
      </c>
      <c r="F5276" s="8">
        <v>78.538020277777804</v>
      </c>
    </row>
    <row r="5277" spans="1:6" ht="20" customHeight="1" x14ac:dyDescent="0.15">
      <c r="A5277" s="6" t="s">
        <v>32</v>
      </c>
      <c r="B5277" s="7" t="s">
        <v>161</v>
      </c>
      <c r="C5277" s="8">
        <v>74</v>
      </c>
      <c r="D5277" s="8">
        <v>40.748015873015198</v>
      </c>
      <c r="E5277" s="8">
        <v>76.673735119047606</v>
      </c>
      <c r="F5277" s="8">
        <v>52.218784166666701</v>
      </c>
    </row>
    <row r="5278" spans="1:6" ht="20" customHeight="1" x14ac:dyDescent="0.15">
      <c r="A5278" s="6" t="s">
        <v>33</v>
      </c>
      <c r="B5278" s="7" t="s">
        <v>161</v>
      </c>
      <c r="C5278" s="8">
        <v>50</v>
      </c>
      <c r="D5278" s="8">
        <v>40.748015873015198</v>
      </c>
      <c r="E5278" s="8">
        <v>75.780555555555495</v>
      </c>
      <c r="F5278" s="8">
        <v>98.777170277777799</v>
      </c>
    </row>
    <row r="5279" spans="1:6" ht="20" customHeight="1" x14ac:dyDescent="0.15">
      <c r="A5279" s="6" t="s">
        <v>34</v>
      </c>
      <c r="B5279" s="7" t="s">
        <v>161</v>
      </c>
      <c r="C5279" s="8">
        <v>84</v>
      </c>
      <c r="D5279" s="8">
        <v>40.748015873015198</v>
      </c>
      <c r="E5279" s="8">
        <v>74.398387896825298</v>
      </c>
      <c r="F5279" s="8">
        <v>22.870829166666699</v>
      </c>
    </row>
    <row r="5280" spans="1:6" ht="20" customHeight="1" x14ac:dyDescent="0.15">
      <c r="A5280" s="6" t="s">
        <v>35</v>
      </c>
      <c r="B5280" s="7" t="s">
        <v>161</v>
      </c>
      <c r="C5280" s="8">
        <v>84</v>
      </c>
      <c r="D5280" s="8">
        <v>40.748015873015198</v>
      </c>
      <c r="E5280" s="8">
        <v>73.352604166666595</v>
      </c>
      <c r="F5280" s="8">
        <v>27.628525833333299</v>
      </c>
    </row>
    <row r="5281" spans="1:6" ht="20" customHeight="1" x14ac:dyDescent="0.15">
      <c r="A5281" s="6" t="s">
        <v>36</v>
      </c>
      <c r="B5281" s="7" t="s">
        <v>161</v>
      </c>
      <c r="C5281" s="8">
        <v>79</v>
      </c>
      <c r="D5281" s="8">
        <v>40.748015873015198</v>
      </c>
      <c r="E5281" s="8">
        <v>74.861185515872904</v>
      </c>
      <c r="F5281" s="8">
        <v>104.316910833333</v>
      </c>
    </row>
    <row r="5282" spans="1:6" ht="20" customHeight="1" x14ac:dyDescent="0.15">
      <c r="A5282" s="6" t="s">
        <v>37</v>
      </c>
      <c r="B5282" s="7" t="s">
        <v>161</v>
      </c>
      <c r="C5282" s="8">
        <v>-100</v>
      </c>
      <c r="D5282" s="8">
        <v>40.748015873015198</v>
      </c>
      <c r="E5282" s="8">
        <v>-100</v>
      </c>
      <c r="F5282" s="8">
        <v>-100</v>
      </c>
    </row>
    <row r="5283" spans="1:6" ht="20" customHeight="1" x14ac:dyDescent="0.15">
      <c r="A5283" s="6" t="s">
        <v>38</v>
      </c>
      <c r="B5283" s="7" t="s">
        <v>161</v>
      </c>
      <c r="C5283" s="8">
        <v>-100</v>
      </c>
      <c r="D5283" s="8">
        <v>40.748015873015198</v>
      </c>
      <c r="E5283" s="8">
        <v>-100</v>
      </c>
      <c r="F5283" s="8">
        <v>-100</v>
      </c>
    </row>
    <row r="5284" spans="1:6" ht="20" customHeight="1" x14ac:dyDescent="0.15">
      <c r="A5284" s="6" t="s">
        <v>39</v>
      </c>
      <c r="B5284" s="7" t="s">
        <v>161</v>
      </c>
      <c r="C5284" s="8">
        <v>94</v>
      </c>
      <c r="D5284" s="8">
        <v>40.748015873015198</v>
      </c>
      <c r="E5284" s="8">
        <v>71.204315476190303</v>
      </c>
      <c r="F5284" s="8">
        <v>37.422253055555601</v>
      </c>
    </row>
    <row r="5285" spans="1:6" ht="20" customHeight="1" x14ac:dyDescent="0.15">
      <c r="A5285" s="6" t="s">
        <v>40</v>
      </c>
      <c r="B5285" s="7" t="s">
        <v>161</v>
      </c>
      <c r="C5285" s="8">
        <v>72</v>
      </c>
      <c r="D5285" s="8">
        <v>40.748015873015198</v>
      </c>
      <c r="E5285" s="8">
        <v>73.810540674603303</v>
      </c>
      <c r="F5285" s="8">
        <v>177.958133055556</v>
      </c>
    </row>
    <row r="5286" spans="1:6" ht="20" customHeight="1" x14ac:dyDescent="0.15">
      <c r="A5286" s="6" t="s">
        <v>41</v>
      </c>
      <c r="B5286" s="7" t="s">
        <v>161</v>
      </c>
      <c r="C5286" s="8">
        <v>99</v>
      </c>
      <c r="D5286" s="8">
        <v>40.748015873015198</v>
      </c>
      <c r="E5286" s="8">
        <v>68.836185515872899</v>
      </c>
      <c r="F5286" s="8">
        <v>38.9488633333333</v>
      </c>
    </row>
    <row r="5287" spans="1:6" ht="20" customHeight="1" x14ac:dyDescent="0.15">
      <c r="A5287" s="6" t="s">
        <v>42</v>
      </c>
      <c r="B5287" s="7" t="s">
        <v>161</v>
      </c>
      <c r="C5287" s="8">
        <v>76</v>
      </c>
      <c r="D5287" s="8">
        <v>40.748015873015198</v>
      </c>
      <c r="E5287" s="8">
        <v>75.3127728174601</v>
      </c>
      <c r="F5287" s="8">
        <v>78.9913058333333</v>
      </c>
    </row>
    <row r="5288" spans="1:6" ht="20" customHeight="1" x14ac:dyDescent="0.15">
      <c r="A5288" s="6" t="s">
        <v>43</v>
      </c>
      <c r="B5288" s="7" t="s">
        <v>161</v>
      </c>
      <c r="C5288" s="8">
        <v>75</v>
      </c>
      <c r="D5288" s="8">
        <v>40.748015873015198</v>
      </c>
      <c r="E5288" s="8">
        <v>74.099355158730205</v>
      </c>
      <c r="F5288" s="8">
        <v>32.951916666666698</v>
      </c>
    </row>
    <row r="5289" spans="1:6" ht="20" customHeight="1" x14ac:dyDescent="0.15">
      <c r="A5289" s="6" t="s">
        <v>44</v>
      </c>
      <c r="B5289" s="7" t="s">
        <v>161</v>
      </c>
      <c r="C5289" s="8">
        <v>-100</v>
      </c>
      <c r="D5289" s="8">
        <v>40.748015873015198</v>
      </c>
      <c r="E5289" s="8">
        <v>-100</v>
      </c>
      <c r="F5289" s="8">
        <v>-100</v>
      </c>
    </row>
    <row r="5290" spans="1:6" ht="20" customHeight="1" x14ac:dyDescent="0.15">
      <c r="A5290" s="6" t="s">
        <v>45</v>
      </c>
      <c r="B5290" s="7" t="s">
        <v>161</v>
      </c>
      <c r="C5290" s="8">
        <v>58</v>
      </c>
      <c r="D5290" s="8">
        <v>40.748015873015198</v>
      </c>
      <c r="E5290" s="8">
        <v>70.908110119047706</v>
      </c>
      <c r="F5290" s="8">
        <v>14.3937266666667</v>
      </c>
    </row>
    <row r="5291" spans="1:6" ht="20" customHeight="1" x14ac:dyDescent="0.15">
      <c r="A5291" s="6" t="s">
        <v>46</v>
      </c>
      <c r="B5291" s="7" t="s">
        <v>161</v>
      </c>
      <c r="C5291" s="8">
        <v>-100</v>
      </c>
      <c r="D5291" s="8">
        <v>40.748015873015198</v>
      </c>
      <c r="E5291" s="8">
        <v>-100</v>
      </c>
      <c r="F5291" s="8">
        <v>-100</v>
      </c>
    </row>
    <row r="5292" spans="1:6" ht="20" customHeight="1" x14ac:dyDescent="0.15">
      <c r="A5292" s="6" t="s">
        <v>47</v>
      </c>
      <c r="B5292" s="7" t="s">
        <v>161</v>
      </c>
      <c r="C5292" s="8">
        <v>87</v>
      </c>
      <c r="D5292" s="8">
        <v>40.748015873015198</v>
      </c>
      <c r="E5292" s="8">
        <v>71.136011904761801</v>
      </c>
      <c r="F5292" s="8">
        <v>293.33860194444401</v>
      </c>
    </row>
    <row r="5293" spans="1:6" ht="20" customHeight="1" x14ac:dyDescent="0.15">
      <c r="A5293" s="6" t="s">
        <v>48</v>
      </c>
      <c r="B5293" s="7" t="s">
        <v>161</v>
      </c>
      <c r="C5293" s="8">
        <v>57</v>
      </c>
      <c r="D5293" s="8">
        <v>40.748015873015198</v>
      </c>
      <c r="E5293" s="8">
        <v>75.921106150793804</v>
      </c>
      <c r="F5293" s="8">
        <v>0</v>
      </c>
    </row>
    <row r="5294" spans="1:6" ht="20" customHeight="1" x14ac:dyDescent="0.15">
      <c r="A5294" s="6" t="s">
        <v>49</v>
      </c>
      <c r="B5294" s="7" t="s">
        <v>161</v>
      </c>
      <c r="C5294" s="8">
        <v>68</v>
      </c>
      <c r="D5294" s="8">
        <v>40.748015873015198</v>
      </c>
      <c r="E5294" s="8">
        <v>76.585912698412798</v>
      </c>
      <c r="F5294" s="8">
        <v>157.779869722222</v>
      </c>
    </row>
    <row r="5295" spans="1:6" ht="20" customHeight="1" x14ac:dyDescent="0.15">
      <c r="A5295" s="6" t="s">
        <v>50</v>
      </c>
      <c r="B5295" s="7" t="s">
        <v>161</v>
      </c>
      <c r="C5295" s="8">
        <v>58</v>
      </c>
      <c r="D5295" s="8">
        <v>40.748015873015198</v>
      </c>
      <c r="E5295" s="8">
        <v>77.5277777777778</v>
      </c>
      <c r="F5295" s="8">
        <v>140.03544833333299</v>
      </c>
    </row>
    <row r="5296" spans="1:6" ht="20" customHeight="1" x14ac:dyDescent="0.15">
      <c r="A5296" s="6" t="s">
        <v>51</v>
      </c>
      <c r="B5296" s="7" t="s">
        <v>161</v>
      </c>
      <c r="C5296" s="8">
        <v>57</v>
      </c>
      <c r="D5296" s="8">
        <v>40.748015873015198</v>
      </c>
      <c r="E5296" s="8">
        <v>71.339569451563193</v>
      </c>
      <c r="F5296" s="8">
        <v>38.901956388888898</v>
      </c>
    </row>
    <row r="5297" spans="1:6" ht="20" customHeight="1" x14ac:dyDescent="0.15">
      <c r="A5297" s="6" t="s">
        <v>52</v>
      </c>
      <c r="B5297" s="7" t="s">
        <v>161</v>
      </c>
      <c r="C5297" s="8">
        <v>-100</v>
      </c>
      <c r="D5297" s="8">
        <v>40.748015873015198</v>
      </c>
      <c r="E5297" s="8">
        <v>-100</v>
      </c>
      <c r="F5297" s="8">
        <v>-100</v>
      </c>
    </row>
    <row r="5298" spans="1:6" ht="20" customHeight="1" x14ac:dyDescent="0.15">
      <c r="A5298" s="6" t="s">
        <v>53</v>
      </c>
      <c r="B5298" s="7" t="s">
        <v>161</v>
      </c>
      <c r="C5298" s="8">
        <v>84</v>
      </c>
      <c r="D5298" s="8">
        <v>40.748015873015198</v>
      </c>
      <c r="E5298" s="8">
        <v>72.138516865079495</v>
      </c>
      <c r="F5298" s="8">
        <v>102.977597777778</v>
      </c>
    </row>
    <row r="5299" spans="1:6" ht="20" customHeight="1" x14ac:dyDescent="0.15">
      <c r="A5299" s="6" t="s">
        <v>54</v>
      </c>
      <c r="B5299" s="7" t="s">
        <v>161</v>
      </c>
      <c r="C5299" s="8">
        <v>85</v>
      </c>
      <c r="D5299" s="8">
        <v>40.748015873015198</v>
      </c>
      <c r="E5299" s="8">
        <v>73.129563492063397</v>
      </c>
      <c r="F5299" s="8">
        <v>126.427358055556</v>
      </c>
    </row>
    <row r="5300" spans="1:6" ht="20" customHeight="1" x14ac:dyDescent="0.15">
      <c r="A5300" s="6" t="s">
        <v>55</v>
      </c>
      <c r="B5300" s="7" t="s">
        <v>161</v>
      </c>
      <c r="C5300" s="8">
        <v>-100</v>
      </c>
      <c r="D5300" s="8">
        <v>40.748015873015198</v>
      </c>
      <c r="E5300" s="8">
        <v>-100</v>
      </c>
      <c r="F5300" s="8">
        <v>-100</v>
      </c>
    </row>
    <row r="5301" spans="1:6" ht="20" customHeight="1" x14ac:dyDescent="0.15">
      <c r="A5301" s="6" t="s">
        <v>56</v>
      </c>
      <c r="B5301" s="7" t="s">
        <v>161</v>
      </c>
      <c r="C5301" s="8">
        <v>57</v>
      </c>
      <c r="D5301" s="8">
        <v>40.748015873015198</v>
      </c>
      <c r="E5301" s="8">
        <v>77.295114087301101</v>
      </c>
      <c r="F5301" s="8">
        <v>123.337863055556</v>
      </c>
    </row>
    <row r="5302" spans="1:6" ht="20" customHeight="1" x14ac:dyDescent="0.15">
      <c r="A5302" s="6" t="s">
        <v>6</v>
      </c>
      <c r="B5302" s="7" t="s">
        <v>162</v>
      </c>
      <c r="C5302" s="8">
        <v>-100</v>
      </c>
      <c r="D5302" s="8">
        <v>34.688566468254301</v>
      </c>
      <c r="E5302" s="8">
        <v>-100</v>
      </c>
      <c r="F5302" s="8">
        <v>-100</v>
      </c>
    </row>
    <row r="5303" spans="1:6" ht="20" customHeight="1" x14ac:dyDescent="0.15">
      <c r="A5303" s="6" t="s">
        <v>8</v>
      </c>
      <c r="B5303" s="7" t="s">
        <v>162</v>
      </c>
      <c r="C5303" s="8">
        <v>91</v>
      </c>
      <c r="D5303" s="8">
        <v>34.688566468254301</v>
      </c>
      <c r="E5303" s="8">
        <v>72.177256944443997</v>
      </c>
      <c r="F5303" s="8">
        <v>43.260370000000002</v>
      </c>
    </row>
    <row r="5304" spans="1:6" ht="20" customHeight="1" x14ac:dyDescent="0.15">
      <c r="A5304" s="6" t="s">
        <v>9</v>
      </c>
      <c r="B5304" s="7" t="s">
        <v>162</v>
      </c>
      <c r="C5304" s="8">
        <v>57</v>
      </c>
      <c r="D5304" s="8">
        <v>34.688566468254301</v>
      </c>
      <c r="E5304" s="8">
        <v>76.141567460317404</v>
      </c>
      <c r="F5304" s="8">
        <v>385.06495361111098</v>
      </c>
    </row>
    <row r="5305" spans="1:6" ht="20" customHeight="1" x14ac:dyDescent="0.15">
      <c r="A5305" s="6" t="s">
        <v>10</v>
      </c>
      <c r="B5305" s="7" t="s">
        <v>162</v>
      </c>
      <c r="C5305" s="8">
        <v>-100</v>
      </c>
      <c r="D5305" s="8">
        <v>34.688566468254301</v>
      </c>
      <c r="E5305" s="8">
        <v>-100</v>
      </c>
      <c r="F5305" s="8">
        <v>-100</v>
      </c>
    </row>
    <row r="5306" spans="1:6" ht="20" customHeight="1" x14ac:dyDescent="0.15">
      <c r="A5306" s="6" t="s">
        <v>11</v>
      </c>
      <c r="B5306" s="7" t="s">
        <v>162</v>
      </c>
      <c r="C5306" s="8">
        <v>-100</v>
      </c>
      <c r="D5306" s="8">
        <v>34.688566468254301</v>
      </c>
      <c r="E5306" s="8">
        <v>-100</v>
      </c>
      <c r="F5306" s="8">
        <v>-100</v>
      </c>
    </row>
    <row r="5307" spans="1:6" ht="20" customHeight="1" x14ac:dyDescent="0.15">
      <c r="A5307" s="6" t="s">
        <v>12</v>
      </c>
      <c r="B5307" s="7" t="s">
        <v>162</v>
      </c>
      <c r="C5307" s="8">
        <v>67</v>
      </c>
      <c r="D5307" s="8">
        <v>34.688566468254301</v>
      </c>
      <c r="E5307" s="8">
        <v>70.805381944444605</v>
      </c>
      <c r="F5307" s="8">
        <v>5.8220116666666701</v>
      </c>
    </row>
    <row r="5308" spans="1:6" ht="20" customHeight="1" x14ac:dyDescent="0.15">
      <c r="A5308" s="6" t="s">
        <v>13</v>
      </c>
      <c r="B5308" s="7" t="s">
        <v>162</v>
      </c>
      <c r="C5308" s="8">
        <v>88</v>
      </c>
      <c r="D5308" s="8">
        <v>34.688566468254301</v>
      </c>
      <c r="E5308" s="8">
        <v>74.159226190476204</v>
      </c>
      <c r="F5308" s="8">
        <v>99.562206944444497</v>
      </c>
    </row>
    <row r="5309" spans="1:6" ht="20" customHeight="1" x14ac:dyDescent="0.15">
      <c r="A5309" s="6" t="s">
        <v>14</v>
      </c>
      <c r="B5309" s="7" t="s">
        <v>162</v>
      </c>
      <c r="C5309" s="8">
        <v>50</v>
      </c>
      <c r="D5309" s="8">
        <v>34.688566468254301</v>
      </c>
      <c r="E5309" s="8">
        <v>77.447916666666302</v>
      </c>
      <c r="F5309" s="8">
        <v>0</v>
      </c>
    </row>
    <row r="5310" spans="1:6" ht="20" customHeight="1" x14ac:dyDescent="0.15">
      <c r="A5310" s="6" t="s">
        <v>15</v>
      </c>
      <c r="B5310" s="7" t="s">
        <v>162</v>
      </c>
      <c r="C5310" s="8">
        <v>36</v>
      </c>
      <c r="D5310" s="8">
        <v>34.688566468254301</v>
      </c>
      <c r="E5310" s="8">
        <v>77.563591269840998</v>
      </c>
      <c r="F5310" s="8">
        <v>401.85082999999997</v>
      </c>
    </row>
    <row r="5311" spans="1:6" ht="20" customHeight="1" x14ac:dyDescent="0.15">
      <c r="A5311" s="6" t="s">
        <v>16</v>
      </c>
      <c r="B5311" s="7" t="s">
        <v>162</v>
      </c>
      <c r="C5311" s="8">
        <v>51</v>
      </c>
      <c r="D5311" s="8">
        <v>34.688566468254301</v>
      </c>
      <c r="E5311" s="8">
        <v>74.865288844621404</v>
      </c>
      <c r="F5311" s="8">
        <v>144.18164527777799</v>
      </c>
    </row>
    <row r="5312" spans="1:6" ht="20" customHeight="1" x14ac:dyDescent="0.15">
      <c r="A5312" s="6" t="s">
        <v>17</v>
      </c>
      <c r="B5312" s="7" t="s">
        <v>162</v>
      </c>
      <c r="C5312" s="8">
        <v>-100</v>
      </c>
      <c r="D5312" s="8">
        <v>34.688566468254301</v>
      </c>
      <c r="E5312" s="8">
        <v>-100</v>
      </c>
      <c r="F5312" s="8">
        <v>-100</v>
      </c>
    </row>
    <row r="5313" spans="1:6" ht="20" customHeight="1" x14ac:dyDescent="0.15">
      <c r="A5313" s="6" t="s">
        <v>18</v>
      </c>
      <c r="B5313" s="7" t="s">
        <v>162</v>
      </c>
      <c r="C5313" s="8">
        <v>82</v>
      </c>
      <c r="D5313" s="8">
        <v>34.688566468254301</v>
      </c>
      <c r="E5313" s="8">
        <v>75.567410714285799</v>
      </c>
      <c r="F5313" s="8">
        <v>35.261530833333303</v>
      </c>
    </row>
    <row r="5314" spans="1:6" ht="20" customHeight="1" x14ac:dyDescent="0.15">
      <c r="A5314" s="6" t="s">
        <v>19</v>
      </c>
      <c r="B5314" s="7" t="s">
        <v>162</v>
      </c>
      <c r="C5314" s="8">
        <v>83</v>
      </c>
      <c r="D5314" s="8">
        <v>34.688566468254301</v>
      </c>
      <c r="E5314" s="8">
        <v>73.046949404761904</v>
      </c>
      <c r="F5314" s="8">
        <v>51.383488055555603</v>
      </c>
    </row>
    <row r="5315" spans="1:6" ht="20" customHeight="1" x14ac:dyDescent="0.15">
      <c r="A5315" s="6" t="s">
        <v>20</v>
      </c>
      <c r="B5315" s="7" t="s">
        <v>162</v>
      </c>
      <c r="C5315" s="8">
        <v>74</v>
      </c>
      <c r="D5315" s="8">
        <v>34.688566468254301</v>
      </c>
      <c r="E5315" s="8">
        <v>78.557167658730194</v>
      </c>
      <c r="F5315" s="8">
        <v>62.384994444444402</v>
      </c>
    </row>
    <row r="5316" spans="1:6" ht="20" customHeight="1" x14ac:dyDescent="0.15">
      <c r="A5316" s="6" t="s">
        <v>21</v>
      </c>
      <c r="B5316" s="7" t="s">
        <v>162</v>
      </c>
      <c r="C5316" s="8">
        <v>83</v>
      </c>
      <c r="D5316" s="8">
        <v>34.688566468254301</v>
      </c>
      <c r="E5316" s="8">
        <v>72.998189484126996</v>
      </c>
      <c r="F5316" s="8">
        <v>65.907911111111105</v>
      </c>
    </row>
    <row r="5317" spans="1:6" ht="20" customHeight="1" x14ac:dyDescent="0.15">
      <c r="A5317" s="6" t="s">
        <v>22</v>
      </c>
      <c r="B5317" s="7" t="s">
        <v>162</v>
      </c>
      <c r="C5317" s="8">
        <v>50</v>
      </c>
      <c r="D5317" s="8">
        <v>34.688566468254301</v>
      </c>
      <c r="E5317" s="8">
        <v>77.668675595237801</v>
      </c>
      <c r="F5317" s="8">
        <v>161.24567361111099</v>
      </c>
    </row>
    <row r="5318" spans="1:6" ht="20" customHeight="1" x14ac:dyDescent="0.15">
      <c r="A5318" s="6" t="s">
        <v>23</v>
      </c>
      <c r="B5318" s="7" t="s">
        <v>162</v>
      </c>
      <c r="C5318" s="8">
        <v>93</v>
      </c>
      <c r="D5318" s="8">
        <v>34.688566468254301</v>
      </c>
      <c r="E5318" s="8">
        <v>70.190600198412596</v>
      </c>
      <c r="F5318" s="8">
        <v>75.144916944444503</v>
      </c>
    </row>
    <row r="5319" spans="1:6" ht="20" customHeight="1" x14ac:dyDescent="0.15">
      <c r="A5319" s="6" t="s">
        <v>24</v>
      </c>
      <c r="B5319" s="7" t="s">
        <v>162</v>
      </c>
      <c r="C5319" s="8">
        <v>95</v>
      </c>
      <c r="D5319" s="8">
        <v>34.688566468254301</v>
      </c>
      <c r="E5319" s="8">
        <v>69.388748712667507</v>
      </c>
      <c r="F5319" s="8">
        <v>82.173334166666706</v>
      </c>
    </row>
    <row r="5320" spans="1:6" ht="20" customHeight="1" x14ac:dyDescent="0.15">
      <c r="A5320" s="6" t="s">
        <v>25</v>
      </c>
      <c r="B5320" s="7" t="s">
        <v>162</v>
      </c>
      <c r="C5320" s="8">
        <v>74</v>
      </c>
      <c r="D5320" s="8">
        <v>34.688566468254301</v>
      </c>
      <c r="E5320" s="8">
        <v>73.632167658730197</v>
      </c>
      <c r="F5320" s="8">
        <v>142.33171527777799</v>
      </c>
    </row>
    <row r="5321" spans="1:6" ht="20" customHeight="1" x14ac:dyDescent="0.15">
      <c r="A5321" s="6" t="s">
        <v>26</v>
      </c>
      <c r="B5321" s="7" t="s">
        <v>162</v>
      </c>
      <c r="C5321" s="8">
        <v>94</v>
      </c>
      <c r="D5321" s="8">
        <v>34.688566468254301</v>
      </c>
      <c r="E5321" s="8">
        <v>73.793303571428496</v>
      </c>
      <c r="F5321" s="8">
        <v>17.454059166666699</v>
      </c>
    </row>
    <row r="5322" spans="1:6" ht="20" customHeight="1" x14ac:dyDescent="0.15">
      <c r="A5322" s="6" t="s">
        <v>27</v>
      </c>
      <c r="B5322" s="7" t="s">
        <v>162</v>
      </c>
      <c r="C5322" s="8">
        <v>71</v>
      </c>
      <c r="D5322" s="8">
        <v>34.688566468254301</v>
      </c>
      <c r="E5322" s="8">
        <v>76.129117063491904</v>
      </c>
      <c r="F5322" s="8">
        <v>0</v>
      </c>
    </row>
    <row r="5323" spans="1:6" ht="20" customHeight="1" x14ac:dyDescent="0.15">
      <c r="A5323" s="6" t="s">
        <v>28</v>
      </c>
      <c r="B5323" s="7" t="s">
        <v>162</v>
      </c>
      <c r="C5323" s="8">
        <v>91</v>
      </c>
      <c r="D5323" s="8">
        <v>34.688566468254301</v>
      </c>
      <c r="E5323" s="8">
        <v>75.3423363095242</v>
      </c>
      <c r="F5323" s="8">
        <v>6.2541461111111101</v>
      </c>
    </row>
    <row r="5324" spans="1:6" ht="20" customHeight="1" x14ac:dyDescent="0.15">
      <c r="A5324" s="6" t="s">
        <v>29</v>
      </c>
      <c r="B5324" s="7" t="s">
        <v>162</v>
      </c>
      <c r="C5324" s="8">
        <v>46</v>
      </c>
      <c r="D5324" s="8">
        <v>34.688566468254301</v>
      </c>
      <c r="E5324" s="8">
        <v>78.710863095237997</v>
      </c>
      <c r="F5324" s="8">
        <v>85.860032777777803</v>
      </c>
    </row>
    <row r="5325" spans="1:6" ht="20" customHeight="1" x14ac:dyDescent="0.15">
      <c r="A5325" s="6" t="s">
        <v>30</v>
      </c>
      <c r="B5325" s="7" t="s">
        <v>162</v>
      </c>
      <c r="C5325" s="8">
        <v>95</v>
      </c>
      <c r="D5325" s="8">
        <v>34.688566468254301</v>
      </c>
      <c r="E5325" s="8">
        <v>71.938963293650801</v>
      </c>
      <c r="F5325" s="8">
        <v>0</v>
      </c>
    </row>
    <row r="5326" spans="1:6" ht="20" customHeight="1" x14ac:dyDescent="0.15">
      <c r="A5326" s="6" t="s">
        <v>31</v>
      </c>
      <c r="B5326" s="7" t="s">
        <v>162</v>
      </c>
      <c r="C5326" s="8">
        <v>69</v>
      </c>
      <c r="D5326" s="8">
        <v>34.688566468254301</v>
      </c>
      <c r="E5326" s="8">
        <v>78.221664090674494</v>
      </c>
      <c r="F5326" s="8">
        <v>105.88373583333301</v>
      </c>
    </row>
    <row r="5327" spans="1:6" ht="20" customHeight="1" x14ac:dyDescent="0.15">
      <c r="A5327" s="6" t="s">
        <v>32</v>
      </c>
      <c r="B5327" s="7" t="s">
        <v>162</v>
      </c>
      <c r="C5327" s="8">
        <v>55</v>
      </c>
      <c r="D5327" s="8">
        <v>34.688566468254301</v>
      </c>
      <c r="E5327" s="8">
        <v>75.9375</v>
      </c>
      <c r="F5327" s="8">
        <v>161.95925388888901</v>
      </c>
    </row>
    <row r="5328" spans="1:6" ht="20" customHeight="1" x14ac:dyDescent="0.15">
      <c r="A5328" s="6" t="s">
        <v>33</v>
      </c>
      <c r="B5328" s="7" t="s">
        <v>162</v>
      </c>
      <c r="C5328" s="8">
        <v>50</v>
      </c>
      <c r="D5328" s="8">
        <v>34.688566468254301</v>
      </c>
      <c r="E5328" s="8">
        <v>75.127724277749905</v>
      </c>
      <c r="F5328" s="8">
        <v>98.296800277777805</v>
      </c>
    </row>
    <row r="5329" spans="1:6" ht="20" customHeight="1" x14ac:dyDescent="0.15">
      <c r="A5329" s="6" t="s">
        <v>34</v>
      </c>
      <c r="B5329" s="7" t="s">
        <v>162</v>
      </c>
      <c r="C5329" s="8">
        <v>85</v>
      </c>
      <c r="D5329" s="8">
        <v>34.688566468254301</v>
      </c>
      <c r="E5329" s="8">
        <v>74.307341269841103</v>
      </c>
      <c r="F5329" s="8">
        <v>35.969772222222197</v>
      </c>
    </row>
    <row r="5330" spans="1:6" ht="20" customHeight="1" x14ac:dyDescent="0.15">
      <c r="A5330" s="6" t="s">
        <v>35</v>
      </c>
      <c r="B5330" s="7" t="s">
        <v>162</v>
      </c>
      <c r="C5330" s="8">
        <v>88</v>
      </c>
      <c r="D5330" s="8">
        <v>34.688566468254301</v>
      </c>
      <c r="E5330" s="8">
        <v>73.446676587301894</v>
      </c>
      <c r="F5330" s="8">
        <v>27.7893425</v>
      </c>
    </row>
    <row r="5331" spans="1:6" ht="20" customHeight="1" x14ac:dyDescent="0.15">
      <c r="A5331" s="6" t="s">
        <v>36</v>
      </c>
      <c r="B5331" s="7" t="s">
        <v>162</v>
      </c>
      <c r="C5331" s="8">
        <v>79</v>
      </c>
      <c r="D5331" s="8">
        <v>34.688566468254301</v>
      </c>
      <c r="E5331" s="8">
        <v>74.9019097222222</v>
      </c>
      <c r="F5331" s="8">
        <v>150.39628166666699</v>
      </c>
    </row>
    <row r="5332" spans="1:6" ht="20" customHeight="1" x14ac:dyDescent="0.15">
      <c r="A5332" s="6" t="s">
        <v>37</v>
      </c>
      <c r="B5332" s="7" t="s">
        <v>162</v>
      </c>
      <c r="C5332" s="8">
        <v>-100</v>
      </c>
      <c r="D5332" s="8">
        <v>34.688566468254301</v>
      </c>
      <c r="E5332" s="8">
        <v>-100</v>
      </c>
      <c r="F5332" s="8">
        <v>-100</v>
      </c>
    </row>
    <row r="5333" spans="1:6" ht="20" customHeight="1" x14ac:dyDescent="0.15">
      <c r="A5333" s="6" t="s">
        <v>38</v>
      </c>
      <c r="B5333" s="7" t="s">
        <v>162</v>
      </c>
      <c r="C5333" s="8">
        <v>-100</v>
      </c>
      <c r="D5333" s="8">
        <v>34.688566468254301</v>
      </c>
      <c r="E5333" s="8">
        <v>-100</v>
      </c>
      <c r="F5333" s="8">
        <v>-100</v>
      </c>
    </row>
    <row r="5334" spans="1:6" ht="20" customHeight="1" x14ac:dyDescent="0.15">
      <c r="A5334" s="6" t="s">
        <v>39</v>
      </c>
      <c r="B5334" s="7" t="s">
        <v>162</v>
      </c>
      <c r="C5334" s="8">
        <v>90</v>
      </c>
      <c r="D5334" s="8">
        <v>34.688566468254301</v>
      </c>
      <c r="E5334" s="8">
        <v>71.571999007936498</v>
      </c>
      <c r="F5334" s="8">
        <v>0</v>
      </c>
    </row>
    <row r="5335" spans="1:6" ht="20" customHeight="1" x14ac:dyDescent="0.15">
      <c r="A5335" s="6" t="s">
        <v>40</v>
      </c>
      <c r="B5335" s="7" t="s">
        <v>162</v>
      </c>
      <c r="C5335" s="8">
        <v>78</v>
      </c>
      <c r="D5335" s="8">
        <v>34.688566468254301</v>
      </c>
      <c r="E5335" s="8">
        <v>73.706125992063505</v>
      </c>
      <c r="F5335" s="8">
        <v>179.513546111111</v>
      </c>
    </row>
    <row r="5336" spans="1:6" ht="20" customHeight="1" x14ac:dyDescent="0.15">
      <c r="A5336" s="6" t="s">
        <v>41</v>
      </c>
      <c r="B5336" s="7" t="s">
        <v>162</v>
      </c>
      <c r="C5336" s="8">
        <v>99</v>
      </c>
      <c r="D5336" s="8">
        <v>34.688566468254301</v>
      </c>
      <c r="E5336" s="8">
        <v>68.562905094246005</v>
      </c>
      <c r="F5336" s="8">
        <v>79.465183055555599</v>
      </c>
    </row>
    <row r="5337" spans="1:6" ht="20" customHeight="1" x14ac:dyDescent="0.15">
      <c r="A5337" s="6" t="s">
        <v>42</v>
      </c>
      <c r="B5337" s="7" t="s">
        <v>162</v>
      </c>
      <c r="C5337" s="8">
        <v>76</v>
      </c>
      <c r="D5337" s="8">
        <v>34.688566468254301</v>
      </c>
      <c r="E5337" s="8">
        <v>75.114657738095303</v>
      </c>
      <c r="F5337" s="8">
        <v>99.2530719444445</v>
      </c>
    </row>
    <row r="5338" spans="1:6" ht="20" customHeight="1" x14ac:dyDescent="0.15">
      <c r="A5338" s="6" t="s">
        <v>43</v>
      </c>
      <c r="B5338" s="7" t="s">
        <v>162</v>
      </c>
      <c r="C5338" s="8">
        <v>66</v>
      </c>
      <c r="D5338" s="8">
        <v>34.688566468254301</v>
      </c>
      <c r="E5338" s="8">
        <v>73.883961641865199</v>
      </c>
      <c r="F5338" s="8">
        <v>53.534557777777799</v>
      </c>
    </row>
    <row r="5339" spans="1:6" ht="20" customHeight="1" x14ac:dyDescent="0.15">
      <c r="A5339" s="6" t="s">
        <v>44</v>
      </c>
      <c r="B5339" s="7" t="s">
        <v>162</v>
      </c>
      <c r="C5339" s="8">
        <v>-100</v>
      </c>
      <c r="D5339" s="8">
        <v>34.688566468254301</v>
      </c>
      <c r="E5339" s="8">
        <v>-100</v>
      </c>
      <c r="F5339" s="8">
        <v>-100</v>
      </c>
    </row>
    <row r="5340" spans="1:6" ht="20" customHeight="1" x14ac:dyDescent="0.15">
      <c r="A5340" s="6" t="s">
        <v>45</v>
      </c>
      <c r="B5340" s="7" t="s">
        <v>162</v>
      </c>
      <c r="C5340" s="8">
        <v>31</v>
      </c>
      <c r="D5340" s="8">
        <v>34.688566468254301</v>
      </c>
      <c r="E5340" s="8">
        <v>70.926140873015797</v>
      </c>
      <c r="F5340" s="8">
        <v>89.925383888888902</v>
      </c>
    </row>
    <row r="5341" spans="1:6" ht="20" customHeight="1" x14ac:dyDescent="0.15">
      <c r="A5341" s="6" t="s">
        <v>46</v>
      </c>
      <c r="B5341" s="7" t="s">
        <v>162</v>
      </c>
      <c r="C5341" s="8">
        <v>-100</v>
      </c>
      <c r="D5341" s="8">
        <v>34.688566468254301</v>
      </c>
      <c r="E5341" s="8">
        <v>-100</v>
      </c>
      <c r="F5341" s="8">
        <v>-100</v>
      </c>
    </row>
    <row r="5342" spans="1:6" ht="20" customHeight="1" x14ac:dyDescent="0.15">
      <c r="A5342" s="6" t="s">
        <v>47</v>
      </c>
      <c r="B5342" s="7" t="s">
        <v>162</v>
      </c>
      <c r="C5342" s="8">
        <v>87</v>
      </c>
      <c r="D5342" s="8">
        <v>34.688566468254301</v>
      </c>
      <c r="E5342" s="8">
        <v>70.593270500992205</v>
      </c>
      <c r="F5342" s="8">
        <v>264.64083555555601</v>
      </c>
    </row>
    <row r="5343" spans="1:6" ht="20" customHeight="1" x14ac:dyDescent="0.15">
      <c r="A5343" s="6" t="s">
        <v>48</v>
      </c>
      <c r="B5343" s="7" t="s">
        <v>162</v>
      </c>
      <c r="C5343" s="8">
        <v>64</v>
      </c>
      <c r="D5343" s="8">
        <v>34.688566468254301</v>
      </c>
      <c r="E5343" s="8">
        <v>76.083159722222206</v>
      </c>
      <c r="F5343" s="8">
        <v>0</v>
      </c>
    </row>
    <row r="5344" spans="1:6" ht="20" customHeight="1" x14ac:dyDescent="0.15">
      <c r="A5344" s="6" t="s">
        <v>49</v>
      </c>
      <c r="B5344" s="7" t="s">
        <v>162</v>
      </c>
      <c r="C5344" s="8">
        <v>57</v>
      </c>
      <c r="D5344" s="8">
        <v>34.688566468254301</v>
      </c>
      <c r="E5344" s="8">
        <v>78.200653110119006</v>
      </c>
      <c r="F5344" s="8">
        <v>150.48760111111099</v>
      </c>
    </row>
    <row r="5345" spans="1:6" ht="20" customHeight="1" x14ac:dyDescent="0.15">
      <c r="A5345" s="6" t="s">
        <v>50</v>
      </c>
      <c r="B5345" s="7" t="s">
        <v>162</v>
      </c>
      <c r="C5345" s="8">
        <v>48</v>
      </c>
      <c r="D5345" s="8">
        <v>34.688566468254301</v>
      </c>
      <c r="E5345" s="8">
        <v>78.020089285713794</v>
      </c>
      <c r="F5345" s="8">
        <v>165.84540888888901</v>
      </c>
    </row>
    <row r="5346" spans="1:6" ht="20" customHeight="1" x14ac:dyDescent="0.15">
      <c r="A5346" s="6" t="s">
        <v>51</v>
      </c>
      <c r="B5346" s="7" t="s">
        <v>162</v>
      </c>
      <c r="C5346" s="8">
        <v>84</v>
      </c>
      <c r="D5346" s="8">
        <v>34.688566468254301</v>
      </c>
      <c r="E5346" s="8">
        <v>71.965792720543007</v>
      </c>
      <c r="F5346" s="8">
        <v>185.39394666666701</v>
      </c>
    </row>
    <row r="5347" spans="1:6" ht="20" customHeight="1" x14ac:dyDescent="0.15">
      <c r="A5347" s="6" t="s">
        <v>52</v>
      </c>
      <c r="B5347" s="7" t="s">
        <v>162</v>
      </c>
      <c r="C5347" s="8">
        <v>-100</v>
      </c>
      <c r="D5347" s="8">
        <v>34.688566468254301</v>
      </c>
      <c r="E5347" s="8">
        <v>-100</v>
      </c>
      <c r="F5347" s="8">
        <v>-100</v>
      </c>
    </row>
    <row r="5348" spans="1:6" ht="20" customHeight="1" x14ac:dyDescent="0.15">
      <c r="A5348" s="6" t="s">
        <v>53</v>
      </c>
      <c r="B5348" s="7" t="s">
        <v>162</v>
      </c>
      <c r="C5348" s="8">
        <v>75</v>
      </c>
      <c r="D5348" s="8">
        <v>34.688566468254301</v>
      </c>
      <c r="E5348" s="8">
        <v>72.890327380952499</v>
      </c>
      <c r="F5348" s="8">
        <v>172.48854138888899</v>
      </c>
    </row>
    <row r="5349" spans="1:6" ht="20" customHeight="1" x14ac:dyDescent="0.15">
      <c r="A5349" s="6" t="s">
        <v>54</v>
      </c>
      <c r="B5349" s="7" t="s">
        <v>162</v>
      </c>
      <c r="C5349" s="8">
        <v>86</v>
      </c>
      <c r="D5349" s="8">
        <v>34.688566468254301</v>
      </c>
      <c r="E5349" s="8">
        <v>73.382953040674494</v>
      </c>
      <c r="F5349" s="8">
        <v>164.49495638888899</v>
      </c>
    </row>
    <row r="5350" spans="1:6" ht="20" customHeight="1" x14ac:dyDescent="0.15">
      <c r="A5350" s="6" t="s">
        <v>55</v>
      </c>
      <c r="B5350" s="7" t="s">
        <v>162</v>
      </c>
      <c r="C5350" s="8">
        <v>-100</v>
      </c>
      <c r="D5350" s="8">
        <v>34.688566468254301</v>
      </c>
      <c r="E5350" s="8">
        <v>-100</v>
      </c>
      <c r="F5350" s="8">
        <v>-100</v>
      </c>
    </row>
    <row r="5351" spans="1:6" ht="20" customHeight="1" x14ac:dyDescent="0.15">
      <c r="A5351" s="6" t="s">
        <v>56</v>
      </c>
      <c r="B5351" s="7" t="s">
        <v>162</v>
      </c>
      <c r="C5351" s="8">
        <v>53</v>
      </c>
      <c r="D5351" s="8">
        <v>34.688566468254301</v>
      </c>
      <c r="E5351" s="8">
        <v>77.351917991071105</v>
      </c>
      <c r="F5351" s="8">
        <v>159.256169444444</v>
      </c>
    </row>
    <row r="5352" spans="1:6" ht="20" customHeight="1" x14ac:dyDescent="0.15">
      <c r="A5352" s="6" t="s">
        <v>6</v>
      </c>
      <c r="B5352" s="7" t="s">
        <v>163</v>
      </c>
      <c r="C5352" s="8">
        <v>-100</v>
      </c>
      <c r="D5352" s="8">
        <v>28.269518849206101</v>
      </c>
      <c r="E5352" s="8">
        <v>-100</v>
      </c>
      <c r="F5352" s="8">
        <v>-100</v>
      </c>
    </row>
    <row r="5353" spans="1:6" ht="20" customHeight="1" x14ac:dyDescent="0.15">
      <c r="A5353" s="6" t="s">
        <v>8</v>
      </c>
      <c r="B5353" s="7" t="s">
        <v>163</v>
      </c>
      <c r="C5353" s="8">
        <v>90</v>
      </c>
      <c r="D5353" s="8">
        <v>28.269518849206101</v>
      </c>
      <c r="E5353" s="8">
        <v>72.097247023809501</v>
      </c>
      <c r="F5353" s="8">
        <v>94.041845833333298</v>
      </c>
    </row>
    <row r="5354" spans="1:6" ht="20" customHeight="1" x14ac:dyDescent="0.15">
      <c r="A5354" s="6" t="s">
        <v>9</v>
      </c>
      <c r="B5354" s="7" t="s">
        <v>163</v>
      </c>
      <c r="C5354" s="8">
        <v>75</v>
      </c>
      <c r="D5354" s="8">
        <v>28.269518849206101</v>
      </c>
      <c r="E5354" s="8">
        <v>75.5662698412699</v>
      </c>
      <c r="F5354" s="8">
        <v>393.84857777777802</v>
      </c>
    </row>
    <row r="5355" spans="1:6" ht="20" customHeight="1" x14ac:dyDescent="0.15">
      <c r="A5355" s="6" t="s">
        <v>10</v>
      </c>
      <c r="B5355" s="7" t="s">
        <v>163</v>
      </c>
      <c r="C5355" s="8">
        <v>-100</v>
      </c>
      <c r="D5355" s="8">
        <v>28.269518849206101</v>
      </c>
      <c r="E5355" s="8">
        <v>-100</v>
      </c>
      <c r="F5355" s="8">
        <v>-100</v>
      </c>
    </row>
    <row r="5356" spans="1:6" ht="20" customHeight="1" x14ac:dyDescent="0.15">
      <c r="A5356" s="6" t="s">
        <v>11</v>
      </c>
      <c r="B5356" s="7" t="s">
        <v>163</v>
      </c>
      <c r="C5356" s="8">
        <v>-100</v>
      </c>
      <c r="D5356" s="8">
        <v>28.269518849206101</v>
      </c>
      <c r="E5356" s="8">
        <v>-100</v>
      </c>
      <c r="F5356" s="8">
        <v>-100</v>
      </c>
    </row>
    <row r="5357" spans="1:6" ht="20" customHeight="1" x14ac:dyDescent="0.15">
      <c r="A5357" s="6" t="s">
        <v>12</v>
      </c>
      <c r="B5357" s="7" t="s">
        <v>163</v>
      </c>
      <c r="C5357" s="8">
        <v>81</v>
      </c>
      <c r="D5357" s="8">
        <v>28.269518849206101</v>
      </c>
      <c r="E5357" s="8">
        <v>71.172594246031693</v>
      </c>
      <c r="F5357" s="8">
        <v>5.1277749999999997</v>
      </c>
    </row>
    <row r="5358" spans="1:6" ht="20" customHeight="1" x14ac:dyDescent="0.15">
      <c r="A5358" s="6" t="s">
        <v>13</v>
      </c>
      <c r="B5358" s="7" t="s">
        <v>163</v>
      </c>
      <c r="C5358" s="8">
        <v>84</v>
      </c>
      <c r="D5358" s="8">
        <v>28.269518849206101</v>
      </c>
      <c r="E5358" s="8">
        <v>74.913740079365198</v>
      </c>
      <c r="F5358" s="8">
        <v>206.69239722222201</v>
      </c>
    </row>
    <row r="5359" spans="1:6" ht="20" customHeight="1" x14ac:dyDescent="0.15">
      <c r="A5359" s="6" t="s">
        <v>14</v>
      </c>
      <c r="B5359" s="7" t="s">
        <v>163</v>
      </c>
      <c r="C5359" s="8">
        <v>40</v>
      </c>
      <c r="D5359" s="8">
        <v>28.269518849206101</v>
      </c>
      <c r="E5359" s="8">
        <v>75.919603413654599</v>
      </c>
      <c r="F5359" s="8">
        <v>0</v>
      </c>
    </row>
    <row r="5360" spans="1:6" ht="20" customHeight="1" x14ac:dyDescent="0.15">
      <c r="A5360" s="6" t="s">
        <v>15</v>
      </c>
      <c r="B5360" s="7" t="s">
        <v>163</v>
      </c>
      <c r="C5360" s="8">
        <v>52</v>
      </c>
      <c r="D5360" s="8">
        <v>28.269518849206101</v>
      </c>
      <c r="E5360" s="8">
        <v>77.716666666666498</v>
      </c>
      <c r="F5360" s="8">
        <v>290.65895277777798</v>
      </c>
    </row>
    <row r="5361" spans="1:6" ht="20" customHeight="1" x14ac:dyDescent="0.15">
      <c r="A5361" s="6" t="s">
        <v>16</v>
      </c>
      <c r="B5361" s="7" t="s">
        <v>163</v>
      </c>
      <c r="C5361" s="8">
        <v>55</v>
      </c>
      <c r="D5361" s="8">
        <v>28.269518849206101</v>
      </c>
      <c r="E5361" s="8">
        <v>75.532415674602902</v>
      </c>
      <c r="F5361" s="8">
        <v>260.63819166666701</v>
      </c>
    </row>
    <row r="5362" spans="1:6" ht="20" customHeight="1" x14ac:dyDescent="0.15">
      <c r="A5362" s="6" t="s">
        <v>17</v>
      </c>
      <c r="B5362" s="7" t="s">
        <v>163</v>
      </c>
      <c r="C5362" s="8">
        <v>-100</v>
      </c>
      <c r="D5362" s="8">
        <v>28.269518849206101</v>
      </c>
      <c r="E5362" s="8">
        <v>-100</v>
      </c>
      <c r="F5362" s="8">
        <v>-100</v>
      </c>
    </row>
    <row r="5363" spans="1:6" ht="20" customHeight="1" x14ac:dyDescent="0.15">
      <c r="A5363" s="6" t="s">
        <v>18</v>
      </c>
      <c r="B5363" s="7" t="s">
        <v>163</v>
      </c>
      <c r="C5363" s="8">
        <v>76</v>
      </c>
      <c r="D5363" s="8">
        <v>28.269518849206101</v>
      </c>
      <c r="E5363" s="8">
        <v>74.658457341269894</v>
      </c>
      <c r="F5363" s="8">
        <v>64.569380833333298</v>
      </c>
    </row>
    <row r="5364" spans="1:6" ht="20" customHeight="1" x14ac:dyDescent="0.15">
      <c r="A5364" s="6" t="s">
        <v>19</v>
      </c>
      <c r="B5364" s="7" t="s">
        <v>163</v>
      </c>
      <c r="C5364" s="8">
        <v>83</v>
      </c>
      <c r="D5364" s="8">
        <v>28.269518849206101</v>
      </c>
      <c r="E5364" s="8">
        <v>72.957837301587304</v>
      </c>
      <c r="F5364" s="8">
        <v>93.0691791666667</v>
      </c>
    </row>
    <row r="5365" spans="1:6" ht="20" customHeight="1" x14ac:dyDescent="0.15">
      <c r="A5365" s="6" t="s">
        <v>20</v>
      </c>
      <c r="B5365" s="7" t="s">
        <v>163</v>
      </c>
      <c r="C5365" s="8">
        <v>66</v>
      </c>
      <c r="D5365" s="8">
        <v>28.269518849206101</v>
      </c>
      <c r="E5365" s="8">
        <v>77.819494047618804</v>
      </c>
      <c r="F5365" s="8">
        <v>120.77615666666701</v>
      </c>
    </row>
    <row r="5366" spans="1:6" ht="20" customHeight="1" x14ac:dyDescent="0.15">
      <c r="A5366" s="6" t="s">
        <v>21</v>
      </c>
      <c r="B5366" s="7" t="s">
        <v>163</v>
      </c>
      <c r="C5366" s="8">
        <v>81</v>
      </c>
      <c r="D5366" s="8">
        <v>28.269518849206101</v>
      </c>
      <c r="E5366" s="8">
        <v>73.451664106502704</v>
      </c>
      <c r="F5366" s="8">
        <v>150.746478055556</v>
      </c>
    </row>
    <row r="5367" spans="1:6" ht="20" customHeight="1" x14ac:dyDescent="0.15">
      <c r="A5367" s="6" t="s">
        <v>22</v>
      </c>
      <c r="B5367" s="7" t="s">
        <v>163</v>
      </c>
      <c r="C5367" s="8">
        <v>56</v>
      </c>
      <c r="D5367" s="8">
        <v>28.269518849206101</v>
      </c>
      <c r="E5367" s="8">
        <v>77.5092013888884</v>
      </c>
      <c r="F5367" s="8">
        <v>249.93932916666699</v>
      </c>
    </row>
    <row r="5368" spans="1:6" ht="20" customHeight="1" x14ac:dyDescent="0.15">
      <c r="A5368" s="6" t="s">
        <v>23</v>
      </c>
      <c r="B5368" s="7" t="s">
        <v>163</v>
      </c>
      <c r="C5368" s="8">
        <v>93</v>
      </c>
      <c r="D5368" s="8">
        <v>28.269518849206101</v>
      </c>
      <c r="E5368" s="8">
        <v>71.602058531746096</v>
      </c>
      <c r="F5368" s="8">
        <v>187.86542333333301</v>
      </c>
    </row>
    <row r="5369" spans="1:6" ht="20" customHeight="1" x14ac:dyDescent="0.15">
      <c r="A5369" s="6" t="s">
        <v>24</v>
      </c>
      <c r="B5369" s="7" t="s">
        <v>163</v>
      </c>
      <c r="C5369" s="8">
        <v>91</v>
      </c>
      <c r="D5369" s="8">
        <v>28.269518849206101</v>
      </c>
      <c r="E5369" s="8">
        <v>69.672420115243696</v>
      </c>
      <c r="F5369" s="8">
        <v>251.12952611111101</v>
      </c>
    </row>
    <row r="5370" spans="1:6" ht="20" customHeight="1" x14ac:dyDescent="0.15">
      <c r="A5370" s="6" t="s">
        <v>25</v>
      </c>
      <c r="B5370" s="7" t="s">
        <v>163</v>
      </c>
      <c r="C5370" s="8">
        <v>52</v>
      </c>
      <c r="D5370" s="8">
        <v>28.269518849206101</v>
      </c>
      <c r="E5370" s="8">
        <v>74.370436507936603</v>
      </c>
      <c r="F5370" s="8">
        <v>205.13826499999999</v>
      </c>
    </row>
    <row r="5371" spans="1:6" ht="20" customHeight="1" x14ac:dyDescent="0.15">
      <c r="A5371" s="6" t="s">
        <v>26</v>
      </c>
      <c r="B5371" s="7" t="s">
        <v>163</v>
      </c>
      <c r="C5371" s="8">
        <v>98</v>
      </c>
      <c r="D5371" s="8">
        <v>28.269518849206101</v>
      </c>
      <c r="E5371" s="8">
        <v>73.186036706349597</v>
      </c>
      <c r="F5371" s="8">
        <v>16.947456944444401</v>
      </c>
    </row>
    <row r="5372" spans="1:6" ht="20" customHeight="1" x14ac:dyDescent="0.15">
      <c r="A5372" s="6" t="s">
        <v>27</v>
      </c>
      <c r="B5372" s="7" t="s">
        <v>163</v>
      </c>
      <c r="C5372" s="8">
        <v>65</v>
      </c>
      <c r="D5372" s="8">
        <v>28.269518849206101</v>
      </c>
      <c r="E5372" s="8">
        <v>76.001849075462204</v>
      </c>
      <c r="F5372" s="8">
        <v>0</v>
      </c>
    </row>
    <row r="5373" spans="1:6" ht="20" customHeight="1" x14ac:dyDescent="0.15">
      <c r="A5373" s="6" t="s">
        <v>28</v>
      </c>
      <c r="B5373" s="7" t="s">
        <v>163</v>
      </c>
      <c r="C5373" s="8">
        <v>90</v>
      </c>
      <c r="D5373" s="8">
        <v>28.269518849206101</v>
      </c>
      <c r="E5373" s="8">
        <v>74.270089285714604</v>
      </c>
      <c r="F5373" s="8">
        <v>6.1056402777777796</v>
      </c>
    </row>
    <row r="5374" spans="1:6" ht="20" customHeight="1" x14ac:dyDescent="0.15">
      <c r="A5374" s="6" t="s">
        <v>29</v>
      </c>
      <c r="B5374" s="7" t="s">
        <v>163</v>
      </c>
      <c r="C5374" s="8">
        <v>53</v>
      </c>
      <c r="D5374" s="8">
        <v>28.269518849206101</v>
      </c>
      <c r="E5374" s="8">
        <v>78.651736111111404</v>
      </c>
      <c r="F5374" s="8">
        <v>134.39018222222199</v>
      </c>
    </row>
    <row r="5375" spans="1:6" ht="20" customHeight="1" x14ac:dyDescent="0.15">
      <c r="A5375" s="6" t="s">
        <v>30</v>
      </c>
      <c r="B5375" s="7" t="s">
        <v>163</v>
      </c>
      <c r="C5375" s="8">
        <v>93</v>
      </c>
      <c r="D5375" s="8">
        <v>28.269518849206101</v>
      </c>
      <c r="E5375" s="8">
        <v>71.998313492063403</v>
      </c>
      <c r="F5375" s="8">
        <v>0</v>
      </c>
    </row>
    <row r="5376" spans="1:6" ht="20" customHeight="1" x14ac:dyDescent="0.15">
      <c r="A5376" s="6" t="s">
        <v>31</v>
      </c>
      <c r="B5376" s="7" t="s">
        <v>163</v>
      </c>
      <c r="C5376" s="8">
        <v>71</v>
      </c>
      <c r="D5376" s="8">
        <v>28.269518849206101</v>
      </c>
      <c r="E5376" s="8">
        <v>78.177451971688399</v>
      </c>
      <c r="F5376" s="8">
        <v>168.313481666667</v>
      </c>
    </row>
    <row r="5377" spans="1:6" ht="20" customHeight="1" x14ac:dyDescent="0.15">
      <c r="A5377" s="6" t="s">
        <v>32</v>
      </c>
      <c r="B5377" s="7" t="s">
        <v>163</v>
      </c>
      <c r="C5377" s="8">
        <v>54</v>
      </c>
      <c r="D5377" s="8">
        <v>28.269518849206101</v>
      </c>
      <c r="E5377" s="8">
        <v>77.769742063491904</v>
      </c>
      <c r="F5377" s="8">
        <v>70.742174722222202</v>
      </c>
    </row>
    <row r="5378" spans="1:6" ht="20" customHeight="1" x14ac:dyDescent="0.15">
      <c r="A5378" s="6" t="s">
        <v>33</v>
      </c>
      <c r="B5378" s="7" t="s">
        <v>163</v>
      </c>
      <c r="C5378" s="8">
        <v>45</v>
      </c>
      <c r="D5378" s="8">
        <v>28.269518849206101</v>
      </c>
      <c r="E5378" s="8">
        <v>76.787127976190305</v>
      </c>
      <c r="F5378" s="8">
        <v>184.648303055556</v>
      </c>
    </row>
    <row r="5379" spans="1:6" ht="20" customHeight="1" x14ac:dyDescent="0.15">
      <c r="A5379" s="6" t="s">
        <v>34</v>
      </c>
      <c r="B5379" s="7" t="s">
        <v>163</v>
      </c>
      <c r="C5379" s="8">
        <v>80</v>
      </c>
      <c r="D5379" s="8">
        <v>28.269518849206101</v>
      </c>
      <c r="E5379" s="8">
        <v>74.756274801587196</v>
      </c>
      <c r="F5379" s="8">
        <v>92.110413611111099</v>
      </c>
    </row>
    <row r="5380" spans="1:6" ht="20" customHeight="1" x14ac:dyDescent="0.15">
      <c r="A5380" s="6" t="s">
        <v>35</v>
      </c>
      <c r="B5380" s="7" t="s">
        <v>163</v>
      </c>
      <c r="C5380" s="8">
        <v>87</v>
      </c>
      <c r="D5380" s="8">
        <v>28.269518849206101</v>
      </c>
      <c r="E5380" s="8">
        <v>74.014310515873305</v>
      </c>
      <c r="F5380" s="8">
        <v>58.184121111111097</v>
      </c>
    </row>
    <row r="5381" spans="1:6" ht="20" customHeight="1" x14ac:dyDescent="0.15">
      <c r="A5381" s="6" t="s">
        <v>36</v>
      </c>
      <c r="B5381" s="7" t="s">
        <v>163</v>
      </c>
      <c r="C5381" s="8">
        <v>77</v>
      </c>
      <c r="D5381" s="8">
        <v>28.269518849206101</v>
      </c>
      <c r="E5381" s="8">
        <v>75.857589285714397</v>
      </c>
      <c r="F5381" s="8">
        <v>184.193476388889</v>
      </c>
    </row>
    <row r="5382" spans="1:6" ht="20" customHeight="1" x14ac:dyDescent="0.15">
      <c r="A5382" s="6" t="s">
        <v>37</v>
      </c>
      <c r="B5382" s="7" t="s">
        <v>163</v>
      </c>
      <c r="C5382" s="8">
        <v>-100</v>
      </c>
      <c r="D5382" s="8">
        <v>28.269518849206101</v>
      </c>
      <c r="E5382" s="8">
        <v>-100</v>
      </c>
      <c r="F5382" s="8">
        <v>-100</v>
      </c>
    </row>
    <row r="5383" spans="1:6" ht="20" customHeight="1" x14ac:dyDescent="0.15">
      <c r="A5383" s="6" t="s">
        <v>38</v>
      </c>
      <c r="B5383" s="7" t="s">
        <v>163</v>
      </c>
      <c r="C5383" s="8">
        <v>-100</v>
      </c>
      <c r="D5383" s="8">
        <v>28.269518849206101</v>
      </c>
      <c r="E5383" s="8">
        <v>-100</v>
      </c>
      <c r="F5383" s="8">
        <v>-100</v>
      </c>
    </row>
    <row r="5384" spans="1:6" ht="20" customHeight="1" x14ac:dyDescent="0.15">
      <c r="A5384" s="6" t="s">
        <v>39</v>
      </c>
      <c r="B5384" s="7" t="s">
        <v>163</v>
      </c>
      <c r="C5384" s="8">
        <v>90</v>
      </c>
      <c r="D5384" s="8">
        <v>28.269518849206101</v>
      </c>
      <c r="E5384" s="8">
        <v>70.911135912698398</v>
      </c>
      <c r="F5384" s="8">
        <v>0</v>
      </c>
    </row>
    <row r="5385" spans="1:6" ht="20" customHeight="1" x14ac:dyDescent="0.15">
      <c r="A5385" s="6" t="s">
        <v>40</v>
      </c>
      <c r="B5385" s="7" t="s">
        <v>163</v>
      </c>
      <c r="C5385" s="8">
        <v>76</v>
      </c>
      <c r="D5385" s="8">
        <v>28.269518849206101</v>
      </c>
      <c r="E5385" s="8">
        <v>71.963045634920604</v>
      </c>
      <c r="F5385" s="8">
        <v>257.58038444444401</v>
      </c>
    </row>
    <row r="5386" spans="1:6" ht="20" customHeight="1" x14ac:dyDescent="0.15">
      <c r="A5386" s="6" t="s">
        <v>41</v>
      </c>
      <c r="B5386" s="7" t="s">
        <v>163</v>
      </c>
      <c r="C5386" s="8">
        <v>98</v>
      </c>
      <c r="D5386" s="8">
        <v>28.269518849206101</v>
      </c>
      <c r="E5386" s="8">
        <v>69.468642524801595</v>
      </c>
      <c r="F5386" s="8">
        <v>159.24231805555601</v>
      </c>
    </row>
    <row r="5387" spans="1:6" ht="20" customHeight="1" x14ac:dyDescent="0.15">
      <c r="A5387" s="6" t="s">
        <v>42</v>
      </c>
      <c r="B5387" s="7" t="s">
        <v>163</v>
      </c>
      <c r="C5387" s="8">
        <v>77</v>
      </c>
      <c r="D5387" s="8">
        <v>28.269518849206101</v>
      </c>
      <c r="E5387" s="8">
        <v>75.412648809523802</v>
      </c>
      <c r="F5387" s="8">
        <v>179.678503888889</v>
      </c>
    </row>
    <row r="5388" spans="1:6" ht="20" customHeight="1" x14ac:dyDescent="0.15">
      <c r="A5388" s="6" t="s">
        <v>43</v>
      </c>
      <c r="B5388" s="7" t="s">
        <v>163</v>
      </c>
      <c r="C5388" s="8">
        <v>69</v>
      </c>
      <c r="D5388" s="8">
        <v>28.269518849206101</v>
      </c>
      <c r="E5388" s="8">
        <v>73.878538358135202</v>
      </c>
      <c r="F5388" s="8">
        <v>73.280076944444502</v>
      </c>
    </row>
    <row r="5389" spans="1:6" ht="20" customHeight="1" x14ac:dyDescent="0.15">
      <c r="A5389" s="6" t="s">
        <v>44</v>
      </c>
      <c r="B5389" s="7" t="s">
        <v>163</v>
      </c>
      <c r="C5389" s="8">
        <v>-100</v>
      </c>
      <c r="D5389" s="8">
        <v>28.269518849206101</v>
      </c>
      <c r="E5389" s="8">
        <v>-100</v>
      </c>
      <c r="F5389" s="8">
        <v>-100</v>
      </c>
    </row>
    <row r="5390" spans="1:6" ht="20" customHeight="1" x14ac:dyDescent="0.15">
      <c r="A5390" s="6" t="s">
        <v>45</v>
      </c>
      <c r="B5390" s="7" t="s">
        <v>163</v>
      </c>
      <c r="C5390" s="8">
        <v>54</v>
      </c>
      <c r="D5390" s="8">
        <v>28.269518849206101</v>
      </c>
      <c r="E5390" s="8">
        <v>72.206076388888604</v>
      </c>
      <c r="F5390" s="8">
        <v>179.208986388889</v>
      </c>
    </row>
    <row r="5391" spans="1:6" ht="20" customHeight="1" x14ac:dyDescent="0.15">
      <c r="A5391" s="6" t="s">
        <v>46</v>
      </c>
      <c r="B5391" s="7" t="s">
        <v>163</v>
      </c>
      <c r="C5391" s="8">
        <v>-100</v>
      </c>
      <c r="D5391" s="8">
        <v>28.269518849206101</v>
      </c>
      <c r="E5391" s="8">
        <v>-100</v>
      </c>
      <c r="F5391" s="8">
        <v>-100</v>
      </c>
    </row>
    <row r="5392" spans="1:6" ht="20" customHeight="1" x14ac:dyDescent="0.15">
      <c r="A5392" s="6" t="s">
        <v>47</v>
      </c>
      <c r="B5392" s="7" t="s">
        <v>163</v>
      </c>
      <c r="C5392" s="8">
        <v>89</v>
      </c>
      <c r="D5392" s="8">
        <v>28.269518849206101</v>
      </c>
      <c r="E5392" s="8">
        <v>70.668485451389003</v>
      </c>
      <c r="F5392" s="8">
        <v>360.88252861111101</v>
      </c>
    </row>
    <row r="5393" spans="1:6" ht="20" customHeight="1" x14ac:dyDescent="0.15">
      <c r="A5393" s="6" t="s">
        <v>48</v>
      </c>
      <c r="B5393" s="7" t="s">
        <v>163</v>
      </c>
      <c r="C5393" s="8">
        <v>64</v>
      </c>
      <c r="D5393" s="8">
        <v>28.269518849206101</v>
      </c>
      <c r="E5393" s="8">
        <v>76.0824652777777</v>
      </c>
      <c r="F5393" s="8">
        <v>0</v>
      </c>
    </row>
    <row r="5394" spans="1:6" ht="20" customHeight="1" x14ac:dyDescent="0.15">
      <c r="A5394" s="6" t="s">
        <v>49</v>
      </c>
      <c r="B5394" s="7" t="s">
        <v>163</v>
      </c>
      <c r="C5394" s="8">
        <v>70</v>
      </c>
      <c r="D5394" s="8">
        <v>28.269518849206101</v>
      </c>
      <c r="E5394" s="8">
        <v>77.754753635912905</v>
      </c>
      <c r="F5394" s="8">
        <v>204.52234527777799</v>
      </c>
    </row>
    <row r="5395" spans="1:6" ht="20" customHeight="1" x14ac:dyDescent="0.15">
      <c r="A5395" s="6" t="s">
        <v>50</v>
      </c>
      <c r="B5395" s="7" t="s">
        <v>163</v>
      </c>
      <c r="C5395" s="8">
        <v>50</v>
      </c>
      <c r="D5395" s="8">
        <v>28.269518849206101</v>
      </c>
      <c r="E5395" s="8">
        <v>77.675793650793594</v>
      </c>
      <c r="F5395" s="8">
        <v>232.14801611111099</v>
      </c>
    </row>
    <row r="5396" spans="1:6" ht="20" customHeight="1" x14ac:dyDescent="0.15">
      <c r="A5396" s="6" t="s">
        <v>51</v>
      </c>
      <c r="B5396" s="7" t="s">
        <v>163</v>
      </c>
      <c r="C5396" s="8">
        <v>90</v>
      </c>
      <c r="D5396" s="8">
        <v>28.269518849206101</v>
      </c>
      <c r="E5396" s="8">
        <v>72.178298611111202</v>
      </c>
      <c r="F5396" s="8">
        <v>507.38326444444499</v>
      </c>
    </row>
    <row r="5397" spans="1:6" ht="20" customHeight="1" x14ac:dyDescent="0.15">
      <c r="A5397" s="6" t="s">
        <v>52</v>
      </c>
      <c r="B5397" s="7" t="s">
        <v>163</v>
      </c>
      <c r="C5397" s="8">
        <v>-100</v>
      </c>
      <c r="D5397" s="8">
        <v>28.269518849206101</v>
      </c>
      <c r="E5397" s="8">
        <v>-100</v>
      </c>
      <c r="F5397" s="8">
        <v>-100</v>
      </c>
    </row>
    <row r="5398" spans="1:6" ht="20" customHeight="1" x14ac:dyDescent="0.15">
      <c r="A5398" s="6" t="s">
        <v>53</v>
      </c>
      <c r="B5398" s="7" t="s">
        <v>163</v>
      </c>
      <c r="C5398" s="8">
        <v>79</v>
      </c>
      <c r="D5398" s="8">
        <v>28.269518849206101</v>
      </c>
      <c r="E5398" s="8">
        <v>72.270461309523597</v>
      </c>
      <c r="F5398" s="8">
        <v>206.22422111111101</v>
      </c>
    </row>
    <row r="5399" spans="1:6" ht="20" customHeight="1" x14ac:dyDescent="0.15">
      <c r="A5399" s="6" t="s">
        <v>54</v>
      </c>
      <c r="B5399" s="7" t="s">
        <v>163</v>
      </c>
      <c r="C5399" s="8">
        <v>91</v>
      </c>
      <c r="D5399" s="8">
        <v>28.269518849206101</v>
      </c>
      <c r="E5399" s="8">
        <v>72.695568784722298</v>
      </c>
      <c r="F5399" s="8">
        <v>246.40263111111099</v>
      </c>
    </row>
    <row r="5400" spans="1:6" ht="20" customHeight="1" x14ac:dyDescent="0.15">
      <c r="A5400" s="6" t="s">
        <v>55</v>
      </c>
      <c r="B5400" s="7" t="s">
        <v>163</v>
      </c>
      <c r="C5400" s="8">
        <v>-100</v>
      </c>
      <c r="D5400" s="8">
        <v>28.269518849206101</v>
      </c>
      <c r="E5400" s="8">
        <v>-100</v>
      </c>
      <c r="F5400" s="8">
        <v>-100</v>
      </c>
    </row>
    <row r="5401" spans="1:6" ht="20" customHeight="1" x14ac:dyDescent="0.15">
      <c r="A5401" s="6" t="s">
        <v>56</v>
      </c>
      <c r="B5401" s="7" t="s">
        <v>163</v>
      </c>
      <c r="C5401" s="8">
        <v>48</v>
      </c>
      <c r="D5401" s="8">
        <v>28.269518849206101</v>
      </c>
      <c r="E5401" s="8">
        <v>77.311400461309205</v>
      </c>
      <c r="F5401" s="8">
        <v>245.32912472222199</v>
      </c>
    </row>
    <row r="5402" spans="1:6" ht="20" customHeight="1" x14ac:dyDescent="0.15">
      <c r="A5402" s="6" t="s">
        <v>6</v>
      </c>
      <c r="B5402" s="7" t="s">
        <v>164</v>
      </c>
      <c r="C5402" s="8">
        <v>-100</v>
      </c>
      <c r="D5402" s="8">
        <v>33.655307539686497</v>
      </c>
      <c r="E5402" s="8">
        <v>-100</v>
      </c>
      <c r="F5402" s="8">
        <v>-100</v>
      </c>
    </row>
    <row r="5403" spans="1:6" ht="20" customHeight="1" x14ac:dyDescent="0.15">
      <c r="A5403" s="6" t="s">
        <v>8</v>
      </c>
      <c r="B5403" s="7" t="s">
        <v>164</v>
      </c>
      <c r="C5403" s="8">
        <v>92</v>
      </c>
      <c r="D5403" s="8">
        <v>33.655307539686497</v>
      </c>
      <c r="E5403" s="8">
        <v>72.322817460317694</v>
      </c>
      <c r="F5403" s="8">
        <v>57.516091944444398</v>
      </c>
    </row>
    <row r="5404" spans="1:6" ht="20" customHeight="1" x14ac:dyDescent="0.15">
      <c r="A5404" s="6" t="s">
        <v>9</v>
      </c>
      <c r="B5404" s="7" t="s">
        <v>164</v>
      </c>
      <c r="C5404" s="8">
        <v>73</v>
      </c>
      <c r="D5404" s="8">
        <v>33.655307539686497</v>
      </c>
      <c r="E5404" s="8">
        <v>74.9305555555555</v>
      </c>
      <c r="F5404" s="8">
        <v>250.75088972222201</v>
      </c>
    </row>
    <row r="5405" spans="1:6" ht="20" customHeight="1" x14ac:dyDescent="0.15">
      <c r="A5405" s="6" t="s">
        <v>10</v>
      </c>
      <c r="B5405" s="7" t="s">
        <v>164</v>
      </c>
      <c r="C5405" s="8">
        <v>-100</v>
      </c>
      <c r="D5405" s="8">
        <v>33.655307539686497</v>
      </c>
      <c r="E5405" s="8">
        <v>-100</v>
      </c>
      <c r="F5405" s="8">
        <v>-100</v>
      </c>
    </row>
    <row r="5406" spans="1:6" ht="20" customHeight="1" x14ac:dyDescent="0.15">
      <c r="A5406" s="6" t="s">
        <v>11</v>
      </c>
      <c r="B5406" s="7" t="s">
        <v>164</v>
      </c>
      <c r="C5406" s="8">
        <v>-100</v>
      </c>
      <c r="D5406" s="8">
        <v>33.655307539686497</v>
      </c>
      <c r="E5406" s="8">
        <v>-100</v>
      </c>
      <c r="F5406" s="8">
        <v>-100</v>
      </c>
    </row>
    <row r="5407" spans="1:6" ht="20" customHeight="1" x14ac:dyDescent="0.15">
      <c r="A5407" s="6" t="s">
        <v>12</v>
      </c>
      <c r="B5407" s="7" t="s">
        <v>164</v>
      </c>
      <c r="C5407" s="8">
        <v>80</v>
      </c>
      <c r="D5407" s="8">
        <v>33.655307539686497</v>
      </c>
      <c r="E5407" s="8">
        <v>71.522420634920493</v>
      </c>
      <c r="F5407" s="8">
        <v>6.0879733333333297</v>
      </c>
    </row>
    <row r="5408" spans="1:6" ht="20" customHeight="1" x14ac:dyDescent="0.15">
      <c r="A5408" s="6" t="s">
        <v>13</v>
      </c>
      <c r="B5408" s="7" t="s">
        <v>164</v>
      </c>
      <c r="C5408" s="8">
        <v>90</v>
      </c>
      <c r="D5408" s="8">
        <v>33.655307539686497</v>
      </c>
      <c r="E5408" s="8">
        <v>73.856190713928896</v>
      </c>
      <c r="F5408" s="8">
        <v>83.634114722222193</v>
      </c>
    </row>
    <row r="5409" spans="1:6" ht="20" customHeight="1" x14ac:dyDescent="0.15">
      <c r="A5409" s="6" t="s">
        <v>14</v>
      </c>
      <c r="B5409" s="7" t="s">
        <v>164</v>
      </c>
      <c r="C5409" s="8">
        <v>28</v>
      </c>
      <c r="D5409" s="8">
        <v>33.655307539686497</v>
      </c>
      <c r="E5409" s="8">
        <v>76.562217194569797</v>
      </c>
      <c r="F5409" s="8">
        <v>0</v>
      </c>
    </row>
    <row r="5410" spans="1:6" ht="20" customHeight="1" x14ac:dyDescent="0.15">
      <c r="A5410" s="6" t="s">
        <v>15</v>
      </c>
      <c r="B5410" s="7" t="s">
        <v>164</v>
      </c>
      <c r="C5410" s="8">
        <v>43</v>
      </c>
      <c r="D5410" s="8">
        <v>33.655307539686497</v>
      </c>
      <c r="E5410" s="8">
        <v>77.759920634920206</v>
      </c>
      <c r="F5410" s="8">
        <v>273.66221361111099</v>
      </c>
    </row>
    <row r="5411" spans="1:6" ht="20" customHeight="1" x14ac:dyDescent="0.15">
      <c r="A5411" s="6" t="s">
        <v>16</v>
      </c>
      <c r="B5411" s="7" t="s">
        <v>164</v>
      </c>
      <c r="C5411" s="8">
        <v>45</v>
      </c>
      <c r="D5411" s="8">
        <v>33.655307539686497</v>
      </c>
      <c r="E5411" s="8">
        <v>74.935788690476201</v>
      </c>
      <c r="F5411" s="8">
        <v>271.635573611111</v>
      </c>
    </row>
    <row r="5412" spans="1:6" ht="20" customHeight="1" x14ac:dyDescent="0.15">
      <c r="A5412" s="6" t="s">
        <v>17</v>
      </c>
      <c r="B5412" s="7" t="s">
        <v>164</v>
      </c>
      <c r="C5412" s="8">
        <v>-100</v>
      </c>
      <c r="D5412" s="8">
        <v>33.655307539686497</v>
      </c>
      <c r="E5412" s="8">
        <v>-100</v>
      </c>
      <c r="F5412" s="8">
        <v>-100</v>
      </c>
    </row>
    <row r="5413" spans="1:6" ht="20" customHeight="1" x14ac:dyDescent="0.15">
      <c r="A5413" s="6" t="s">
        <v>18</v>
      </c>
      <c r="B5413" s="7" t="s">
        <v>164</v>
      </c>
      <c r="C5413" s="8">
        <v>77</v>
      </c>
      <c r="D5413" s="8">
        <v>33.655307539686497</v>
      </c>
      <c r="E5413" s="8">
        <v>74.787549603174895</v>
      </c>
      <c r="F5413" s="8">
        <v>41.223937777777799</v>
      </c>
    </row>
    <row r="5414" spans="1:6" ht="20" customHeight="1" x14ac:dyDescent="0.15">
      <c r="A5414" s="6" t="s">
        <v>19</v>
      </c>
      <c r="B5414" s="7" t="s">
        <v>164</v>
      </c>
      <c r="C5414" s="8">
        <v>68</v>
      </c>
      <c r="D5414" s="8">
        <v>33.655307539686497</v>
      </c>
      <c r="E5414" s="8">
        <v>72.904216269840802</v>
      </c>
      <c r="F5414" s="8">
        <v>40.588529999999999</v>
      </c>
    </row>
    <row r="5415" spans="1:6" ht="20" customHeight="1" x14ac:dyDescent="0.15">
      <c r="A5415" s="6" t="s">
        <v>20</v>
      </c>
      <c r="B5415" s="7" t="s">
        <v>164</v>
      </c>
      <c r="C5415" s="8">
        <v>71</v>
      </c>
      <c r="D5415" s="8">
        <v>33.655307539686497</v>
      </c>
      <c r="E5415" s="8">
        <v>77.474479166666697</v>
      </c>
      <c r="F5415" s="8">
        <v>71.639775277777801</v>
      </c>
    </row>
    <row r="5416" spans="1:6" ht="20" customHeight="1" x14ac:dyDescent="0.15">
      <c r="A5416" s="6" t="s">
        <v>21</v>
      </c>
      <c r="B5416" s="7" t="s">
        <v>164</v>
      </c>
      <c r="C5416" s="8">
        <v>67</v>
      </c>
      <c r="D5416" s="8">
        <v>33.655307539686497</v>
      </c>
      <c r="E5416" s="8">
        <v>74.588547486033505</v>
      </c>
      <c r="F5416" s="8">
        <v>77.751440277777803</v>
      </c>
    </row>
    <row r="5417" spans="1:6" ht="20" customHeight="1" x14ac:dyDescent="0.15">
      <c r="A5417" s="6" t="s">
        <v>22</v>
      </c>
      <c r="B5417" s="7" t="s">
        <v>164</v>
      </c>
      <c r="C5417" s="8">
        <v>55</v>
      </c>
      <c r="D5417" s="8">
        <v>33.655307539686497</v>
      </c>
      <c r="E5417" s="8">
        <v>77.702182539682497</v>
      </c>
      <c r="F5417" s="8">
        <v>160.844833611111</v>
      </c>
    </row>
    <row r="5418" spans="1:6" ht="20" customHeight="1" x14ac:dyDescent="0.15">
      <c r="A5418" s="6" t="s">
        <v>23</v>
      </c>
      <c r="B5418" s="7" t="s">
        <v>164</v>
      </c>
      <c r="C5418" s="8">
        <v>92</v>
      </c>
      <c r="D5418" s="8">
        <v>33.655307539686497</v>
      </c>
      <c r="E5418" s="8">
        <v>70.938268849206494</v>
      </c>
      <c r="F5418" s="8">
        <v>101.666995277778</v>
      </c>
    </row>
    <row r="5419" spans="1:6" ht="20" customHeight="1" x14ac:dyDescent="0.15">
      <c r="A5419" s="6" t="s">
        <v>24</v>
      </c>
      <c r="B5419" s="7" t="s">
        <v>164</v>
      </c>
      <c r="C5419" s="8">
        <v>86</v>
      </c>
      <c r="D5419" s="8">
        <v>33.655307539686497</v>
      </c>
      <c r="E5419" s="8">
        <v>69.800719246031704</v>
      </c>
      <c r="F5419" s="8">
        <v>154.03923111111101</v>
      </c>
    </row>
    <row r="5420" spans="1:6" ht="20" customHeight="1" x14ac:dyDescent="0.15">
      <c r="A5420" s="6" t="s">
        <v>25</v>
      </c>
      <c r="B5420" s="7" t="s">
        <v>164</v>
      </c>
      <c r="C5420" s="8">
        <v>82</v>
      </c>
      <c r="D5420" s="8">
        <v>33.655307539686497</v>
      </c>
      <c r="E5420" s="8">
        <v>71.895461309523299</v>
      </c>
      <c r="F5420" s="8">
        <v>118.810839444444</v>
      </c>
    </row>
    <row r="5421" spans="1:6" ht="20" customHeight="1" x14ac:dyDescent="0.15">
      <c r="A5421" s="6" t="s">
        <v>26</v>
      </c>
      <c r="B5421" s="7" t="s">
        <v>164</v>
      </c>
      <c r="C5421" s="8">
        <v>94</v>
      </c>
      <c r="D5421" s="8">
        <v>33.655307539686497</v>
      </c>
      <c r="E5421" s="8">
        <v>73.853968253968205</v>
      </c>
      <c r="F5421" s="8">
        <v>26.580937777777802</v>
      </c>
    </row>
    <row r="5422" spans="1:6" ht="20" customHeight="1" x14ac:dyDescent="0.15">
      <c r="A5422" s="6" t="s">
        <v>27</v>
      </c>
      <c r="B5422" s="7" t="s">
        <v>164</v>
      </c>
      <c r="C5422" s="8">
        <v>60</v>
      </c>
      <c r="D5422" s="8">
        <v>33.655307539686497</v>
      </c>
      <c r="E5422" s="8">
        <v>76.233258928571303</v>
      </c>
      <c r="F5422" s="8">
        <v>0</v>
      </c>
    </row>
    <row r="5423" spans="1:6" ht="20" customHeight="1" x14ac:dyDescent="0.15">
      <c r="A5423" s="6" t="s">
        <v>28</v>
      </c>
      <c r="B5423" s="7" t="s">
        <v>164</v>
      </c>
      <c r="C5423" s="8">
        <v>91</v>
      </c>
      <c r="D5423" s="8">
        <v>33.655307539686497</v>
      </c>
      <c r="E5423" s="8">
        <v>74.580952380952198</v>
      </c>
      <c r="F5423" s="8">
        <v>6.54648194444444</v>
      </c>
    </row>
    <row r="5424" spans="1:6" ht="20" customHeight="1" x14ac:dyDescent="0.15">
      <c r="A5424" s="6" t="s">
        <v>29</v>
      </c>
      <c r="B5424" s="7" t="s">
        <v>164</v>
      </c>
      <c r="C5424" s="8">
        <v>53</v>
      </c>
      <c r="D5424" s="8">
        <v>33.655307539686497</v>
      </c>
      <c r="E5424" s="8">
        <v>78.736904761904697</v>
      </c>
      <c r="F5424" s="8">
        <v>83.316988333333299</v>
      </c>
    </row>
    <row r="5425" spans="1:6" ht="20" customHeight="1" x14ac:dyDescent="0.15">
      <c r="A5425" s="6" t="s">
        <v>30</v>
      </c>
      <c r="B5425" s="7" t="s">
        <v>164</v>
      </c>
      <c r="C5425" s="8">
        <v>93</v>
      </c>
      <c r="D5425" s="8">
        <v>33.655307539686497</v>
      </c>
      <c r="E5425" s="8">
        <v>73.373735119047694</v>
      </c>
      <c r="F5425" s="8">
        <v>0</v>
      </c>
    </row>
    <row r="5426" spans="1:6" ht="20" customHeight="1" x14ac:dyDescent="0.15">
      <c r="A5426" s="6" t="s">
        <v>31</v>
      </c>
      <c r="B5426" s="7" t="s">
        <v>164</v>
      </c>
      <c r="C5426" s="8">
        <v>74</v>
      </c>
      <c r="D5426" s="8">
        <v>33.655307539686497</v>
      </c>
      <c r="E5426" s="8">
        <v>78.053514456630097</v>
      </c>
      <c r="F5426" s="8">
        <v>88.509694166666705</v>
      </c>
    </row>
    <row r="5427" spans="1:6" ht="20" customHeight="1" x14ac:dyDescent="0.15">
      <c r="A5427" s="6" t="s">
        <v>32</v>
      </c>
      <c r="B5427" s="7" t="s">
        <v>164</v>
      </c>
      <c r="C5427" s="8">
        <v>20</v>
      </c>
      <c r="D5427" s="8">
        <v>33.655307539686497</v>
      </c>
      <c r="E5427" s="8">
        <v>75.958606150793798</v>
      </c>
      <c r="F5427" s="8">
        <v>116.46375166666699</v>
      </c>
    </row>
    <row r="5428" spans="1:6" ht="20" customHeight="1" x14ac:dyDescent="0.15">
      <c r="A5428" s="6" t="s">
        <v>33</v>
      </c>
      <c r="B5428" s="7" t="s">
        <v>164</v>
      </c>
      <c r="C5428" s="8">
        <v>47</v>
      </c>
      <c r="D5428" s="8">
        <v>33.655307539686497</v>
      </c>
      <c r="E5428" s="8">
        <v>76.803117206982705</v>
      </c>
      <c r="F5428" s="8">
        <v>103.966626666667</v>
      </c>
    </row>
    <row r="5429" spans="1:6" ht="20" customHeight="1" x14ac:dyDescent="0.15">
      <c r="A5429" s="6" t="s">
        <v>34</v>
      </c>
      <c r="B5429" s="7" t="s">
        <v>164</v>
      </c>
      <c r="C5429" s="8">
        <v>79</v>
      </c>
      <c r="D5429" s="8">
        <v>33.655307539686497</v>
      </c>
      <c r="E5429" s="8">
        <v>74.735788690476198</v>
      </c>
      <c r="F5429" s="8">
        <v>31.846748333333299</v>
      </c>
    </row>
    <row r="5430" spans="1:6" ht="20" customHeight="1" x14ac:dyDescent="0.15">
      <c r="A5430" s="6" t="s">
        <v>35</v>
      </c>
      <c r="B5430" s="7" t="s">
        <v>164</v>
      </c>
      <c r="C5430" s="8">
        <v>84</v>
      </c>
      <c r="D5430" s="8">
        <v>33.655307539686497</v>
      </c>
      <c r="E5430" s="8">
        <v>73.883209325396905</v>
      </c>
      <c r="F5430" s="8">
        <v>31.0084230555556</v>
      </c>
    </row>
    <row r="5431" spans="1:6" ht="20" customHeight="1" x14ac:dyDescent="0.15">
      <c r="A5431" s="6" t="s">
        <v>36</v>
      </c>
      <c r="B5431" s="7" t="s">
        <v>164</v>
      </c>
      <c r="C5431" s="8">
        <v>81</v>
      </c>
      <c r="D5431" s="8">
        <v>33.655307539686497</v>
      </c>
      <c r="E5431" s="8">
        <v>75.723487103174904</v>
      </c>
      <c r="F5431" s="8">
        <v>115.79990416666701</v>
      </c>
    </row>
    <row r="5432" spans="1:6" ht="20" customHeight="1" x14ac:dyDescent="0.15">
      <c r="A5432" s="6" t="s">
        <v>37</v>
      </c>
      <c r="B5432" s="7" t="s">
        <v>164</v>
      </c>
      <c r="C5432" s="8">
        <v>-100</v>
      </c>
      <c r="D5432" s="8">
        <v>33.655307539686497</v>
      </c>
      <c r="E5432" s="8">
        <v>-100</v>
      </c>
      <c r="F5432" s="8">
        <v>-100</v>
      </c>
    </row>
    <row r="5433" spans="1:6" ht="20" customHeight="1" x14ac:dyDescent="0.15">
      <c r="A5433" s="6" t="s">
        <v>38</v>
      </c>
      <c r="B5433" s="7" t="s">
        <v>164</v>
      </c>
      <c r="C5433" s="8">
        <v>-100</v>
      </c>
      <c r="D5433" s="8">
        <v>33.655307539686497</v>
      </c>
      <c r="E5433" s="8">
        <v>-100</v>
      </c>
      <c r="F5433" s="8">
        <v>-100</v>
      </c>
    </row>
    <row r="5434" spans="1:6" ht="20" customHeight="1" x14ac:dyDescent="0.15">
      <c r="A5434" s="6" t="s">
        <v>39</v>
      </c>
      <c r="B5434" s="7" t="s">
        <v>164</v>
      </c>
      <c r="C5434" s="8">
        <v>86</v>
      </c>
      <c r="D5434" s="8">
        <v>33.655307539686497</v>
      </c>
      <c r="E5434" s="8">
        <v>71.532043650793298</v>
      </c>
      <c r="F5434" s="8">
        <v>0</v>
      </c>
    </row>
    <row r="5435" spans="1:6" ht="20" customHeight="1" x14ac:dyDescent="0.15">
      <c r="A5435" s="6" t="s">
        <v>40</v>
      </c>
      <c r="B5435" s="7" t="s">
        <v>164</v>
      </c>
      <c r="C5435" s="8">
        <v>70</v>
      </c>
      <c r="D5435" s="8">
        <v>33.655307539686497</v>
      </c>
      <c r="E5435" s="8">
        <v>72.754960317460203</v>
      </c>
      <c r="F5435" s="8">
        <v>187.11678055555601</v>
      </c>
    </row>
    <row r="5436" spans="1:6" ht="20" customHeight="1" x14ac:dyDescent="0.15">
      <c r="A5436" s="6" t="s">
        <v>41</v>
      </c>
      <c r="B5436" s="7" t="s">
        <v>164</v>
      </c>
      <c r="C5436" s="8">
        <v>97</v>
      </c>
      <c r="D5436" s="8">
        <v>33.655307539686497</v>
      </c>
      <c r="E5436" s="8">
        <v>69.861507936508204</v>
      </c>
      <c r="F5436" s="8">
        <v>89.174513611111095</v>
      </c>
    </row>
    <row r="5437" spans="1:6" ht="20" customHeight="1" x14ac:dyDescent="0.15">
      <c r="A5437" s="6" t="s">
        <v>42</v>
      </c>
      <c r="B5437" s="7" t="s">
        <v>164</v>
      </c>
      <c r="C5437" s="8">
        <v>79</v>
      </c>
      <c r="D5437" s="8">
        <v>33.655307539686497</v>
      </c>
      <c r="E5437" s="8">
        <v>74.879761904762205</v>
      </c>
      <c r="F5437" s="8">
        <v>89.816739722222195</v>
      </c>
    </row>
    <row r="5438" spans="1:6" ht="20" customHeight="1" x14ac:dyDescent="0.15">
      <c r="A5438" s="6" t="s">
        <v>43</v>
      </c>
      <c r="B5438" s="7" t="s">
        <v>164</v>
      </c>
      <c r="C5438" s="8">
        <v>67</v>
      </c>
      <c r="D5438" s="8">
        <v>33.655307539686497</v>
      </c>
      <c r="E5438" s="8">
        <v>73.807961309523904</v>
      </c>
      <c r="F5438" s="8">
        <v>39.423033055555599</v>
      </c>
    </row>
    <row r="5439" spans="1:6" ht="20" customHeight="1" x14ac:dyDescent="0.15">
      <c r="A5439" s="6" t="s">
        <v>44</v>
      </c>
      <c r="B5439" s="7" t="s">
        <v>164</v>
      </c>
      <c r="C5439" s="8">
        <v>-100</v>
      </c>
      <c r="D5439" s="8">
        <v>33.655307539686497</v>
      </c>
      <c r="E5439" s="8">
        <v>-100</v>
      </c>
      <c r="F5439" s="8">
        <v>-100</v>
      </c>
    </row>
    <row r="5440" spans="1:6" ht="20" customHeight="1" x14ac:dyDescent="0.15">
      <c r="A5440" s="6" t="s">
        <v>45</v>
      </c>
      <c r="B5440" s="7" t="s">
        <v>164</v>
      </c>
      <c r="C5440" s="8">
        <v>53</v>
      </c>
      <c r="D5440" s="8">
        <v>33.655307539686497</v>
      </c>
      <c r="E5440" s="8">
        <v>72.375545634920698</v>
      </c>
      <c r="F5440" s="8">
        <v>88.854177500000006</v>
      </c>
    </row>
    <row r="5441" spans="1:6" ht="20" customHeight="1" x14ac:dyDescent="0.15">
      <c r="A5441" s="6" t="s">
        <v>46</v>
      </c>
      <c r="B5441" s="7" t="s">
        <v>164</v>
      </c>
      <c r="C5441" s="8">
        <v>-100</v>
      </c>
      <c r="D5441" s="8">
        <v>33.655307539686497</v>
      </c>
      <c r="E5441" s="8">
        <v>-100</v>
      </c>
      <c r="F5441" s="8">
        <v>-100</v>
      </c>
    </row>
    <row r="5442" spans="1:6" ht="20" customHeight="1" x14ac:dyDescent="0.15">
      <c r="A5442" s="6" t="s">
        <v>47</v>
      </c>
      <c r="B5442" s="7" t="s">
        <v>164</v>
      </c>
      <c r="C5442" s="8">
        <v>88</v>
      </c>
      <c r="D5442" s="8">
        <v>33.655307539686497</v>
      </c>
      <c r="E5442" s="8">
        <v>71.244047619047706</v>
      </c>
      <c r="F5442" s="8">
        <v>289.53862333333302</v>
      </c>
    </row>
    <row r="5443" spans="1:6" ht="20" customHeight="1" x14ac:dyDescent="0.15">
      <c r="A5443" s="6" t="s">
        <v>48</v>
      </c>
      <c r="B5443" s="7" t="s">
        <v>164</v>
      </c>
      <c r="C5443" s="8">
        <v>56</v>
      </c>
      <c r="D5443" s="8">
        <v>33.655307539686497</v>
      </c>
      <c r="E5443" s="8">
        <v>76.200049603174406</v>
      </c>
      <c r="F5443" s="8">
        <v>0</v>
      </c>
    </row>
    <row r="5444" spans="1:6" ht="20" customHeight="1" x14ac:dyDescent="0.15">
      <c r="A5444" s="6" t="s">
        <v>49</v>
      </c>
      <c r="B5444" s="7" t="s">
        <v>164</v>
      </c>
      <c r="C5444" s="8">
        <v>75</v>
      </c>
      <c r="D5444" s="8">
        <v>33.655307539686497</v>
      </c>
      <c r="E5444" s="8">
        <v>77.069742063492299</v>
      </c>
      <c r="F5444" s="8">
        <v>120.6526125</v>
      </c>
    </row>
    <row r="5445" spans="1:6" ht="20" customHeight="1" x14ac:dyDescent="0.15">
      <c r="A5445" s="6" t="s">
        <v>50</v>
      </c>
      <c r="B5445" s="7" t="s">
        <v>164</v>
      </c>
      <c r="C5445" s="8">
        <v>63</v>
      </c>
      <c r="D5445" s="8">
        <v>33.655307539686497</v>
      </c>
      <c r="E5445" s="8">
        <v>78.014583333333306</v>
      </c>
      <c r="F5445" s="8">
        <v>147.02589527777801</v>
      </c>
    </row>
    <row r="5446" spans="1:6" ht="20" customHeight="1" x14ac:dyDescent="0.15">
      <c r="A5446" s="6" t="s">
        <v>51</v>
      </c>
      <c r="B5446" s="7" t="s">
        <v>164</v>
      </c>
      <c r="C5446" s="8">
        <v>78</v>
      </c>
      <c r="D5446" s="8">
        <v>33.655307539686497</v>
      </c>
      <c r="E5446" s="8">
        <v>72.478720238095306</v>
      </c>
      <c r="F5446" s="8">
        <v>313.72389527777801</v>
      </c>
    </row>
    <row r="5447" spans="1:6" ht="20" customHeight="1" x14ac:dyDescent="0.15">
      <c r="A5447" s="6" t="s">
        <v>52</v>
      </c>
      <c r="B5447" s="7" t="s">
        <v>164</v>
      </c>
      <c r="C5447" s="8">
        <v>-100</v>
      </c>
      <c r="D5447" s="8">
        <v>33.655307539686497</v>
      </c>
      <c r="E5447" s="8">
        <v>-100</v>
      </c>
      <c r="F5447" s="8">
        <v>-100</v>
      </c>
    </row>
    <row r="5448" spans="1:6" ht="20" customHeight="1" x14ac:dyDescent="0.15">
      <c r="A5448" s="6" t="s">
        <v>53</v>
      </c>
      <c r="B5448" s="7" t="s">
        <v>164</v>
      </c>
      <c r="C5448" s="8">
        <v>80</v>
      </c>
      <c r="D5448" s="8">
        <v>33.655307539686497</v>
      </c>
      <c r="E5448" s="8">
        <v>72.457911706349094</v>
      </c>
      <c r="F5448" s="8">
        <v>116.40629805555599</v>
      </c>
    </row>
    <row r="5449" spans="1:6" ht="20" customHeight="1" x14ac:dyDescent="0.15">
      <c r="A5449" s="6" t="s">
        <v>54</v>
      </c>
      <c r="B5449" s="7" t="s">
        <v>164</v>
      </c>
      <c r="C5449" s="8">
        <v>92</v>
      </c>
      <c r="D5449" s="8">
        <v>33.655307539686497</v>
      </c>
      <c r="E5449" s="8">
        <v>72.863665674603197</v>
      </c>
      <c r="F5449" s="8">
        <v>160.19389277777799</v>
      </c>
    </row>
    <row r="5450" spans="1:6" ht="20" customHeight="1" x14ac:dyDescent="0.15">
      <c r="A5450" s="6" t="s">
        <v>55</v>
      </c>
      <c r="B5450" s="7" t="s">
        <v>164</v>
      </c>
      <c r="C5450" s="8">
        <v>-100</v>
      </c>
      <c r="D5450" s="8">
        <v>33.655307539686497</v>
      </c>
      <c r="E5450" s="8">
        <v>-100</v>
      </c>
      <c r="F5450" s="8">
        <v>-100</v>
      </c>
    </row>
    <row r="5451" spans="1:6" ht="20" customHeight="1" x14ac:dyDescent="0.15">
      <c r="A5451" s="6" t="s">
        <v>56</v>
      </c>
      <c r="B5451" s="7" t="s">
        <v>164</v>
      </c>
      <c r="C5451" s="8">
        <v>56</v>
      </c>
      <c r="D5451" s="8">
        <v>33.655307539686497</v>
      </c>
      <c r="E5451" s="8">
        <v>77.692981150793202</v>
      </c>
      <c r="F5451" s="8">
        <v>164.01683083333299</v>
      </c>
    </row>
    <row r="5452" spans="1:6" ht="20" customHeight="1" x14ac:dyDescent="0.15">
      <c r="A5452" s="6" t="s">
        <v>6</v>
      </c>
      <c r="B5452" s="7" t="s">
        <v>165</v>
      </c>
      <c r="C5452" s="8">
        <v>-100</v>
      </c>
      <c r="D5452" s="8">
        <v>38.123983134918397</v>
      </c>
      <c r="E5452" s="8">
        <v>-100</v>
      </c>
      <c r="F5452" s="8">
        <v>-100</v>
      </c>
    </row>
    <row r="5453" spans="1:6" ht="20" customHeight="1" x14ac:dyDescent="0.15">
      <c r="A5453" s="6" t="s">
        <v>8</v>
      </c>
      <c r="B5453" s="7" t="s">
        <v>165</v>
      </c>
      <c r="C5453" s="8">
        <v>89</v>
      </c>
      <c r="D5453" s="8">
        <v>38.123983134918397</v>
      </c>
      <c r="E5453" s="8">
        <v>73.185739087301499</v>
      </c>
      <c r="F5453" s="8">
        <v>55.0643869444445</v>
      </c>
    </row>
    <row r="5454" spans="1:6" ht="20" customHeight="1" x14ac:dyDescent="0.15">
      <c r="A5454" s="6" t="s">
        <v>9</v>
      </c>
      <c r="B5454" s="7" t="s">
        <v>165</v>
      </c>
      <c r="C5454" s="8">
        <v>70</v>
      </c>
      <c r="D5454" s="8">
        <v>38.123983134918397</v>
      </c>
      <c r="E5454" s="8">
        <v>75.087574404761696</v>
      </c>
      <c r="F5454" s="8">
        <v>264.077369444444</v>
      </c>
    </row>
    <row r="5455" spans="1:6" ht="20" customHeight="1" x14ac:dyDescent="0.15">
      <c r="A5455" s="6" t="s">
        <v>10</v>
      </c>
      <c r="B5455" s="7" t="s">
        <v>165</v>
      </c>
      <c r="C5455" s="8">
        <v>-100</v>
      </c>
      <c r="D5455" s="8">
        <v>38.123983134918397</v>
      </c>
      <c r="E5455" s="8">
        <v>-100</v>
      </c>
      <c r="F5455" s="8">
        <v>-100</v>
      </c>
    </row>
    <row r="5456" spans="1:6" ht="20" customHeight="1" x14ac:dyDescent="0.15">
      <c r="A5456" s="6" t="s">
        <v>11</v>
      </c>
      <c r="B5456" s="7" t="s">
        <v>165</v>
      </c>
      <c r="C5456" s="8">
        <v>-100</v>
      </c>
      <c r="D5456" s="8">
        <v>38.123983134918397</v>
      </c>
      <c r="E5456" s="8">
        <v>-100</v>
      </c>
      <c r="F5456" s="8">
        <v>-100</v>
      </c>
    </row>
    <row r="5457" spans="1:6" ht="20" customHeight="1" x14ac:dyDescent="0.15">
      <c r="A5457" s="6" t="s">
        <v>12</v>
      </c>
      <c r="B5457" s="7" t="s">
        <v>165</v>
      </c>
      <c r="C5457" s="8">
        <v>74</v>
      </c>
      <c r="D5457" s="8">
        <v>38.123983134918397</v>
      </c>
      <c r="E5457" s="8">
        <v>71.357167658729907</v>
      </c>
      <c r="F5457" s="8">
        <v>4.7966636111111098</v>
      </c>
    </row>
    <row r="5458" spans="1:6" ht="20" customHeight="1" x14ac:dyDescent="0.15">
      <c r="A5458" s="6" t="s">
        <v>13</v>
      </c>
      <c r="B5458" s="7" t="s">
        <v>165</v>
      </c>
      <c r="C5458" s="8">
        <v>80</v>
      </c>
      <c r="D5458" s="8">
        <v>38.123983134918397</v>
      </c>
      <c r="E5458" s="8">
        <v>75.235615079365303</v>
      </c>
      <c r="F5458" s="8">
        <v>103.46051583333301</v>
      </c>
    </row>
    <row r="5459" spans="1:6" ht="20" customHeight="1" x14ac:dyDescent="0.15">
      <c r="A5459" s="6" t="s">
        <v>14</v>
      </c>
      <c r="B5459" s="7" t="s">
        <v>165</v>
      </c>
      <c r="C5459" s="8">
        <v>24</v>
      </c>
      <c r="D5459" s="8">
        <v>38.123983134918397</v>
      </c>
      <c r="E5459" s="8">
        <v>77.188392857142503</v>
      </c>
      <c r="F5459" s="8">
        <v>0</v>
      </c>
    </row>
    <row r="5460" spans="1:6" ht="20" customHeight="1" x14ac:dyDescent="0.15">
      <c r="A5460" s="6" t="s">
        <v>15</v>
      </c>
      <c r="B5460" s="7" t="s">
        <v>165</v>
      </c>
      <c r="C5460" s="8">
        <v>40</v>
      </c>
      <c r="D5460" s="8">
        <v>38.123983134918397</v>
      </c>
      <c r="E5460" s="8">
        <v>77.632663690475894</v>
      </c>
      <c r="F5460" s="8">
        <v>226.70310000000001</v>
      </c>
    </row>
    <row r="5461" spans="1:6" ht="20" customHeight="1" x14ac:dyDescent="0.15">
      <c r="A5461" s="6" t="s">
        <v>16</v>
      </c>
      <c r="B5461" s="7" t="s">
        <v>165</v>
      </c>
      <c r="C5461" s="8">
        <v>52</v>
      </c>
      <c r="D5461" s="8">
        <v>38.123983134918397</v>
      </c>
      <c r="E5461" s="8">
        <v>75.457118055555</v>
      </c>
      <c r="F5461" s="8">
        <v>193.439764166667</v>
      </c>
    </row>
    <row r="5462" spans="1:6" ht="20" customHeight="1" x14ac:dyDescent="0.15">
      <c r="A5462" s="6" t="s">
        <v>17</v>
      </c>
      <c r="B5462" s="7" t="s">
        <v>165</v>
      </c>
      <c r="C5462" s="8">
        <v>-100</v>
      </c>
      <c r="D5462" s="8">
        <v>38.123983134918397</v>
      </c>
      <c r="E5462" s="8">
        <v>-100</v>
      </c>
      <c r="F5462" s="8">
        <v>-100</v>
      </c>
    </row>
    <row r="5463" spans="1:6" ht="20" customHeight="1" x14ac:dyDescent="0.15">
      <c r="A5463" s="6" t="s">
        <v>18</v>
      </c>
      <c r="B5463" s="7" t="s">
        <v>165</v>
      </c>
      <c r="C5463" s="8">
        <v>72</v>
      </c>
      <c r="D5463" s="8">
        <v>38.123983134918397</v>
      </c>
      <c r="E5463" s="8">
        <v>74.240426587301798</v>
      </c>
      <c r="F5463" s="8">
        <v>39.689816944444402</v>
      </c>
    </row>
    <row r="5464" spans="1:6" ht="20" customHeight="1" x14ac:dyDescent="0.15">
      <c r="A5464" s="6" t="s">
        <v>19</v>
      </c>
      <c r="B5464" s="7" t="s">
        <v>165</v>
      </c>
      <c r="C5464" s="8">
        <v>66</v>
      </c>
      <c r="D5464" s="8">
        <v>38.123983134918397</v>
      </c>
      <c r="E5464" s="8">
        <v>75.613814484126806</v>
      </c>
      <c r="F5464" s="8">
        <v>35.969329444444497</v>
      </c>
    </row>
    <row r="5465" spans="1:6" ht="20" customHeight="1" x14ac:dyDescent="0.15">
      <c r="A5465" s="6" t="s">
        <v>20</v>
      </c>
      <c r="B5465" s="7" t="s">
        <v>165</v>
      </c>
      <c r="C5465" s="8">
        <v>73</v>
      </c>
      <c r="D5465" s="8">
        <v>38.123983134918397</v>
      </c>
      <c r="E5465" s="8">
        <v>77.622395833333201</v>
      </c>
      <c r="F5465" s="8">
        <v>59.663251666666703</v>
      </c>
    </row>
    <row r="5466" spans="1:6" ht="20" customHeight="1" x14ac:dyDescent="0.15">
      <c r="A5466" s="6" t="s">
        <v>21</v>
      </c>
      <c r="B5466" s="7" t="s">
        <v>165</v>
      </c>
      <c r="C5466" s="8">
        <v>90</v>
      </c>
      <c r="D5466" s="8">
        <v>38.123983134918397</v>
      </c>
      <c r="E5466" s="8">
        <v>73.2563244047616</v>
      </c>
      <c r="F5466" s="8">
        <v>42.243901388888901</v>
      </c>
    </row>
    <row r="5467" spans="1:6" ht="20" customHeight="1" x14ac:dyDescent="0.15">
      <c r="A5467" s="6" t="s">
        <v>22</v>
      </c>
      <c r="B5467" s="7" t="s">
        <v>165</v>
      </c>
      <c r="C5467" s="8">
        <v>69</v>
      </c>
      <c r="D5467" s="8">
        <v>38.123983134918397</v>
      </c>
      <c r="E5467" s="8">
        <v>77.709325396825193</v>
      </c>
      <c r="F5467" s="8">
        <v>152.62716805555601</v>
      </c>
    </row>
    <row r="5468" spans="1:6" ht="20" customHeight="1" x14ac:dyDescent="0.15">
      <c r="A5468" s="6" t="s">
        <v>23</v>
      </c>
      <c r="B5468" s="7" t="s">
        <v>165</v>
      </c>
      <c r="C5468" s="8">
        <v>95</v>
      </c>
      <c r="D5468" s="8">
        <v>38.123983134918397</v>
      </c>
      <c r="E5468" s="8">
        <v>71.553149801587395</v>
      </c>
      <c r="F5468" s="8">
        <v>109.245546944444</v>
      </c>
    </row>
    <row r="5469" spans="1:6" ht="20" customHeight="1" x14ac:dyDescent="0.15">
      <c r="A5469" s="6" t="s">
        <v>24</v>
      </c>
      <c r="B5469" s="7" t="s">
        <v>165</v>
      </c>
      <c r="C5469" s="8">
        <v>91</v>
      </c>
      <c r="D5469" s="8">
        <v>38.123983134918397</v>
      </c>
      <c r="E5469" s="8">
        <v>69.535069444444403</v>
      </c>
      <c r="F5469" s="8">
        <v>171.96646527777801</v>
      </c>
    </row>
    <row r="5470" spans="1:6" ht="20" customHeight="1" x14ac:dyDescent="0.15">
      <c r="A5470" s="6" t="s">
        <v>25</v>
      </c>
      <c r="B5470" s="7" t="s">
        <v>165</v>
      </c>
      <c r="C5470" s="8">
        <v>79</v>
      </c>
      <c r="D5470" s="8">
        <v>38.123983134918397</v>
      </c>
      <c r="E5470" s="8">
        <v>73.197247023809695</v>
      </c>
      <c r="F5470" s="8">
        <v>120.29690861111099</v>
      </c>
    </row>
    <row r="5471" spans="1:6" ht="20" customHeight="1" x14ac:dyDescent="0.15">
      <c r="A5471" s="6" t="s">
        <v>26</v>
      </c>
      <c r="B5471" s="7" t="s">
        <v>165</v>
      </c>
      <c r="C5471" s="8">
        <v>92</v>
      </c>
      <c r="D5471" s="8">
        <v>38.123983134918397</v>
      </c>
      <c r="E5471" s="8">
        <v>73.705034722222294</v>
      </c>
      <c r="F5471" s="8">
        <v>22.401525555555601</v>
      </c>
    </row>
    <row r="5472" spans="1:6" ht="20" customHeight="1" x14ac:dyDescent="0.15">
      <c r="A5472" s="6" t="s">
        <v>27</v>
      </c>
      <c r="B5472" s="7" t="s">
        <v>165</v>
      </c>
      <c r="C5472" s="8">
        <v>64</v>
      </c>
      <c r="D5472" s="8">
        <v>38.123983134918397</v>
      </c>
      <c r="E5472" s="8">
        <v>76.218179563491702</v>
      </c>
      <c r="F5472" s="8">
        <v>0</v>
      </c>
    </row>
    <row r="5473" spans="1:6" ht="20" customHeight="1" x14ac:dyDescent="0.15">
      <c r="A5473" s="6" t="s">
        <v>28</v>
      </c>
      <c r="B5473" s="7" t="s">
        <v>165</v>
      </c>
      <c r="C5473" s="8">
        <v>89</v>
      </c>
      <c r="D5473" s="8">
        <v>38.123983134918397</v>
      </c>
      <c r="E5473" s="8">
        <v>74.374503968254501</v>
      </c>
      <c r="F5473" s="8">
        <v>10.940129166666701</v>
      </c>
    </row>
    <row r="5474" spans="1:6" ht="20" customHeight="1" x14ac:dyDescent="0.15">
      <c r="A5474" s="6" t="s">
        <v>29</v>
      </c>
      <c r="B5474" s="7" t="s">
        <v>165</v>
      </c>
      <c r="C5474" s="8">
        <v>54</v>
      </c>
      <c r="D5474" s="8">
        <v>38.123983134918397</v>
      </c>
      <c r="E5474" s="8">
        <v>78.706200396825594</v>
      </c>
      <c r="F5474" s="8">
        <v>80.546525000000003</v>
      </c>
    </row>
    <row r="5475" spans="1:6" ht="20" customHeight="1" x14ac:dyDescent="0.15">
      <c r="A5475" s="6" t="s">
        <v>30</v>
      </c>
      <c r="B5475" s="7" t="s">
        <v>165</v>
      </c>
      <c r="C5475" s="8">
        <v>94</v>
      </c>
      <c r="D5475" s="8">
        <v>38.123983134918397</v>
      </c>
      <c r="E5475" s="8">
        <v>73.082564484126905</v>
      </c>
      <c r="F5475" s="8">
        <v>0</v>
      </c>
    </row>
    <row r="5476" spans="1:6" ht="20" customHeight="1" x14ac:dyDescent="0.15">
      <c r="A5476" s="6" t="s">
        <v>31</v>
      </c>
      <c r="B5476" s="7" t="s">
        <v>165</v>
      </c>
      <c r="C5476" s="8">
        <v>77</v>
      </c>
      <c r="D5476" s="8">
        <v>38.123983134918397</v>
      </c>
      <c r="E5476" s="8">
        <v>77.937999001996204</v>
      </c>
      <c r="F5476" s="8">
        <v>95.085353055555601</v>
      </c>
    </row>
    <row r="5477" spans="1:6" ht="20" customHeight="1" x14ac:dyDescent="0.15">
      <c r="A5477" s="6" t="s">
        <v>32</v>
      </c>
      <c r="B5477" s="7" t="s">
        <v>165</v>
      </c>
      <c r="C5477" s="8">
        <v>13</v>
      </c>
      <c r="D5477" s="8">
        <v>38.123983134918397</v>
      </c>
      <c r="E5477" s="8">
        <v>75.954712301587605</v>
      </c>
      <c r="F5477" s="8">
        <v>108.788754444444</v>
      </c>
    </row>
    <row r="5478" spans="1:6" ht="20" customHeight="1" x14ac:dyDescent="0.15">
      <c r="A5478" s="6" t="s">
        <v>33</v>
      </c>
      <c r="B5478" s="7" t="s">
        <v>165</v>
      </c>
      <c r="C5478" s="8">
        <v>45</v>
      </c>
      <c r="D5478" s="8">
        <v>38.123983134918397</v>
      </c>
      <c r="E5478" s="8">
        <v>77.313318452380898</v>
      </c>
      <c r="F5478" s="8">
        <v>92.755858888888895</v>
      </c>
    </row>
    <row r="5479" spans="1:6" ht="20" customHeight="1" x14ac:dyDescent="0.15">
      <c r="A5479" s="6" t="s">
        <v>34</v>
      </c>
      <c r="B5479" s="7" t="s">
        <v>165</v>
      </c>
      <c r="C5479" s="8">
        <v>76</v>
      </c>
      <c r="D5479" s="8">
        <v>38.123983134918397</v>
      </c>
      <c r="E5479" s="8">
        <v>74.112078373015805</v>
      </c>
      <c r="F5479" s="8">
        <v>53.657703611111103</v>
      </c>
    </row>
    <row r="5480" spans="1:6" ht="20" customHeight="1" x14ac:dyDescent="0.15">
      <c r="A5480" s="6" t="s">
        <v>35</v>
      </c>
      <c r="B5480" s="7" t="s">
        <v>165</v>
      </c>
      <c r="C5480" s="8">
        <v>89</v>
      </c>
      <c r="D5480" s="8">
        <v>38.123983134918397</v>
      </c>
      <c r="E5480" s="8">
        <v>74.3810515873014</v>
      </c>
      <c r="F5480" s="8">
        <v>26.414024444444401</v>
      </c>
    </row>
    <row r="5481" spans="1:6" ht="20" customHeight="1" x14ac:dyDescent="0.15">
      <c r="A5481" s="6" t="s">
        <v>36</v>
      </c>
      <c r="B5481" s="7" t="s">
        <v>165</v>
      </c>
      <c r="C5481" s="8">
        <v>81</v>
      </c>
      <c r="D5481" s="8">
        <v>38.123983134918397</v>
      </c>
      <c r="E5481" s="8">
        <v>76.722271825396803</v>
      </c>
      <c r="F5481" s="8">
        <v>147.50083388888899</v>
      </c>
    </row>
    <row r="5482" spans="1:6" ht="20" customHeight="1" x14ac:dyDescent="0.15">
      <c r="A5482" s="6" t="s">
        <v>37</v>
      </c>
      <c r="B5482" s="7" t="s">
        <v>165</v>
      </c>
      <c r="C5482" s="8">
        <v>-100</v>
      </c>
      <c r="D5482" s="8">
        <v>38.123983134918397</v>
      </c>
      <c r="E5482" s="8">
        <v>-100</v>
      </c>
      <c r="F5482" s="8">
        <v>-100</v>
      </c>
    </row>
    <row r="5483" spans="1:6" ht="20" customHeight="1" x14ac:dyDescent="0.15">
      <c r="A5483" s="6" t="s">
        <v>38</v>
      </c>
      <c r="B5483" s="7" t="s">
        <v>165</v>
      </c>
      <c r="C5483" s="8">
        <v>-100</v>
      </c>
      <c r="D5483" s="8">
        <v>38.123983134918397</v>
      </c>
      <c r="E5483" s="8">
        <v>-100</v>
      </c>
      <c r="F5483" s="8">
        <v>-100</v>
      </c>
    </row>
    <row r="5484" spans="1:6" ht="20" customHeight="1" x14ac:dyDescent="0.15">
      <c r="A5484" s="6" t="s">
        <v>39</v>
      </c>
      <c r="B5484" s="7" t="s">
        <v>165</v>
      </c>
      <c r="C5484" s="8">
        <v>81</v>
      </c>
      <c r="D5484" s="8">
        <v>38.123983134918397</v>
      </c>
      <c r="E5484" s="8">
        <v>71.877876984127099</v>
      </c>
      <c r="F5484" s="8">
        <v>0</v>
      </c>
    </row>
    <row r="5485" spans="1:6" ht="20" customHeight="1" x14ac:dyDescent="0.15">
      <c r="A5485" s="6" t="s">
        <v>40</v>
      </c>
      <c r="B5485" s="7" t="s">
        <v>165</v>
      </c>
      <c r="C5485" s="8">
        <v>84</v>
      </c>
      <c r="D5485" s="8">
        <v>38.123983134918397</v>
      </c>
      <c r="E5485" s="8">
        <v>70.450272817460402</v>
      </c>
      <c r="F5485" s="8">
        <v>301.61294694444399</v>
      </c>
    </row>
    <row r="5486" spans="1:6" ht="20" customHeight="1" x14ac:dyDescent="0.15">
      <c r="A5486" s="6" t="s">
        <v>41</v>
      </c>
      <c r="B5486" s="7" t="s">
        <v>165</v>
      </c>
      <c r="C5486" s="8">
        <v>97</v>
      </c>
      <c r="D5486" s="8">
        <v>38.123983134918397</v>
      </c>
      <c r="E5486" s="8">
        <v>70.321723966118697</v>
      </c>
      <c r="F5486" s="8">
        <v>116.35128944444401</v>
      </c>
    </row>
    <row r="5487" spans="1:6" ht="20" customHeight="1" x14ac:dyDescent="0.15">
      <c r="A5487" s="6" t="s">
        <v>42</v>
      </c>
      <c r="B5487" s="7" t="s">
        <v>165</v>
      </c>
      <c r="C5487" s="8">
        <v>75</v>
      </c>
      <c r="D5487" s="8">
        <v>38.123983134918397</v>
      </c>
      <c r="E5487" s="8">
        <v>75.5161954365079</v>
      </c>
      <c r="F5487" s="8">
        <v>97.126865277777796</v>
      </c>
    </row>
    <row r="5488" spans="1:6" ht="20" customHeight="1" x14ac:dyDescent="0.15">
      <c r="A5488" s="6" t="s">
        <v>43</v>
      </c>
      <c r="B5488" s="7" t="s">
        <v>165</v>
      </c>
      <c r="C5488" s="8">
        <v>73</v>
      </c>
      <c r="D5488" s="8">
        <v>38.123983134918397</v>
      </c>
      <c r="E5488" s="8">
        <v>73.892981150793702</v>
      </c>
      <c r="F5488" s="8">
        <v>45.737041111111097</v>
      </c>
    </row>
    <row r="5489" spans="1:6" ht="20" customHeight="1" x14ac:dyDescent="0.15">
      <c r="A5489" s="6" t="s">
        <v>44</v>
      </c>
      <c r="B5489" s="7" t="s">
        <v>165</v>
      </c>
      <c r="C5489" s="8">
        <v>-100</v>
      </c>
      <c r="D5489" s="8">
        <v>38.123983134918397</v>
      </c>
      <c r="E5489" s="8">
        <v>-100</v>
      </c>
      <c r="F5489" s="8">
        <v>-100</v>
      </c>
    </row>
    <row r="5490" spans="1:6" ht="20" customHeight="1" x14ac:dyDescent="0.15">
      <c r="A5490" s="6" t="s">
        <v>45</v>
      </c>
      <c r="B5490" s="7" t="s">
        <v>165</v>
      </c>
      <c r="C5490" s="8">
        <v>52</v>
      </c>
      <c r="D5490" s="8">
        <v>38.123983134918397</v>
      </c>
      <c r="E5490" s="8">
        <v>72.702529761904898</v>
      </c>
      <c r="F5490" s="8">
        <v>83.348995277777803</v>
      </c>
    </row>
    <row r="5491" spans="1:6" ht="20" customHeight="1" x14ac:dyDescent="0.15">
      <c r="A5491" s="6" t="s">
        <v>46</v>
      </c>
      <c r="B5491" s="7" t="s">
        <v>165</v>
      </c>
      <c r="C5491" s="8">
        <v>-100</v>
      </c>
      <c r="D5491" s="8">
        <v>38.123983134918397</v>
      </c>
      <c r="E5491" s="8">
        <v>-100</v>
      </c>
      <c r="F5491" s="8">
        <v>-100</v>
      </c>
    </row>
    <row r="5492" spans="1:6" ht="20" customHeight="1" x14ac:dyDescent="0.15">
      <c r="A5492" s="6" t="s">
        <v>47</v>
      </c>
      <c r="B5492" s="7" t="s">
        <v>165</v>
      </c>
      <c r="C5492" s="8">
        <v>75</v>
      </c>
      <c r="D5492" s="8">
        <v>38.123983134918397</v>
      </c>
      <c r="E5492" s="8">
        <v>71.291170634920704</v>
      </c>
      <c r="F5492" s="8">
        <v>334.84471500000001</v>
      </c>
    </row>
    <row r="5493" spans="1:6" ht="20" customHeight="1" x14ac:dyDescent="0.15">
      <c r="A5493" s="6" t="s">
        <v>48</v>
      </c>
      <c r="B5493" s="7" t="s">
        <v>165</v>
      </c>
      <c r="C5493" s="8">
        <v>53</v>
      </c>
      <c r="D5493" s="8">
        <v>38.123983134918397</v>
      </c>
      <c r="E5493" s="8">
        <v>76.189087301587307</v>
      </c>
      <c r="F5493" s="8">
        <v>0</v>
      </c>
    </row>
    <row r="5494" spans="1:6" ht="20" customHeight="1" x14ac:dyDescent="0.15">
      <c r="A5494" s="6" t="s">
        <v>49</v>
      </c>
      <c r="B5494" s="7" t="s">
        <v>165</v>
      </c>
      <c r="C5494" s="8">
        <v>67</v>
      </c>
      <c r="D5494" s="8">
        <v>38.123983134918397</v>
      </c>
      <c r="E5494" s="8">
        <v>77.607316468253998</v>
      </c>
      <c r="F5494" s="8">
        <v>153.04343027777799</v>
      </c>
    </row>
    <row r="5495" spans="1:6" ht="20" customHeight="1" x14ac:dyDescent="0.15">
      <c r="A5495" s="6" t="s">
        <v>50</v>
      </c>
      <c r="B5495" s="7" t="s">
        <v>165</v>
      </c>
      <c r="C5495" s="8">
        <v>67</v>
      </c>
      <c r="D5495" s="8">
        <v>38.123983134918397</v>
      </c>
      <c r="E5495" s="8">
        <v>77.799950396825295</v>
      </c>
      <c r="F5495" s="8">
        <v>138.9717125</v>
      </c>
    </row>
    <row r="5496" spans="1:6" ht="20" customHeight="1" x14ac:dyDescent="0.15">
      <c r="A5496" s="6" t="s">
        <v>51</v>
      </c>
      <c r="B5496" s="7" t="s">
        <v>165</v>
      </c>
      <c r="C5496" s="8">
        <v>70</v>
      </c>
      <c r="D5496" s="8">
        <v>38.123983134918397</v>
      </c>
      <c r="E5496" s="8">
        <v>72.678596230158902</v>
      </c>
      <c r="F5496" s="8">
        <v>396.83327444444399</v>
      </c>
    </row>
    <row r="5497" spans="1:6" ht="20" customHeight="1" x14ac:dyDescent="0.15">
      <c r="A5497" s="6" t="s">
        <v>52</v>
      </c>
      <c r="B5497" s="7" t="s">
        <v>165</v>
      </c>
      <c r="C5497" s="8">
        <v>-100</v>
      </c>
      <c r="D5497" s="8">
        <v>38.123983134918397</v>
      </c>
      <c r="E5497" s="8">
        <v>-100</v>
      </c>
      <c r="F5497" s="8">
        <v>-100</v>
      </c>
    </row>
    <row r="5498" spans="1:6" ht="20" customHeight="1" x14ac:dyDescent="0.15">
      <c r="A5498" s="6" t="s">
        <v>53</v>
      </c>
      <c r="B5498" s="7" t="s">
        <v>165</v>
      </c>
      <c r="C5498" s="8">
        <v>78</v>
      </c>
      <c r="D5498" s="8">
        <v>38.123983134918397</v>
      </c>
      <c r="E5498" s="8">
        <v>72.444171626984001</v>
      </c>
      <c r="F5498" s="8">
        <v>120.94409</v>
      </c>
    </row>
    <row r="5499" spans="1:6" ht="20" customHeight="1" x14ac:dyDescent="0.15">
      <c r="A5499" s="6" t="s">
        <v>54</v>
      </c>
      <c r="B5499" s="7" t="s">
        <v>165</v>
      </c>
      <c r="C5499" s="8">
        <v>94</v>
      </c>
      <c r="D5499" s="8">
        <v>38.123983134918397</v>
      </c>
      <c r="E5499" s="8">
        <v>73.314657738095093</v>
      </c>
      <c r="F5499" s="8">
        <v>159.5124275</v>
      </c>
    </row>
    <row r="5500" spans="1:6" ht="20" customHeight="1" x14ac:dyDescent="0.15">
      <c r="A5500" s="6" t="s">
        <v>55</v>
      </c>
      <c r="B5500" s="7" t="s">
        <v>165</v>
      </c>
      <c r="C5500" s="8">
        <v>-100</v>
      </c>
      <c r="D5500" s="8">
        <v>38.123983134918397</v>
      </c>
      <c r="E5500" s="8">
        <v>-100</v>
      </c>
      <c r="F5500" s="8">
        <v>-100</v>
      </c>
    </row>
    <row r="5501" spans="1:6" ht="20" customHeight="1" x14ac:dyDescent="0.15">
      <c r="A5501" s="6" t="s">
        <v>56</v>
      </c>
      <c r="B5501" s="7" t="s">
        <v>165</v>
      </c>
      <c r="C5501" s="8">
        <v>57</v>
      </c>
      <c r="D5501" s="8">
        <v>38.123983134918397</v>
      </c>
      <c r="E5501" s="8">
        <v>77.322792658729497</v>
      </c>
      <c r="F5501" s="8">
        <v>139.58498916666699</v>
      </c>
    </row>
    <row r="5502" spans="1:6" ht="20" customHeight="1" x14ac:dyDescent="0.15">
      <c r="A5502" s="6" t="s">
        <v>6</v>
      </c>
      <c r="B5502" s="7" t="s">
        <v>166</v>
      </c>
      <c r="C5502" s="8">
        <v>-100</v>
      </c>
      <c r="D5502" s="8">
        <v>28.548759920635199</v>
      </c>
      <c r="E5502" s="8">
        <v>-100</v>
      </c>
      <c r="F5502" s="8">
        <v>-100</v>
      </c>
    </row>
    <row r="5503" spans="1:6" ht="20" customHeight="1" x14ac:dyDescent="0.15">
      <c r="A5503" s="6" t="s">
        <v>8</v>
      </c>
      <c r="B5503" s="7" t="s">
        <v>166</v>
      </c>
      <c r="C5503" s="8">
        <v>88</v>
      </c>
      <c r="D5503" s="8">
        <v>28.548759920635199</v>
      </c>
      <c r="E5503" s="8">
        <v>72.628249007936503</v>
      </c>
      <c r="F5503" s="8">
        <v>90.280342222222203</v>
      </c>
    </row>
    <row r="5504" spans="1:6" ht="20" customHeight="1" x14ac:dyDescent="0.15">
      <c r="A5504" s="6" t="s">
        <v>9</v>
      </c>
      <c r="B5504" s="7" t="s">
        <v>166</v>
      </c>
      <c r="C5504" s="8">
        <v>50</v>
      </c>
      <c r="D5504" s="8">
        <v>28.548759920635199</v>
      </c>
      <c r="E5504" s="8">
        <v>75.789409722222103</v>
      </c>
      <c r="F5504" s="8">
        <v>398.87343722222198</v>
      </c>
    </row>
    <row r="5505" spans="1:6" ht="20" customHeight="1" x14ac:dyDescent="0.15">
      <c r="A5505" s="6" t="s">
        <v>10</v>
      </c>
      <c r="B5505" s="7" t="s">
        <v>166</v>
      </c>
      <c r="C5505" s="8">
        <v>-100</v>
      </c>
      <c r="D5505" s="8">
        <v>28.548759920635199</v>
      </c>
      <c r="E5505" s="8">
        <v>-100</v>
      </c>
      <c r="F5505" s="8">
        <v>-100</v>
      </c>
    </row>
    <row r="5506" spans="1:6" ht="20" customHeight="1" x14ac:dyDescent="0.15">
      <c r="A5506" s="6" t="s">
        <v>11</v>
      </c>
      <c r="B5506" s="7" t="s">
        <v>166</v>
      </c>
      <c r="C5506" s="8">
        <v>-100</v>
      </c>
      <c r="D5506" s="8">
        <v>28.548759920635199</v>
      </c>
      <c r="E5506" s="8">
        <v>-100</v>
      </c>
      <c r="F5506" s="8">
        <v>-100</v>
      </c>
    </row>
    <row r="5507" spans="1:6" ht="20" customHeight="1" x14ac:dyDescent="0.15">
      <c r="A5507" s="6" t="s">
        <v>12</v>
      </c>
      <c r="B5507" s="7" t="s">
        <v>166</v>
      </c>
      <c r="C5507" s="8">
        <v>74</v>
      </c>
      <c r="D5507" s="8">
        <v>28.548759920635199</v>
      </c>
      <c r="E5507" s="8">
        <v>71.227802579365004</v>
      </c>
      <c r="F5507" s="8">
        <v>4.85695694444445</v>
      </c>
    </row>
    <row r="5508" spans="1:6" ht="20" customHeight="1" x14ac:dyDescent="0.15">
      <c r="A5508" s="6" t="s">
        <v>13</v>
      </c>
      <c r="B5508" s="7" t="s">
        <v>166</v>
      </c>
      <c r="C5508" s="8">
        <v>80</v>
      </c>
      <c r="D5508" s="8">
        <v>28.548759920635199</v>
      </c>
      <c r="E5508" s="8">
        <v>74.3767609126986</v>
      </c>
      <c r="F5508" s="8">
        <v>118.62929388888899</v>
      </c>
    </row>
    <row r="5509" spans="1:6" ht="20" customHeight="1" x14ac:dyDescent="0.15">
      <c r="A5509" s="6" t="s">
        <v>14</v>
      </c>
      <c r="B5509" s="7" t="s">
        <v>166</v>
      </c>
      <c r="C5509" s="8">
        <v>52</v>
      </c>
      <c r="D5509" s="8">
        <v>28.548759920635199</v>
      </c>
      <c r="E5509" s="8">
        <v>75.772718253968407</v>
      </c>
      <c r="F5509" s="8">
        <v>0</v>
      </c>
    </row>
    <row r="5510" spans="1:6" ht="20" customHeight="1" x14ac:dyDescent="0.15">
      <c r="A5510" s="6" t="s">
        <v>15</v>
      </c>
      <c r="B5510" s="7" t="s">
        <v>166</v>
      </c>
      <c r="C5510" s="8">
        <v>36</v>
      </c>
      <c r="D5510" s="8">
        <v>28.548759920635199</v>
      </c>
      <c r="E5510" s="8">
        <v>77.769915674602899</v>
      </c>
      <c r="F5510" s="8">
        <v>301.86193611111099</v>
      </c>
    </row>
    <row r="5511" spans="1:6" ht="20" customHeight="1" x14ac:dyDescent="0.15">
      <c r="A5511" s="6" t="s">
        <v>16</v>
      </c>
      <c r="B5511" s="7" t="s">
        <v>166</v>
      </c>
      <c r="C5511" s="8">
        <v>52</v>
      </c>
      <c r="D5511" s="8">
        <v>28.548759920635199</v>
      </c>
      <c r="E5511" s="8">
        <v>74.904117063492293</v>
      </c>
      <c r="F5511" s="8">
        <v>345.04714138888897</v>
      </c>
    </row>
    <row r="5512" spans="1:6" ht="20" customHeight="1" x14ac:dyDescent="0.15">
      <c r="A5512" s="6" t="s">
        <v>17</v>
      </c>
      <c r="B5512" s="7" t="s">
        <v>166</v>
      </c>
      <c r="C5512" s="8">
        <v>-100</v>
      </c>
      <c r="D5512" s="8">
        <v>28.548759920635199</v>
      </c>
      <c r="E5512" s="8">
        <v>-100</v>
      </c>
      <c r="F5512" s="8">
        <v>-100</v>
      </c>
    </row>
    <row r="5513" spans="1:6" ht="20" customHeight="1" x14ac:dyDescent="0.15">
      <c r="A5513" s="6" t="s">
        <v>18</v>
      </c>
      <c r="B5513" s="7" t="s">
        <v>166</v>
      </c>
      <c r="C5513" s="8">
        <v>79</v>
      </c>
      <c r="D5513" s="8">
        <v>28.548759920635199</v>
      </c>
      <c r="E5513" s="8">
        <v>74.322172619047606</v>
      </c>
      <c r="F5513" s="8">
        <v>74.669720833333301</v>
      </c>
    </row>
    <row r="5514" spans="1:6" ht="20" customHeight="1" x14ac:dyDescent="0.15">
      <c r="A5514" s="6" t="s">
        <v>19</v>
      </c>
      <c r="B5514" s="7" t="s">
        <v>166</v>
      </c>
      <c r="C5514" s="8">
        <v>71</v>
      </c>
      <c r="D5514" s="8">
        <v>28.548759920635199</v>
      </c>
      <c r="E5514" s="8">
        <v>75.779910714285606</v>
      </c>
      <c r="F5514" s="8">
        <v>76.166072777777799</v>
      </c>
    </row>
    <row r="5515" spans="1:6" ht="20" customHeight="1" x14ac:dyDescent="0.15">
      <c r="A5515" s="6" t="s">
        <v>20</v>
      </c>
      <c r="B5515" s="7" t="s">
        <v>166</v>
      </c>
      <c r="C5515" s="8">
        <v>66</v>
      </c>
      <c r="D5515" s="8">
        <v>28.548759920635199</v>
      </c>
      <c r="E5515" s="8">
        <v>78.993154761904805</v>
      </c>
      <c r="F5515" s="8">
        <v>18.309960277777801</v>
      </c>
    </row>
    <row r="5516" spans="1:6" ht="20" customHeight="1" x14ac:dyDescent="0.15">
      <c r="A5516" s="6" t="s">
        <v>21</v>
      </c>
      <c r="B5516" s="7" t="s">
        <v>166</v>
      </c>
      <c r="C5516" s="8">
        <v>79</v>
      </c>
      <c r="D5516" s="8">
        <v>28.548759920635199</v>
      </c>
      <c r="E5516" s="8">
        <v>73.783732534930294</v>
      </c>
      <c r="F5516" s="8">
        <v>159.38716361111099</v>
      </c>
    </row>
    <row r="5517" spans="1:6" ht="20" customHeight="1" x14ac:dyDescent="0.15">
      <c r="A5517" s="6" t="s">
        <v>22</v>
      </c>
      <c r="B5517" s="7" t="s">
        <v>166</v>
      </c>
      <c r="C5517" s="8">
        <v>55</v>
      </c>
      <c r="D5517" s="8">
        <v>28.548759920635199</v>
      </c>
      <c r="E5517" s="8">
        <v>77.572606646825406</v>
      </c>
      <c r="F5517" s="8">
        <v>226.13427166666699</v>
      </c>
    </row>
    <row r="5518" spans="1:6" ht="20" customHeight="1" x14ac:dyDescent="0.15">
      <c r="A5518" s="6" t="s">
        <v>23</v>
      </c>
      <c r="B5518" s="7" t="s">
        <v>166</v>
      </c>
      <c r="C5518" s="8">
        <v>92</v>
      </c>
      <c r="D5518" s="8">
        <v>28.548759920635199</v>
      </c>
      <c r="E5518" s="8">
        <v>71.428273809523802</v>
      </c>
      <c r="F5518" s="8">
        <v>182.10954749999999</v>
      </c>
    </row>
    <row r="5519" spans="1:6" ht="20" customHeight="1" x14ac:dyDescent="0.15">
      <c r="A5519" s="6" t="s">
        <v>24</v>
      </c>
      <c r="B5519" s="7" t="s">
        <v>166</v>
      </c>
      <c r="C5519" s="8">
        <v>89</v>
      </c>
      <c r="D5519" s="8">
        <v>28.548759920635199</v>
      </c>
      <c r="E5519" s="8">
        <v>69.807986111111205</v>
      </c>
      <c r="F5519" s="8">
        <v>241.227762222222</v>
      </c>
    </row>
    <row r="5520" spans="1:6" ht="20" customHeight="1" x14ac:dyDescent="0.15">
      <c r="A5520" s="6" t="s">
        <v>25</v>
      </c>
      <c r="B5520" s="7" t="s">
        <v>166</v>
      </c>
      <c r="C5520" s="8">
        <v>62</v>
      </c>
      <c r="D5520" s="8">
        <v>28.548759920635199</v>
      </c>
      <c r="E5520" s="8">
        <v>74.165277777777504</v>
      </c>
      <c r="F5520" s="8">
        <v>205.30599749999999</v>
      </c>
    </row>
    <row r="5521" spans="1:6" ht="20" customHeight="1" x14ac:dyDescent="0.15">
      <c r="A5521" s="6" t="s">
        <v>26</v>
      </c>
      <c r="B5521" s="7" t="s">
        <v>166</v>
      </c>
      <c r="C5521" s="8">
        <v>73</v>
      </c>
      <c r="D5521" s="8">
        <v>28.548759920635199</v>
      </c>
      <c r="E5521" s="8">
        <v>73.2303075396823</v>
      </c>
      <c r="F5521" s="8">
        <v>15.6295027777778</v>
      </c>
    </row>
    <row r="5522" spans="1:6" ht="20" customHeight="1" x14ac:dyDescent="0.15">
      <c r="A5522" s="6" t="s">
        <v>27</v>
      </c>
      <c r="B5522" s="7" t="s">
        <v>166</v>
      </c>
      <c r="C5522" s="8">
        <v>69</v>
      </c>
      <c r="D5522" s="8">
        <v>28.548759920635199</v>
      </c>
      <c r="E5522" s="8">
        <v>76.026165674603007</v>
      </c>
      <c r="F5522" s="8">
        <v>0</v>
      </c>
    </row>
    <row r="5523" spans="1:6" ht="20" customHeight="1" x14ac:dyDescent="0.15">
      <c r="A5523" s="6" t="s">
        <v>28</v>
      </c>
      <c r="B5523" s="7" t="s">
        <v>166</v>
      </c>
      <c r="C5523" s="8">
        <v>-100</v>
      </c>
      <c r="D5523" s="8">
        <v>28.548759920635199</v>
      </c>
      <c r="E5523" s="8">
        <v>-100</v>
      </c>
      <c r="F5523" s="8">
        <v>-100</v>
      </c>
    </row>
    <row r="5524" spans="1:6" ht="20" customHeight="1" x14ac:dyDescent="0.15">
      <c r="A5524" s="6" t="s">
        <v>29</v>
      </c>
      <c r="B5524" s="7" t="s">
        <v>166</v>
      </c>
      <c r="C5524" s="8">
        <v>57</v>
      </c>
      <c r="D5524" s="8">
        <v>28.548759920635199</v>
      </c>
      <c r="E5524" s="8">
        <v>78.692956349206099</v>
      </c>
      <c r="F5524" s="8">
        <v>126.75177527777799</v>
      </c>
    </row>
    <row r="5525" spans="1:6" ht="20" customHeight="1" x14ac:dyDescent="0.15">
      <c r="A5525" s="6" t="s">
        <v>30</v>
      </c>
      <c r="B5525" s="7" t="s">
        <v>166</v>
      </c>
      <c r="C5525" s="8">
        <v>97</v>
      </c>
      <c r="D5525" s="8">
        <v>28.548759920635199</v>
      </c>
      <c r="E5525" s="8">
        <v>72.211780753968199</v>
      </c>
      <c r="F5525" s="8">
        <v>0</v>
      </c>
    </row>
    <row r="5526" spans="1:6" ht="20" customHeight="1" x14ac:dyDescent="0.15">
      <c r="A5526" s="6" t="s">
        <v>31</v>
      </c>
      <c r="B5526" s="7" t="s">
        <v>166</v>
      </c>
      <c r="C5526" s="8">
        <v>73</v>
      </c>
      <c r="D5526" s="8">
        <v>28.548759920635199</v>
      </c>
      <c r="E5526" s="8">
        <v>77.868377976190203</v>
      </c>
      <c r="F5526" s="8">
        <v>162.36055527777799</v>
      </c>
    </row>
    <row r="5527" spans="1:6" ht="20" customHeight="1" x14ac:dyDescent="0.15">
      <c r="A5527" s="6" t="s">
        <v>32</v>
      </c>
      <c r="B5527" s="7" t="s">
        <v>166</v>
      </c>
      <c r="C5527" s="8">
        <v>14</v>
      </c>
      <c r="D5527" s="8">
        <v>28.548759920635199</v>
      </c>
      <c r="E5527" s="8">
        <v>75.890228174603195</v>
      </c>
      <c r="F5527" s="8">
        <v>178.92845027777801</v>
      </c>
    </row>
    <row r="5528" spans="1:6" ht="20" customHeight="1" x14ac:dyDescent="0.15">
      <c r="A5528" s="6" t="s">
        <v>33</v>
      </c>
      <c r="B5528" s="7" t="s">
        <v>166</v>
      </c>
      <c r="C5528" s="8">
        <v>51</v>
      </c>
      <c r="D5528" s="8">
        <v>28.548759920635199</v>
      </c>
      <c r="E5528" s="8">
        <v>76.760342261904398</v>
      </c>
      <c r="F5528" s="8">
        <v>140.47815194444399</v>
      </c>
    </row>
    <row r="5529" spans="1:6" ht="20" customHeight="1" x14ac:dyDescent="0.15">
      <c r="A5529" s="6" t="s">
        <v>34</v>
      </c>
      <c r="B5529" s="7" t="s">
        <v>166</v>
      </c>
      <c r="C5529" s="8">
        <v>72</v>
      </c>
      <c r="D5529" s="8">
        <v>28.548759920635199</v>
      </c>
      <c r="E5529" s="8">
        <v>73.747023809523895</v>
      </c>
      <c r="F5529" s="8">
        <v>25.713951388888901</v>
      </c>
    </row>
    <row r="5530" spans="1:6" ht="20" customHeight="1" x14ac:dyDescent="0.15">
      <c r="A5530" s="6" t="s">
        <v>35</v>
      </c>
      <c r="B5530" s="7" t="s">
        <v>166</v>
      </c>
      <c r="C5530" s="8">
        <v>87</v>
      </c>
      <c r="D5530" s="8">
        <v>28.548759920635199</v>
      </c>
      <c r="E5530" s="8">
        <v>73.5769593253967</v>
      </c>
      <c r="F5530" s="8">
        <v>34.828706388888897</v>
      </c>
    </row>
    <row r="5531" spans="1:6" ht="20" customHeight="1" x14ac:dyDescent="0.15">
      <c r="A5531" s="6" t="s">
        <v>36</v>
      </c>
      <c r="B5531" s="7" t="s">
        <v>166</v>
      </c>
      <c r="C5531" s="8">
        <v>85</v>
      </c>
      <c r="D5531" s="8">
        <v>28.548759920635199</v>
      </c>
      <c r="E5531" s="8">
        <v>76.396874999999795</v>
      </c>
      <c r="F5531" s="8">
        <v>194.779528055556</v>
      </c>
    </row>
    <row r="5532" spans="1:6" ht="20" customHeight="1" x14ac:dyDescent="0.15">
      <c r="A5532" s="6" t="s">
        <v>37</v>
      </c>
      <c r="B5532" s="7" t="s">
        <v>166</v>
      </c>
      <c r="C5532" s="8">
        <v>-100</v>
      </c>
      <c r="D5532" s="8">
        <v>28.548759920635199</v>
      </c>
      <c r="E5532" s="8">
        <v>-100</v>
      </c>
      <c r="F5532" s="8">
        <v>-100</v>
      </c>
    </row>
    <row r="5533" spans="1:6" ht="20" customHeight="1" x14ac:dyDescent="0.15">
      <c r="A5533" s="6" t="s">
        <v>38</v>
      </c>
      <c r="B5533" s="7" t="s">
        <v>166</v>
      </c>
      <c r="C5533" s="8">
        <v>-100</v>
      </c>
      <c r="D5533" s="8">
        <v>28.548759920635199</v>
      </c>
      <c r="E5533" s="8">
        <v>-100</v>
      </c>
      <c r="F5533" s="8">
        <v>-100</v>
      </c>
    </row>
    <row r="5534" spans="1:6" ht="20" customHeight="1" x14ac:dyDescent="0.15">
      <c r="A5534" s="6" t="s">
        <v>39</v>
      </c>
      <c r="B5534" s="7" t="s">
        <v>166</v>
      </c>
      <c r="C5534" s="8">
        <v>82</v>
      </c>
      <c r="D5534" s="8">
        <v>28.548759920635199</v>
      </c>
      <c r="E5534" s="8">
        <v>71.6973214285712</v>
      </c>
      <c r="F5534" s="8">
        <v>0</v>
      </c>
    </row>
    <row r="5535" spans="1:6" ht="20" customHeight="1" x14ac:dyDescent="0.15">
      <c r="A5535" s="6" t="s">
        <v>40</v>
      </c>
      <c r="B5535" s="7" t="s">
        <v>166</v>
      </c>
      <c r="C5535" s="8">
        <v>60</v>
      </c>
      <c r="D5535" s="8">
        <v>28.548759920635199</v>
      </c>
      <c r="E5535" s="8">
        <v>72.964930555555497</v>
      </c>
      <c r="F5535" s="8">
        <v>309.57519027777801</v>
      </c>
    </row>
    <row r="5536" spans="1:6" ht="20" customHeight="1" x14ac:dyDescent="0.15">
      <c r="A5536" s="6" t="s">
        <v>41</v>
      </c>
      <c r="B5536" s="7" t="s">
        <v>166</v>
      </c>
      <c r="C5536" s="8">
        <v>96</v>
      </c>
      <c r="D5536" s="8">
        <v>28.548759920635199</v>
      </c>
      <c r="E5536" s="8">
        <v>69.485019841269903</v>
      </c>
      <c r="F5536" s="8">
        <v>136.78595944444399</v>
      </c>
    </row>
    <row r="5537" spans="1:6" ht="20" customHeight="1" x14ac:dyDescent="0.15">
      <c r="A5537" s="6" t="s">
        <v>42</v>
      </c>
      <c r="B5537" s="7" t="s">
        <v>166</v>
      </c>
      <c r="C5537" s="8">
        <v>78</v>
      </c>
      <c r="D5537" s="8">
        <v>28.548759920635199</v>
      </c>
      <c r="E5537" s="8">
        <v>76.001438492063301</v>
      </c>
      <c r="F5537" s="8">
        <v>168.77680222222199</v>
      </c>
    </row>
    <row r="5538" spans="1:6" ht="20" customHeight="1" x14ac:dyDescent="0.15">
      <c r="A5538" s="6" t="s">
        <v>43</v>
      </c>
      <c r="B5538" s="7" t="s">
        <v>166</v>
      </c>
      <c r="C5538" s="8">
        <v>81</v>
      </c>
      <c r="D5538" s="8">
        <v>28.548759920635199</v>
      </c>
      <c r="E5538" s="8">
        <v>74.014955357142995</v>
      </c>
      <c r="F5538" s="8">
        <v>67.373643888888907</v>
      </c>
    </row>
    <row r="5539" spans="1:6" ht="20" customHeight="1" x14ac:dyDescent="0.15">
      <c r="A5539" s="6" t="s">
        <v>44</v>
      </c>
      <c r="B5539" s="7" t="s">
        <v>166</v>
      </c>
      <c r="C5539" s="8">
        <v>-100</v>
      </c>
      <c r="D5539" s="8">
        <v>28.548759920635199</v>
      </c>
      <c r="E5539" s="8">
        <v>-100</v>
      </c>
      <c r="F5539" s="8">
        <v>-100</v>
      </c>
    </row>
    <row r="5540" spans="1:6" ht="20" customHeight="1" x14ac:dyDescent="0.15">
      <c r="A5540" s="6" t="s">
        <v>45</v>
      </c>
      <c r="B5540" s="7" t="s">
        <v>166</v>
      </c>
      <c r="C5540" s="8">
        <v>52</v>
      </c>
      <c r="D5540" s="8">
        <v>28.548759920635199</v>
      </c>
      <c r="E5540" s="8">
        <v>72.163814484126803</v>
      </c>
      <c r="F5540" s="8">
        <v>147.0393225</v>
      </c>
    </row>
    <row r="5541" spans="1:6" ht="20" customHeight="1" x14ac:dyDescent="0.15">
      <c r="A5541" s="6" t="s">
        <v>46</v>
      </c>
      <c r="B5541" s="7" t="s">
        <v>166</v>
      </c>
      <c r="C5541" s="8">
        <v>-100</v>
      </c>
      <c r="D5541" s="8">
        <v>28.548759920635199</v>
      </c>
      <c r="E5541" s="8">
        <v>-100</v>
      </c>
      <c r="F5541" s="8">
        <v>-100</v>
      </c>
    </row>
    <row r="5542" spans="1:6" ht="20" customHeight="1" x14ac:dyDescent="0.15">
      <c r="A5542" s="6" t="s">
        <v>47</v>
      </c>
      <c r="B5542" s="7" t="s">
        <v>166</v>
      </c>
      <c r="C5542" s="8">
        <v>90</v>
      </c>
      <c r="D5542" s="8">
        <v>28.548759920635199</v>
      </c>
      <c r="E5542" s="8">
        <v>70.544295634920701</v>
      </c>
      <c r="F5542" s="8">
        <v>338.97456805555601</v>
      </c>
    </row>
    <row r="5543" spans="1:6" ht="20" customHeight="1" x14ac:dyDescent="0.15">
      <c r="A5543" s="6" t="s">
        <v>48</v>
      </c>
      <c r="B5543" s="7" t="s">
        <v>166</v>
      </c>
      <c r="C5543" s="8">
        <v>47</v>
      </c>
      <c r="D5543" s="8">
        <v>28.548759920635199</v>
      </c>
      <c r="E5543" s="8">
        <v>76.130357142857093</v>
      </c>
      <c r="F5543" s="8">
        <v>0</v>
      </c>
    </row>
    <row r="5544" spans="1:6" ht="20" customHeight="1" x14ac:dyDescent="0.15">
      <c r="A5544" s="6" t="s">
        <v>49</v>
      </c>
      <c r="B5544" s="7" t="s">
        <v>166</v>
      </c>
      <c r="C5544" s="8">
        <v>47</v>
      </c>
      <c r="D5544" s="8">
        <v>28.548759920635199</v>
      </c>
      <c r="E5544" s="8">
        <v>78.557688492063605</v>
      </c>
      <c r="F5544" s="8">
        <v>224.58912638888901</v>
      </c>
    </row>
    <row r="5545" spans="1:6" ht="20" customHeight="1" x14ac:dyDescent="0.15">
      <c r="A5545" s="6" t="s">
        <v>50</v>
      </c>
      <c r="B5545" s="7" t="s">
        <v>166</v>
      </c>
      <c r="C5545" s="8">
        <v>55</v>
      </c>
      <c r="D5545" s="8">
        <v>28.548759920635199</v>
      </c>
      <c r="E5545" s="8">
        <v>78.160292658729801</v>
      </c>
      <c r="F5545" s="8">
        <v>208.21875638888901</v>
      </c>
    </row>
    <row r="5546" spans="1:6" ht="20" customHeight="1" x14ac:dyDescent="0.15">
      <c r="A5546" s="6" t="s">
        <v>51</v>
      </c>
      <c r="B5546" s="7" t="s">
        <v>166</v>
      </c>
      <c r="C5546" s="8">
        <v>76</v>
      </c>
      <c r="D5546" s="8">
        <v>28.548759920635199</v>
      </c>
      <c r="E5546" s="8">
        <v>71.7005208333333</v>
      </c>
      <c r="F5546" s="8">
        <v>454.43320999999997</v>
      </c>
    </row>
    <row r="5547" spans="1:6" ht="20" customHeight="1" x14ac:dyDescent="0.15">
      <c r="A5547" s="6" t="s">
        <v>52</v>
      </c>
      <c r="B5547" s="7" t="s">
        <v>166</v>
      </c>
      <c r="C5547" s="8">
        <v>-100</v>
      </c>
      <c r="D5547" s="8">
        <v>28.548759920635199</v>
      </c>
      <c r="E5547" s="8">
        <v>-100</v>
      </c>
      <c r="F5547" s="8">
        <v>-100</v>
      </c>
    </row>
    <row r="5548" spans="1:6" ht="20" customHeight="1" x14ac:dyDescent="0.15">
      <c r="A5548" s="6" t="s">
        <v>53</v>
      </c>
      <c r="B5548" s="7" t="s">
        <v>166</v>
      </c>
      <c r="C5548" s="8">
        <v>80</v>
      </c>
      <c r="D5548" s="8">
        <v>28.548759920635199</v>
      </c>
      <c r="E5548" s="8">
        <v>72.840476190475997</v>
      </c>
      <c r="F5548" s="8">
        <v>210.87832083333299</v>
      </c>
    </row>
    <row r="5549" spans="1:6" ht="20" customHeight="1" x14ac:dyDescent="0.15">
      <c r="A5549" s="6" t="s">
        <v>54</v>
      </c>
      <c r="B5549" s="7" t="s">
        <v>166</v>
      </c>
      <c r="C5549" s="8">
        <v>94</v>
      </c>
      <c r="D5549" s="8">
        <v>28.548759920635199</v>
      </c>
      <c r="E5549" s="8">
        <v>72.094642857142702</v>
      </c>
      <c r="F5549" s="8">
        <v>200.72693527777801</v>
      </c>
    </row>
    <row r="5550" spans="1:6" ht="20" customHeight="1" x14ac:dyDescent="0.15">
      <c r="A5550" s="6" t="s">
        <v>55</v>
      </c>
      <c r="B5550" s="7" t="s">
        <v>166</v>
      </c>
      <c r="C5550" s="8">
        <v>-100</v>
      </c>
      <c r="D5550" s="8">
        <v>28.548759920635199</v>
      </c>
      <c r="E5550" s="8">
        <v>-100</v>
      </c>
      <c r="F5550" s="8">
        <v>-100</v>
      </c>
    </row>
    <row r="5551" spans="1:6" ht="20" customHeight="1" x14ac:dyDescent="0.15">
      <c r="A5551" s="6" t="s">
        <v>56</v>
      </c>
      <c r="B5551" s="7" t="s">
        <v>166</v>
      </c>
      <c r="C5551" s="8">
        <v>56</v>
      </c>
      <c r="D5551" s="8">
        <v>28.548759920635199</v>
      </c>
      <c r="E5551" s="8">
        <v>77.281374007936193</v>
      </c>
      <c r="F5551" s="8">
        <v>215.80403055555601</v>
      </c>
    </row>
    <row r="5552" spans="1:6" ht="20" customHeight="1" x14ac:dyDescent="0.15">
      <c r="A5552" s="6" t="s">
        <v>6</v>
      </c>
      <c r="B5552" s="7" t="s">
        <v>167</v>
      </c>
      <c r="C5552" s="8">
        <v>-100</v>
      </c>
      <c r="D5552" s="8">
        <v>33.930233134919099</v>
      </c>
      <c r="E5552" s="8">
        <v>-100</v>
      </c>
      <c r="F5552" s="8">
        <v>-100</v>
      </c>
    </row>
    <row r="5553" spans="1:6" ht="20" customHeight="1" x14ac:dyDescent="0.15">
      <c r="A5553" s="6" t="s">
        <v>8</v>
      </c>
      <c r="B5553" s="7" t="s">
        <v>167</v>
      </c>
      <c r="C5553" s="8">
        <v>95</v>
      </c>
      <c r="D5553" s="8">
        <v>33.930233134919099</v>
      </c>
      <c r="E5553" s="8">
        <v>72.390947420635001</v>
      </c>
      <c r="F5553" s="8">
        <v>59.376994444444399</v>
      </c>
    </row>
    <row r="5554" spans="1:6" ht="20" customHeight="1" x14ac:dyDescent="0.15">
      <c r="A5554" s="6" t="s">
        <v>9</v>
      </c>
      <c r="B5554" s="7" t="s">
        <v>167</v>
      </c>
      <c r="C5554" s="8">
        <v>81</v>
      </c>
      <c r="D5554" s="8">
        <v>33.930233134919099</v>
      </c>
      <c r="E5554" s="8">
        <v>74.659151785714101</v>
      </c>
      <c r="F5554" s="8">
        <v>226.48090611111101</v>
      </c>
    </row>
    <row r="5555" spans="1:6" ht="20" customHeight="1" x14ac:dyDescent="0.15">
      <c r="A5555" s="6" t="s">
        <v>10</v>
      </c>
      <c r="B5555" s="7" t="s">
        <v>167</v>
      </c>
      <c r="C5555" s="8">
        <v>-100</v>
      </c>
      <c r="D5555" s="8">
        <v>33.930233134919099</v>
      </c>
      <c r="E5555" s="8">
        <v>-100</v>
      </c>
      <c r="F5555" s="8">
        <v>-100</v>
      </c>
    </row>
    <row r="5556" spans="1:6" ht="20" customHeight="1" x14ac:dyDescent="0.15">
      <c r="A5556" s="6" t="s">
        <v>11</v>
      </c>
      <c r="B5556" s="7" t="s">
        <v>167</v>
      </c>
      <c r="C5556" s="8">
        <v>-100</v>
      </c>
      <c r="D5556" s="8">
        <v>33.930233134919099</v>
      </c>
      <c r="E5556" s="8">
        <v>-100</v>
      </c>
      <c r="F5556" s="8">
        <v>-100</v>
      </c>
    </row>
    <row r="5557" spans="1:6" ht="20" customHeight="1" x14ac:dyDescent="0.15">
      <c r="A5557" s="6" t="s">
        <v>12</v>
      </c>
      <c r="B5557" s="7" t="s">
        <v>167</v>
      </c>
      <c r="C5557" s="8">
        <v>80</v>
      </c>
      <c r="D5557" s="8">
        <v>33.930233134919099</v>
      </c>
      <c r="E5557" s="8">
        <v>72.516170634920599</v>
      </c>
      <c r="F5557" s="8">
        <v>8.5312244444444492</v>
      </c>
    </row>
    <row r="5558" spans="1:6" ht="20" customHeight="1" x14ac:dyDescent="0.15">
      <c r="A5558" s="6" t="s">
        <v>13</v>
      </c>
      <c r="B5558" s="7" t="s">
        <v>167</v>
      </c>
      <c r="C5558" s="8">
        <v>78</v>
      </c>
      <c r="D5558" s="8">
        <v>33.930233134919099</v>
      </c>
      <c r="E5558" s="8">
        <v>74.402430555555497</v>
      </c>
      <c r="F5558" s="8">
        <v>54.9872422222222</v>
      </c>
    </row>
    <row r="5559" spans="1:6" ht="20" customHeight="1" x14ac:dyDescent="0.15">
      <c r="A5559" s="6" t="s">
        <v>14</v>
      </c>
      <c r="B5559" s="7" t="s">
        <v>167</v>
      </c>
      <c r="C5559" s="8">
        <v>38</v>
      </c>
      <c r="D5559" s="8">
        <v>33.930233134919099</v>
      </c>
      <c r="E5559" s="8">
        <v>75.678670634920707</v>
      </c>
      <c r="F5559" s="8">
        <v>0</v>
      </c>
    </row>
    <row r="5560" spans="1:6" ht="20" customHeight="1" x14ac:dyDescent="0.15">
      <c r="A5560" s="6" t="s">
        <v>15</v>
      </c>
      <c r="B5560" s="7" t="s">
        <v>167</v>
      </c>
      <c r="C5560" s="8">
        <v>43</v>
      </c>
      <c r="D5560" s="8">
        <v>33.930233134919099</v>
      </c>
      <c r="E5560" s="8">
        <v>76.995486111110907</v>
      </c>
      <c r="F5560" s="8">
        <v>285.01522111111098</v>
      </c>
    </row>
    <row r="5561" spans="1:6" ht="20" customHeight="1" x14ac:dyDescent="0.15">
      <c r="A5561" s="6" t="s">
        <v>16</v>
      </c>
      <c r="B5561" s="7" t="s">
        <v>167</v>
      </c>
      <c r="C5561" s="8">
        <v>44</v>
      </c>
      <c r="D5561" s="8">
        <v>33.930233134919099</v>
      </c>
      <c r="E5561" s="8">
        <v>75.661383928570999</v>
      </c>
      <c r="F5561" s="8">
        <v>176.46611999999999</v>
      </c>
    </row>
    <row r="5562" spans="1:6" ht="20" customHeight="1" x14ac:dyDescent="0.15">
      <c r="A5562" s="6" t="s">
        <v>17</v>
      </c>
      <c r="B5562" s="7" t="s">
        <v>167</v>
      </c>
      <c r="C5562" s="8">
        <v>-100</v>
      </c>
      <c r="D5562" s="8">
        <v>33.930233134919099</v>
      </c>
      <c r="E5562" s="8">
        <v>-100</v>
      </c>
      <c r="F5562" s="8">
        <v>-100</v>
      </c>
    </row>
    <row r="5563" spans="1:6" ht="20" customHeight="1" x14ac:dyDescent="0.15">
      <c r="A5563" s="6" t="s">
        <v>18</v>
      </c>
      <c r="B5563" s="7" t="s">
        <v>167</v>
      </c>
      <c r="C5563" s="8">
        <v>77</v>
      </c>
      <c r="D5563" s="8">
        <v>33.930233134919099</v>
      </c>
      <c r="E5563" s="8">
        <v>74.630109126984195</v>
      </c>
      <c r="F5563" s="8">
        <v>48.4247827777778</v>
      </c>
    </row>
    <row r="5564" spans="1:6" ht="20" customHeight="1" x14ac:dyDescent="0.15">
      <c r="A5564" s="6" t="s">
        <v>19</v>
      </c>
      <c r="B5564" s="7" t="s">
        <v>167</v>
      </c>
      <c r="C5564" s="8">
        <v>73</v>
      </c>
      <c r="D5564" s="8">
        <v>33.930233134919099</v>
      </c>
      <c r="E5564" s="8">
        <v>72.897172619047495</v>
      </c>
      <c r="F5564" s="8">
        <v>58.460449722222201</v>
      </c>
    </row>
    <row r="5565" spans="1:6" ht="20" customHeight="1" x14ac:dyDescent="0.15">
      <c r="A5565" s="6" t="s">
        <v>20</v>
      </c>
      <c r="B5565" s="7" t="s">
        <v>167</v>
      </c>
      <c r="C5565" s="8">
        <v>74</v>
      </c>
      <c r="D5565" s="8">
        <v>33.930233134919099</v>
      </c>
      <c r="E5565" s="8">
        <v>77.049691675231102</v>
      </c>
      <c r="F5565" s="8">
        <v>56.331631388888901</v>
      </c>
    </row>
    <row r="5566" spans="1:6" ht="20" customHeight="1" x14ac:dyDescent="0.15">
      <c r="A5566" s="6" t="s">
        <v>21</v>
      </c>
      <c r="B5566" s="7" t="s">
        <v>167</v>
      </c>
      <c r="C5566" s="8">
        <v>68</v>
      </c>
      <c r="D5566" s="8">
        <v>33.930233134919099</v>
      </c>
      <c r="E5566" s="8">
        <v>74.076027397260006</v>
      </c>
      <c r="F5566" s="8">
        <v>101.914154166667</v>
      </c>
    </row>
    <row r="5567" spans="1:6" ht="20" customHeight="1" x14ac:dyDescent="0.15">
      <c r="A5567" s="6" t="s">
        <v>22</v>
      </c>
      <c r="B5567" s="7" t="s">
        <v>167</v>
      </c>
      <c r="C5567" s="8">
        <v>65</v>
      </c>
      <c r="D5567" s="8">
        <v>33.930233134919099</v>
      </c>
      <c r="E5567" s="8">
        <v>77.683469742063096</v>
      </c>
      <c r="F5567" s="8">
        <v>170.528738888889</v>
      </c>
    </row>
    <row r="5568" spans="1:6" ht="20" customHeight="1" x14ac:dyDescent="0.15">
      <c r="A5568" s="6" t="s">
        <v>23</v>
      </c>
      <c r="B5568" s="7" t="s">
        <v>167</v>
      </c>
      <c r="C5568" s="8">
        <v>92</v>
      </c>
      <c r="D5568" s="8">
        <v>33.930233134919099</v>
      </c>
      <c r="E5568" s="8">
        <v>69.286011904761907</v>
      </c>
      <c r="F5568" s="8">
        <v>139.91227000000001</v>
      </c>
    </row>
    <row r="5569" spans="1:6" ht="20" customHeight="1" x14ac:dyDescent="0.15">
      <c r="A5569" s="6" t="s">
        <v>24</v>
      </c>
      <c r="B5569" s="7" t="s">
        <v>167</v>
      </c>
      <c r="C5569" s="8">
        <v>89</v>
      </c>
      <c r="D5569" s="8">
        <v>33.930233134919099</v>
      </c>
      <c r="E5569" s="8">
        <v>68.973412698412702</v>
      </c>
      <c r="F5569" s="8">
        <v>192.13549222222201</v>
      </c>
    </row>
    <row r="5570" spans="1:6" ht="20" customHeight="1" x14ac:dyDescent="0.15">
      <c r="A5570" s="6" t="s">
        <v>25</v>
      </c>
      <c r="B5570" s="7" t="s">
        <v>167</v>
      </c>
      <c r="C5570" s="8">
        <v>73</v>
      </c>
      <c r="D5570" s="8">
        <v>33.930233134919099</v>
      </c>
      <c r="E5570" s="8">
        <v>74.664657738095102</v>
      </c>
      <c r="F5570" s="8">
        <v>161.13247694444399</v>
      </c>
    </row>
    <row r="5571" spans="1:6" ht="20" customHeight="1" x14ac:dyDescent="0.15">
      <c r="A5571" s="6" t="s">
        <v>26</v>
      </c>
      <c r="B5571" s="7" t="s">
        <v>167</v>
      </c>
      <c r="C5571" s="8">
        <v>94</v>
      </c>
      <c r="D5571" s="8">
        <v>33.930233134919099</v>
      </c>
      <c r="E5571" s="8">
        <v>73.371775793650698</v>
      </c>
      <c r="F5571" s="8">
        <v>13.227075555555601</v>
      </c>
    </row>
    <row r="5572" spans="1:6" ht="20" customHeight="1" x14ac:dyDescent="0.15">
      <c r="A5572" s="6" t="s">
        <v>27</v>
      </c>
      <c r="B5572" s="7" t="s">
        <v>167</v>
      </c>
      <c r="C5572" s="8">
        <v>64</v>
      </c>
      <c r="D5572" s="8">
        <v>33.930233134919099</v>
      </c>
      <c r="E5572" s="8">
        <v>76.169494047618997</v>
      </c>
      <c r="F5572" s="8">
        <v>0</v>
      </c>
    </row>
    <row r="5573" spans="1:6" ht="20" customHeight="1" x14ac:dyDescent="0.15">
      <c r="A5573" s="6" t="s">
        <v>28</v>
      </c>
      <c r="B5573" s="7" t="s">
        <v>167</v>
      </c>
      <c r="C5573" s="8">
        <v>-100</v>
      </c>
      <c r="D5573" s="8">
        <v>33.930233134919099</v>
      </c>
      <c r="E5573" s="8">
        <v>-100</v>
      </c>
      <c r="F5573" s="8">
        <v>-100</v>
      </c>
    </row>
    <row r="5574" spans="1:6" ht="20" customHeight="1" x14ac:dyDescent="0.15">
      <c r="A5574" s="6" t="s">
        <v>29</v>
      </c>
      <c r="B5574" s="7" t="s">
        <v>167</v>
      </c>
      <c r="C5574" s="8">
        <v>56</v>
      </c>
      <c r="D5574" s="8">
        <v>33.930233134919099</v>
      </c>
      <c r="E5574" s="8">
        <v>78.433060515873194</v>
      </c>
      <c r="F5574" s="8">
        <v>165.56121472222199</v>
      </c>
    </row>
    <row r="5575" spans="1:6" ht="20" customHeight="1" x14ac:dyDescent="0.15">
      <c r="A5575" s="6" t="s">
        <v>30</v>
      </c>
      <c r="B5575" s="7" t="s">
        <v>167</v>
      </c>
      <c r="C5575" s="8">
        <v>96</v>
      </c>
      <c r="D5575" s="8">
        <v>33.930233134919099</v>
      </c>
      <c r="E5575" s="8">
        <v>72.902504960317302</v>
      </c>
      <c r="F5575" s="8">
        <v>0</v>
      </c>
    </row>
    <row r="5576" spans="1:6" ht="20" customHeight="1" x14ac:dyDescent="0.15">
      <c r="A5576" s="6" t="s">
        <v>31</v>
      </c>
      <c r="B5576" s="7" t="s">
        <v>167</v>
      </c>
      <c r="C5576" s="8">
        <v>75</v>
      </c>
      <c r="D5576" s="8">
        <v>33.930233134919099</v>
      </c>
      <c r="E5576" s="8">
        <v>78.039657738095102</v>
      </c>
      <c r="F5576" s="8">
        <v>112.483174722222</v>
      </c>
    </row>
    <row r="5577" spans="1:6" ht="20" customHeight="1" x14ac:dyDescent="0.15">
      <c r="A5577" s="6" t="s">
        <v>32</v>
      </c>
      <c r="B5577" s="7" t="s">
        <v>167</v>
      </c>
      <c r="C5577" s="8">
        <v>82</v>
      </c>
      <c r="D5577" s="8">
        <v>33.930233134919099</v>
      </c>
      <c r="E5577" s="8">
        <v>73.128397817460197</v>
      </c>
      <c r="F5577" s="8">
        <v>30.9955686111111</v>
      </c>
    </row>
    <row r="5578" spans="1:6" ht="20" customHeight="1" x14ac:dyDescent="0.15">
      <c r="A5578" s="6" t="s">
        <v>33</v>
      </c>
      <c r="B5578" s="7" t="s">
        <v>167</v>
      </c>
      <c r="C5578" s="8">
        <v>54</v>
      </c>
      <c r="D5578" s="8">
        <v>33.930233134919099</v>
      </c>
      <c r="E5578" s="8">
        <v>75.789775561097301</v>
      </c>
      <c r="F5578" s="8">
        <v>70.238890833333301</v>
      </c>
    </row>
    <row r="5579" spans="1:6" ht="20" customHeight="1" x14ac:dyDescent="0.15">
      <c r="A5579" s="6" t="s">
        <v>34</v>
      </c>
      <c r="B5579" s="7" t="s">
        <v>167</v>
      </c>
      <c r="C5579" s="8">
        <v>81</v>
      </c>
      <c r="D5579" s="8">
        <v>33.930233134919099</v>
      </c>
      <c r="E5579" s="8">
        <v>73.597643849206506</v>
      </c>
      <c r="F5579" s="8">
        <v>45.636450555555598</v>
      </c>
    </row>
    <row r="5580" spans="1:6" ht="20" customHeight="1" x14ac:dyDescent="0.15">
      <c r="A5580" s="6" t="s">
        <v>35</v>
      </c>
      <c r="B5580" s="7" t="s">
        <v>167</v>
      </c>
      <c r="C5580" s="8">
        <v>88</v>
      </c>
      <c r="D5580" s="8">
        <v>33.930233134919099</v>
      </c>
      <c r="E5580" s="8">
        <v>73.607415674603104</v>
      </c>
      <c r="F5580" s="8">
        <v>39.994935277777799</v>
      </c>
    </row>
    <row r="5581" spans="1:6" ht="20" customHeight="1" x14ac:dyDescent="0.15">
      <c r="A5581" s="6" t="s">
        <v>36</v>
      </c>
      <c r="B5581" s="7" t="s">
        <v>167</v>
      </c>
      <c r="C5581" s="8">
        <v>80</v>
      </c>
      <c r="D5581" s="8">
        <v>33.930233134919099</v>
      </c>
      <c r="E5581" s="8">
        <v>77.519047619047598</v>
      </c>
      <c r="F5581" s="8">
        <v>113.83987</v>
      </c>
    </row>
    <row r="5582" spans="1:6" ht="20" customHeight="1" x14ac:dyDescent="0.15">
      <c r="A5582" s="6" t="s">
        <v>37</v>
      </c>
      <c r="B5582" s="7" t="s">
        <v>167</v>
      </c>
      <c r="C5582" s="8">
        <v>-100</v>
      </c>
      <c r="D5582" s="8">
        <v>33.930233134919099</v>
      </c>
      <c r="E5582" s="8">
        <v>-100</v>
      </c>
      <c r="F5582" s="8">
        <v>-100</v>
      </c>
    </row>
    <row r="5583" spans="1:6" ht="20" customHeight="1" x14ac:dyDescent="0.15">
      <c r="A5583" s="6" t="s">
        <v>38</v>
      </c>
      <c r="B5583" s="7" t="s">
        <v>167</v>
      </c>
      <c r="C5583" s="8">
        <v>-100</v>
      </c>
      <c r="D5583" s="8">
        <v>33.930233134919099</v>
      </c>
      <c r="E5583" s="8">
        <v>-100</v>
      </c>
      <c r="F5583" s="8">
        <v>-100</v>
      </c>
    </row>
    <row r="5584" spans="1:6" ht="20" customHeight="1" x14ac:dyDescent="0.15">
      <c r="A5584" s="6" t="s">
        <v>39</v>
      </c>
      <c r="B5584" s="7" t="s">
        <v>167</v>
      </c>
      <c r="C5584" s="8">
        <v>83</v>
      </c>
      <c r="D5584" s="8">
        <v>33.930233134919099</v>
      </c>
      <c r="E5584" s="8">
        <v>71.385441468254001</v>
      </c>
      <c r="F5584" s="8">
        <v>0</v>
      </c>
    </row>
    <row r="5585" spans="1:6" ht="20" customHeight="1" x14ac:dyDescent="0.15">
      <c r="A5585" s="6" t="s">
        <v>40</v>
      </c>
      <c r="B5585" s="7" t="s">
        <v>167</v>
      </c>
      <c r="C5585" s="8">
        <v>58</v>
      </c>
      <c r="D5585" s="8">
        <v>33.930233134919099</v>
      </c>
      <c r="E5585" s="8">
        <v>73.936408730158803</v>
      </c>
      <c r="F5585" s="8">
        <v>327.22783194444401</v>
      </c>
    </row>
    <row r="5586" spans="1:6" ht="20" customHeight="1" x14ac:dyDescent="0.15">
      <c r="A5586" s="6" t="s">
        <v>41</v>
      </c>
      <c r="B5586" s="7" t="s">
        <v>167</v>
      </c>
      <c r="C5586" s="8">
        <v>96</v>
      </c>
      <c r="D5586" s="8">
        <v>33.930233134919099</v>
      </c>
      <c r="E5586" s="8">
        <v>70.201959325396899</v>
      </c>
      <c r="F5586" s="8">
        <v>113.814811944444</v>
      </c>
    </row>
    <row r="5587" spans="1:6" ht="20" customHeight="1" x14ac:dyDescent="0.15">
      <c r="A5587" s="6" t="s">
        <v>42</v>
      </c>
      <c r="B5587" s="7" t="s">
        <v>167</v>
      </c>
      <c r="C5587" s="8">
        <v>81</v>
      </c>
      <c r="D5587" s="8">
        <v>33.930233134919099</v>
      </c>
      <c r="E5587" s="8">
        <v>75.596899801587497</v>
      </c>
      <c r="F5587" s="8">
        <v>97.189608055555595</v>
      </c>
    </row>
    <row r="5588" spans="1:6" ht="20" customHeight="1" x14ac:dyDescent="0.15">
      <c r="A5588" s="6" t="s">
        <v>43</v>
      </c>
      <c r="B5588" s="7" t="s">
        <v>167</v>
      </c>
      <c r="C5588" s="8">
        <v>84</v>
      </c>
      <c r="D5588" s="8">
        <v>33.930233134919099</v>
      </c>
      <c r="E5588" s="8">
        <v>74.324429563492203</v>
      </c>
      <c r="F5588" s="8">
        <v>53.075891666666699</v>
      </c>
    </row>
    <row r="5589" spans="1:6" ht="20" customHeight="1" x14ac:dyDescent="0.15">
      <c r="A5589" s="6" t="s">
        <v>44</v>
      </c>
      <c r="B5589" s="7" t="s">
        <v>167</v>
      </c>
      <c r="C5589" s="8">
        <v>-100</v>
      </c>
      <c r="D5589" s="8">
        <v>33.930233134919099</v>
      </c>
      <c r="E5589" s="8">
        <v>-100</v>
      </c>
      <c r="F5589" s="8">
        <v>-100</v>
      </c>
    </row>
    <row r="5590" spans="1:6" ht="20" customHeight="1" x14ac:dyDescent="0.15">
      <c r="A5590" s="6" t="s">
        <v>45</v>
      </c>
      <c r="B5590" s="7" t="s">
        <v>167</v>
      </c>
      <c r="C5590" s="8">
        <v>54</v>
      </c>
      <c r="D5590" s="8">
        <v>33.930233134919099</v>
      </c>
      <c r="E5590" s="8">
        <v>72.229613095238093</v>
      </c>
      <c r="F5590" s="8">
        <v>91.106962222222194</v>
      </c>
    </row>
    <row r="5591" spans="1:6" ht="20" customHeight="1" x14ac:dyDescent="0.15">
      <c r="A5591" s="6" t="s">
        <v>46</v>
      </c>
      <c r="B5591" s="7" t="s">
        <v>167</v>
      </c>
      <c r="C5591" s="8">
        <v>-100</v>
      </c>
      <c r="D5591" s="8">
        <v>33.930233134919099</v>
      </c>
      <c r="E5591" s="8">
        <v>-100</v>
      </c>
      <c r="F5591" s="8">
        <v>-100</v>
      </c>
    </row>
    <row r="5592" spans="1:6" ht="20" customHeight="1" x14ac:dyDescent="0.15">
      <c r="A5592" s="6" t="s">
        <v>47</v>
      </c>
      <c r="B5592" s="7" t="s">
        <v>167</v>
      </c>
      <c r="C5592" s="8">
        <v>89</v>
      </c>
      <c r="D5592" s="8">
        <v>33.930233134919099</v>
      </c>
      <c r="E5592" s="8">
        <v>70.867981150793796</v>
      </c>
      <c r="F5592" s="8">
        <v>274.496661111111</v>
      </c>
    </row>
    <row r="5593" spans="1:6" ht="20" customHeight="1" x14ac:dyDescent="0.15">
      <c r="A5593" s="6" t="s">
        <v>48</v>
      </c>
      <c r="B5593" s="7" t="s">
        <v>167</v>
      </c>
      <c r="C5593" s="8">
        <v>64</v>
      </c>
      <c r="D5593" s="8">
        <v>33.930233134919099</v>
      </c>
      <c r="E5593" s="8">
        <v>76.204513888888698</v>
      </c>
      <c r="F5593" s="8">
        <v>0</v>
      </c>
    </row>
    <row r="5594" spans="1:6" ht="20" customHeight="1" x14ac:dyDescent="0.15">
      <c r="A5594" s="6" t="s">
        <v>49</v>
      </c>
      <c r="B5594" s="7" t="s">
        <v>167</v>
      </c>
      <c r="C5594" s="8">
        <v>72</v>
      </c>
      <c r="D5594" s="8">
        <v>33.930233134919099</v>
      </c>
      <c r="E5594" s="8">
        <v>77.124578373015794</v>
      </c>
      <c r="F5594" s="8">
        <v>142.0096575</v>
      </c>
    </row>
    <row r="5595" spans="1:6" ht="20" customHeight="1" x14ac:dyDescent="0.15">
      <c r="A5595" s="6" t="s">
        <v>50</v>
      </c>
      <c r="B5595" s="7" t="s">
        <v>167</v>
      </c>
      <c r="C5595" s="8">
        <v>59</v>
      </c>
      <c r="D5595" s="8">
        <v>33.930233134919099</v>
      </c>
      <c r="E5595" s="8">
        <v>78.173908730158502</v>
      </c>
      <c r="F5595" s="8">
        <v>151.81786027777801</v>
      </c>
    </row>
    <row r="5596" spans="1:6" ht="20" customHeight="1" x14ac:dyDescent="0.15">
      <c r="A5596" s="6" t="s">
        <v>51</v>
      </c>
      <c r="B5596" s="7" t="s">
        <v>167</v>
      </c>
      <c r="C5596" s="8">
        <v>80</v>
      </c>
      <c r="D5596" s="8">
        <v>33.930233134919099</v>
      </c>
      <c r="E5596" s="8">
        <v>72.842137896825605</v>
      </c>
      <c r="F5596" s="8">
        <v>391.79084083333299</v>
      </c>
    </row>
    <row r="5597" spans="1:6" ht="20" customHeight="1" x14ac:dyDescent="0.15">
      <c r="A5597" s="6" t="s">
        <v>52</v>
      </c>
      <c r="B5597" s="7" t="s">
        <v>167</v>
      </c>
      <c r="C5597" s="8">
        <v>-100</v>
      </c>
      <c r="D5597" s="8">
        <v>33.930233134919099</v>
      </c>
      <c r="E5597" s="8">
        <v>-100</v>
      </c>
      <c r="F5597" s="8">
        <v>-100</v>
      </c>
    </row>
    <row r="5598" spans="1:6" ht="20" customHeight="1" x14ac:dyDescent="0.15">
      <c r="A5598" s="6" t="s">
        <v>53</v>
      </c>
      <c r="B5598" s="7" t="s">
        <v>167</v>
      </c>
      <c r="C5598" s="8">
        <v>82</v>
      </c>
      <c r="D5598" s="8">
        <v>33.930233134919099</v>
      </c>
      <c r="E5598" s="8">
        <v>71.592385912698305</v>
      </c>
      <c r="F5598" s="8">
        <v>121.195563333333</v>
      </c>
    </row>
    <row r="5599" spans="1:6" ht="20" customHeight="1" x14ac:dyDescent="0.15">
      <c r="A5599" s="6" t="s">
        <v>54</v>
      </c>
      <c r="B5599" s="7" t="s">
        <v>167</v>
      </c>
      <c r="C5599" s="8">
        <v>94</v>
      </c>
      <c r="D5599" s="8">
        <v>33.930233134919099</v>
      </c>
      <c r="E5599" s="8">
        <v>73.057068452380904</v>
      </c>
      <c r="F5599" s="8">
        <v>158.56312500000001</v>
      </c>
    </row>
    <row r="5600" spans="1:6" ht="20" customHeight="1" x14ac:dyDescent="0.15">
      <c r="A5600" s="6" t="s">
        <v>55</v>
      </c>
      <c r="B5600" s="7" t="s">
        <v>167</v>
      </c>
      <c r="C5600" s="8">
        <v>-100</v>
      </c>
      <c r="D5600" s="8">
        <v>33.930233134919099</v>
      </c>
      <c r="E5600" s="8">
        <v>-100</v>
      </c>
      <c r="F5600" s="8">
        <v>-100</v>
      </c>
    </row>
    <row r="5601" spans="1:6" ht="20" customHeight="1" x14ac:dyDescent="0.15">
      <c r="A5601" s="6" t="s">
        <v>56</v>
      </c>
      <c r="B5601" s="7" t="s">
        <v>167</v>
      </c>
      <c r="C5601" s="8">
        <v>60</v>
      </c>
      <c r="D5601" s="8">
        <v>33.930233134919099</v>
      </c>
      <c r="E5601" s="8">
        <v>76.388343253967903</v>
      </c>
      <c r="F5601" s="8">
        <v>160.196763055556</v>
      </c>
    </row>
    <row r="5602" spans="1:6" ht="20" customHeight="1" x14ac:dyDescent="0.15">
      <c r="A5602" s="6" t="s">
        <v>6</v>
      </c>
      <c r="B5602" s="7" t="s">
        <v>168</v>
      </c>
      <c r="C5602" s="8">
        <v>-100</v>
      </c>
      <c r="D5602" s="8">
        <v>43.642387543252497</v>
      </c>
      <c r="E5602" s="8">
        <v>-100</v>
      </c>
      <c r="F5602" s="8">
        <v>-100</v>
      </c>
    </row>
    <row r="5603" spans="1:6" ht="20" customHeight="1" x14ac:dyDescent="0.15">
      <c r="A5603" s="6" t="s">
        <v>8</v>
      </c>
      <c r="B5603" s="7" t="s">
        <v>168</v>
      </c>
      <c r="C5603" s="8">
        <v>90</v>
      </c>
      <c r="D5603" s="8">
        <v>43.642387543252497</v>
      </c>
      <c r="E5603" s="8">
        <v>72.518858131488003</v>
      </c>
      <c r="F5603" s="8">
        <v>3.7473941666666701</v>
      </c>
    </row>
    <row r="5604" spans="1:6" ht="20" customHeight="1" x14ac:dyDescent="0.15">
      <c r="A5604" s="6" t="s">
        <v>9</v>
      </c>
      <c r="B5604" s="7" t="s">
        <v>168</v>
      </c>
      <c r="C5604" s="8">
        <v>85</v>
      </c>
      <c r="D5604" s="8">
        <v>43.642387543252497</v>
      </c>
      <c r="E5604" s="8">
        <v>74.207093425605606</v>
      </c>
      <c r="F5604" s="8">
        <v>12.5063586111111</v>
      </c>
    </row>
    <row r="5605" spans="1:6" ht="20" customHeight="1" x14ac:dyDescent="0.15">
      <c r="A5605" s="6" t="s">
        <v>10</v>
      </c>
      <c r="B5605" s="7" t="s">
        <v>168</v>
      </c>
      <c r="C5605" s="8">
        <v>-100</v>
      </c>
      <c r="D5605" s="8">
        <v>43.642387543252497</v>
      </c>
      <c r="E5605" s="8">
        <v>-100</v>
      </c>
      <c r="F5605" s="8">
        <v>-100</v>
      </c>
    </row>
    <row r="5606" spans="1:6" ht="20" customHeight="1" x14ac:dyDescent="0.15">
      <c r="A5606" s="6" t="s">
        <v>11</v>
      </c>
      <c r="B5606" s="7" t="s">
        <v>168</v>
      </c>
      <c r="C5606" s="8">
        <v>-100</v>
      </c>
      <c r="D5606" s="8">
        <v>43.642387543252497</v>
      </c>
      <c r="E5606" s="8">
        <v>-100</v>
      </c>
      <c r="F5606" s="8">
        <v>-100</v>
      </c>
    </row>
    <row r="5607" spans="1:6" ht="20" customHeight="1" x14ac:dyDescent="0.15">
      <c r="A5607" s="6" t="s">
        <v>12</v>
      </c>
      <c r="B5607" s="7" t="s">
        <v>168</v>
      </c>
      <c r="C5607" s="8">
        <v>92</v>
      </c>
      <c r="D5607" s="8">
        <v>43.642387543252497</v>
      </c>
      <c r="E5607" s="8">
        <v>73.251730103806196</v>
      </c>
      <c r="F5607" s="8">
        <v>1.5716027777777799</v>
      </c>
    </row>
    <row r="5608" spans="1:6" ht="20" customHeight="1" x14ac:dyDescent="0.15">
      <c r="A5608" s="6" t="s">
        <v>13</v>
      </c>
      <c r="B5608" s="7" t="s">
        <v>168</v>
      </c>
      <c r="C5608" s="8">
        <v>89</v>
      </c>
      <c r="D5608" s="8">
        <v>43.642387543252497</v>
      </c>
      <c r="E5608" s="8">
        <v>75.0088235294117</v>
      </c>
      <c r="F5608" s="8">
        <v>6.73006833333333</v>
      </c>
    </row>
    <row r="5609" spans="1:6" ht="20" customHeight="1" x14ac:dyDescent="0.15">
      <c r="A5609" s="6" t="s">
        <v>14</v>
      </c>
      <c r="B5609" s="7" t="s">
        <v>168</v>
      </c>
      <c r="C5609" s="8">
        <v>3</v>
      </c>
      <c r="D5609" s="8">
        <v>43.642387543252497</v>
      </c>
      <c r="E5609" s="8">
        <v>78.167647058823405</v>
      </c>
      <c r="F5609" s="8">
        <v>0</v>
      </c>
    </row>
    <row r="5610" spans="1:6" ht="20" customHeight="1" x14ac:dyDescent="0.15">
      <c r="A5610" s="6" t="s">
        <v>15</v>
      </c>
      <c r="B5610" s="7" t="s">
        <v>168</v>
      </c>
      <c r="C5610" s="8">
        <v>46</v>
      </c>
      <c r="D5610" s="8">
        <v>43.642387543252497</v>
      </c>
      <c r="E5610" s="8">
        <v>77.907612456747401</v>
      </c>
      <c r="F5610" s="8">
        <v>37.266071666666697</v>
      </c>
    </row>
    <row r="5611" spans="1:6" ht="20" customHeight="1" x14ac:dyDescent="0.15">
      <c r="A5611" s="6" t="s">
        <v>16</v>
      </c>
      <c r="B5611" s="7" t="s">
        <v>168</v>
      </c>
      <c r="C5611" s="8">
        <v>77</v>
      </c>
      <c r="D5611" s="8">
        <v>43.642387543252497</v>
      </c>
      <c r="E5611" s="8">
        <v>73.722664359861596</v>
      </c>
      <c r="F5611" s="8">
        <v>6.5463213888888898</v>
      </c>
    </row>
    <row r="5612" spans="1:6" ht="20" customHeight="1" x14ac:dyDescent="0.15">
      <c r="A5612" s="6" t="s">
        <v>17</v>
      </c>
      <c r="B5612" s="7" t="s">
        <v>168</v>
      </c>
      <c r="C5612" s="8">
        <v>-100</v>
      </c>
      <c r="D5612" s="8">
        <v>43.642387543252497</v>
      </c>
      <c r="E5612" s="8">
        <v>-100</v>
      </c>
      <c r="F5612" s="8">
        <v>-100</v>
      </c>
    </row>
    <row r="5613" spans="1:6" ht="20" customHeight="1" x14ac:dyDescent="0.15">
      <c r="A5613" s="6" t="s">
        <v>18</v>
      </c>
      <c r="B5613" s="7" t="s">
        <v>168</v>
      </c>
      <c r="C5613" s="8">
        <v>61</v>
      </c>
      <c r="D5613" s="8">
        <v>43.642387543252497</v>
      </c>
      <c r="E5613" s="8">
        <v>73.734256055363502</v>
      </c>
      <c r="F5613" s="8">
        <v>1.04023555555556</v>
      </c>
    </row>
    <row r="5614" spans="1:6" ht="20" customHeight="1" x14ac:dyDescent="0.15">
      <c r="A5614" s="6" t="s">
        <v>19</v>
      </c>
      <c r="B5614" s="7" t="s">
        <v>168</v>
      </c>
      <c r="C5614" s="8">
        <v>72</v>
      </c>
      <c r="D5614" s="8">
        <v>43.642387543252497</v>
      </c>
      <c r="E5614" s="8">
        <v>73.243598615916895</v>
      </c>
      <c r="F5614" s="8">
        <v>4.64235166666667</v>
      </c>
    </row>
    <row r="5615" spans="1:6" ht="20" customHeight="1" x14ac:dyDescent="0.15">
      <c r="A5615" s="6" t="s">
        <v>20</v>
      </c>
      <c r="B5615" s="7" t="s">
        <v>168</v>
      </c>
      <c r="C5615" s="8">
        <v>50</v>
      </c>
      <c r="D5615" s="8">
        <v>43.642387543252497</v>
      </c>
      <c r="E5615" s="8">
        <v>76.795501730103794</v>
      </c>
      <c r="F5615" s="8">
        <v>5.5986941666666699</v>
      </c>
    </row>
    <row r="5616" spans="1:6" ht="20" customHeight="1" x14ac:dyDescent="0.15">
      <c r="A5616" s="6" t="s">
        <v>21</v>
      </c>
      <c r="B5616" s="7" t="s">
        <v>168</v>
      </c>
      <c r="C5616" s="8">
        <v>82</v>
      </c>
      <c r="D5616" s="8">
        <v>43.642387543252497</v>
      </c>
      <c r="E5616" s="8">
        <v>75.364599999999896</v>
      </c>
      <c r="F5616" s="8">
        <v>10.8042438888889</v>
      </c>
    </row>
    <row r="5617" spans="1:6" ht="20" customHeight="1" x14ac:dyDescent="0.15">
      <c r="A5617" s="6" t="s">
        <v>22</v>
      </c>
      <c r="B5617" s="7" t="s">
        <v>168</v>
      </c>
      <c r="C5617" s="8">
        <v>66</v>
      </c>
      <c r="D5617" s="8">
        <v>43.642387543252497</v>
      </c>
      <c r="E5617" s="8">
        <v>77.714186851211096</v>
      </c>
      <c r="F5617" s="8">
        <v>18.520253611111102</v>
      </c>
    </row>
    <row r="5618" spans="1:6" ht="20" customHeight="1" x14ac:dyDescent="0.15">
      <c r="A5618" s="6" t="s">
        <v>23</v>
      </c>
      <c r="B5618" s="7" t="s">
        <v>168</v>
      </c>
      <c r="C5618" s="8">
        <v>95</v>
      </c>
      <c r="D5618" s="8">
        <v>43.642387543252497</v>
      </c>
      <c r="E5618" s="8">
        <v>72.251038062283797</v>
      </c>
      <c r="F5618" s="8">
        <v>8.2936586111111108</v>
      </c>
    </row>
    <row r="5619" spans="1:6" ht="20" customHeight="1" x14ac:dyDescent="0.15">
      <c r="A5619" s="6" t="s">
        <v>24</v>
      </c>
      <c r="B5619" s="7" t="s">
        <v>168</v>
      </c>
      <c r="C5619" s="8">
        <v>89</v>
      </c>
      <c r="D5619" s="8">
        <v>43.642387543252497</v>
      </c>
      <c r="E5619" s="8">
        <v>70.366435986159203</v>
      </c>
      <c r="F5619" s="8">
        <v>15.421064166666699</v>
      </c>
    </row>
    <row r="5620" spans="1:6" ht="20" customHeight="1" x14ac:dyDescent="0.15">
      <c r="A5620" s="6" t="s">
        <v>25</v>
      </c>
      <c r="B5620" s="7" t="s">
        <v>168</v>
      </c>
      <c r="C5620" s="8">
        <v>65</v>
      </c>
      <c r="D5620" s="8">
        <v>43.642387543252497</v>
      </c>
      <c r="E5620" s="8">
        <v>74.1807958477509</v>
      </c>
      <c r="F5620" s="8">
        <v>12.1685480555556</v>
      </c>
    </row>
    <row r="5621" spans="1:6" ht="20" customHeight="1" x14ac:dyDescent="0.15">
      <c r="A5621" s="6" t="s">
        <v>26</v>
      </c>
      <c r="B5621" s="7" t="s">
        <v>168</v>
      </c>
      <c r="C5621" s="8">
        <v>100</v>
      </c>
      <c r="D5621" s="8">
        <v>43.642387543252497</v>
      </c>
      <c r="E5621" s="8">
        <v>73.599480968858103</v>
      </c>
      <c r="F5621" s="8">
        <v>1.09243277777778</v>
      </c>
    </row>
    <row r="5622" spans="1:6" ht="20" customHeight="1" x14ac:dyDescent="0.15">
      <c r="A5622" s="6" t="s">
        <v>27</v>
      </c>
      <c r="B5622" s="7" t="s">
        <v>168</v>
      </c>
      <c r="C5622" s="8">
        <v>66</v>
      </c>
      <c r="D5622" s="8">
        <v>43.642387543252497</v>
      </c>
      <c r="E5622" s="8">
        <v>76.222664359861596</v>
      </c>
      <c r="F5622" s="8">
        <v>0</v>
      </c>
    </row>
    <row r="5623" spans="1:6" ht="20" customHeight="1" x14ac:dyDescent="0.15">
      <c r="A5623" s="6" t="s">
        <v>28</v>
      </c>
      <c r="B5623" s="7" t="s">
        <v>168</v>
      </c>
      <c r="C5623" s="8">
        <v>-100</v>
      </c>
      <c r="D5623" s="8">
        <v>43.642387543252497</v>
      </c>
      <c r="E5623" s="8">
        <v>-100</v>
      </c>
      <c r="F5623" s="8">
        <v>-100</v>
      </c>
    </row>
    <row r="5624" spans="1:6" ht="20" customHeight="1" x14ac:dyDescent="0.15">
      <c r="A5624" s="6" t="s">
        <v>29</v>
      </c>
      <c r="B5624" s="7" t="s">
        <v>168</v>
      </c>
      <c r="C5624" s="8">
        <v>55</v>
      </c>
      <c r="D5624" s="8">
        <v>43.642387543252497</v>
      </c>
      <c r="E5624" s="8">
        <v>78.767128027681593</v>
      </c>
      <c r="F5624" s="8">
        <v>24.284533611111101</v>
      </c>
    </row>
    <row r="5625" spans="1:6" ht="20" customHeight="1" x14ac:dyDescent="0.15">
      <c r="A5625" s="6" t="s">
        <v>30</v>
      </c>
      <c r="B5625" s="7" t="s">
        <v>168</v>
      </c>
      <c r="C5625" s="8">
        <v>98</v>
      </c>
      <c r="D5625" s="8">
        <v>43.642387543252497</v>
      </c>
      <c r="E5625" s="8">
        <v>73.307266435986193</v>
      </c>
      <c r="F5625" s="8">
        <v>0</v>
      </c>
    </row>
    <row r="5626" spans="1:6" ht="20" customHeight="1" x14ac:dyDescent="0.15">
      <c r="A5626" s="6" t="s">
        <v>31</v>
      </c>
      <c r="B5626" s="7" t="s">
        <v>168</v>
      </c>
      <c r="C5626" s="8">
        <v>62</v>
      </c>
      <c r="D5626" s="8">
        <v>43.642387543252497</v>
      </c>
      <c r="E5626" s="8">
        <v>78.058304498269806</v>
      </c>
      <c r="F5626" s="8">
        <v>11.001513888888899</v>
      </c>
    </row>
    <row r="5627" spans="1:6" ht="20" customHeight="1" x14ac:dyDescent="0.15">
      <c r="A5627" s="6" t="s">
        <v>32</v>
      </c>
      <c r="B5627" s="7" t="s">
        <v>168</v>
      </c>
      <c r="C5627" s="8">
        <v>100</v>
      </c>
      <c r="D5627" s="8">
        <v>43.642387543252497</v>
      </c>
      <c r="E5627" s="8">
        <v>71.9742214532872</v>
      </c>
      <c r="F5627" s="8">
        <v>1.5343369444444399</v>
      </c>
    </row>
    <row r="5628" spans="1:6" ht="20" customHeight="1" x14ac:dyDescent="0.15">
      <c r="A5628" s="6" t="s">
        <v>33</v>
      </c>
      <c r="B5628" s="7" t="s">
        <v>168</v>
      </c>
      <c r="C5628" s="8">
        <v>54</v>
      </c>
      <c r="D5628" s="8">
        <v>43.642387543252497</v>
      </c>
      <c r="E5628" s="8">
        <v>75.032352941176498</v>
      </c>
      <c r="F5628" s="8">
        <v>0.81210777777777798</v>
      </c>
    </row>
    <row r="5629" spans="1:6" ht="20" customHeight="1" x14ac:dyDescent="0.15">
      <c r="A5629" s="6" t="s">
        <v>34</v>
      </c>
      <c r="B5629" s="7" t="s">
        <v>168</v>
      </c>
      <c r="C5629" s="8">
        <v>74</v>
      </c>
      <c r="D5629" s="8">
        <v>43.642387543252497</v>
      </c>
      <c r="E5629" s="8">
        <v>74.111591695501701</v>
      </c>
      <c r="F5629" s="8">
        <v>4.9392655555555596</v>
      </c>
    </row>
    <row r="5630" spans="1:6" ht="20" customHeight="1" x14ac:dyDescent="0.15">
      <c r="A5630" s="6" t="s">
        <v>35</v>
      </c>
      <c r="B5630" s="7" t="s">
        <v>168</v>
      </c>
      <c r="C5630" s="8">
        <v>89</v>
      </c>
      <c r="D5630" s="8">
        <v>43.642387543252497</v>
      </c>
      <c r="E5630" s="8">
        <v>74.3935986159169</v>
      </c>
      <c r="F5630" s="8">
        <v>6.3803847222222201</v>
      </c>
    </row>
    <row r="5631" spans="1:6" ht="20" customHeight="1" x14ac:dyDescent="0.15">
      <c r="A5631" s="6" t="s">
        <v>36</v>
      </c>
      <c r="B5631" s="7" t="s">
        <v>168</v>
      </c>
      <c r="C5631" s="8">
        <v>85</v>
      </c>
      <c r="D5631" s="8">
        <v>43.642387543252497</v>
      </c>
      <c r="E5631" s="8">
        <v>77.636505190311397</v>
      </c>
      <c r="F5631" s="8">
        <v>0.87937555555555602</v>
      </c>
    </row>
    <row r="5632" spans="1:6" ht="20" customHeight="1" x14ac:dyDescent="0.15">
      <c r="A5632" s="6" t="s">
        <v>37</v>
      </c>
      <c r="B5632" s="7" t="s">
        <v>168</v>
      </c>
      <c r="C5632" s="8">
        <v>-100</v>
      </c>
      <c r="D5632" s="8">
        <v>43.642387543252497</v>
      </c>
      <c r="E5632" s="8">
        <v>-100</v>
      </c>
      <c r="F5632" s="8">
        <v>-100</v>
      </c>
    </row>
    <row r="5633" spans="1:6" ht="20" customHeight="1" x14ac:dyDescent="0.15">
      <c r="A5633" s="6" t="s">
        <v>38</v>
      </c>
      <c r="B5633" s="7" t="s">
        <v>168</v>
      </c>
      <c r="C5633" s="8">
        <v>-100</v>
      </c>
      <c r="D5633" s="8">
        <v>43.642387543252497</v>
      </c>
      <c r="E5633" s="8">
        <v>-100</v>
      </c>
      <c r="F5633" s="8">
        <v>-100</v>
      </c>
    </row>
    <row r="5634" spans="1:6" ht="20" customHeight="1" x14ac:dyDescent="0.15">
      <c r="A5634" s="6" t="s">
        <v>39</v>
      </c>
      <c r="B5634" s="7" t="s">
        <v>168</v>
      </c>
      <c r="C5634" s="8">
        <v>60</v>
      </c>
      <c r="D5634" s="8">
        <v>43.642387543252497</v>
      </c>
      <c r="E5634" s="8">
        <v>73.599826989619402</v>
      </c>
      <c r="F5634" s="8">
        <v>0</v>
      </c>
    </row>
    <row r="5635" spans="1:6" ht="20" customHeight="1" x14ac:dyDescent="0.15">
      <c r="A5635" s="6" t="s">
        <v>40</v>
      </c>
      <c r="B5635" s="7" t="s">
        <v>168</v>
      </c>
      <c r="C5635" s="8">
        <v>74</v>
      </c>
      <c r="D5635" s="8">
        <v>43.642387543252497</v>
      </c>
      <c r="E5635" s="8">
        <v>73.487889273356402</v>
      </c>
      <c r="F5635" s="8">
        <v>14.8868536111111</v>
      </c>
    </row>
    <row r="5636" spans="1:6" ht="20" customHeight="1" x14ac:dyDescent="0.15">
      <c r="A5636" s="6" t="s">
        <v>41</v>
      </c>
      <c r="B5636" s="7" t="s">
        <v>168</v>
      </c>
      <c r="C5636" s="8">
        <v>96</v>
      </c>
      <c r="D5636" s="8">
        <v>43.642387543252497</v>
      </c>
      <c r="E5636" s="8">
        <v>70.723356401384194</v>
      </c>
      <c r="F5636" s="8">
        <v>7.1377158333333304</v>
      </c>
    </row>
    <row r="5637" spans="1:6" ht="20" customHeight="1" x14ac:dyDescent="0.15">
      <c r="A5637" s="6" t="s">
        <v>42</v>
      </c>
      <c r="B5637" s="7" t="s">
        <v>168</v>
      </c>
      <c r="C5637" s="8">
        <v>70</v>
      </c>
      <c r="D5637" s="8">
        <v>43.642387543252497</v>
      </c>
      <c r="E5637" s="8">
        <v>75.970761245674794</v>
      </c>
      <c r="F5637" s="8">
        <v>8.15043694444444</v>
      </c>
    </row>
    <row r="5638" spans="1:6" ht="20" customHeight="1" x14ac:dyDescent="0.15">
      <c r="A5638" s="6" t="s">
        <v>43</v>
      </c>
      <c r="B5638" s="7" t="s">
        <v>168</v>
      </c>
      <c r="C5638" s="8">
        <v>86</v>
      </c>
      <c r="D5638" s="8">
        <v>43.642387543252497</v>
      </c>
      <c r="E5638" s="8">
        <v>75.007785467128102</v>
      </c>
      <c r="F5638" s="8">
        <v>3.20988638888889</v>
      </c>
    </row>
    <row r="5639" spans="1:6" ht="20" customHeight="1" x14ac:dyDescent="0.15">
      <c r="A5639" s="6" t="s">
        <v>44</v>
      </c>
      <c r="B5639" s="7" t="s">
        <v>168</v>
      </c>
      <c r="C5639" s="8">
        <v>-100</v>
      </c>
      <c r="D5639" s="8">
        <v>43.642387543252497</v>
      </c>
      <c r="E5639" s="8">
        <v>-100</v>
      </c>
      <c r="F5639" s="8">
        <v>-100</v>
      </c>
    </row>
    <row r="5640" spans="1:6" ht="20" customHeight="1" x14ac:dyDescent="0.15">
      <c r="A5640" s="6" t="s">
        <v>45</v>
      </c>
      <c r="B5640" s="7" t="s">
        <v>168</v>
      </c>
      <c r="C5640" s="8">
        <v>50</v>
      </c>
      <c r="D5640" s="8">
        <v>43.642387543252497</v>
      </c>
      <c r="E5640" s="8">
        <v>72.663321799307994</v>
      </c>
      <c r="F5640" s="8">
        <v>7.7752663888888902</v>
      </c>
    </row>
    <row r="5641" spans="1:6" ht="20" customHeight="1" x14ac:dyDescent="0.15">
      <c r="A5641" s="6" t="s">
        <v>46</v>
      </c>
      <c r="B5641" s="7" t="s">
        <v>168</v>
      </c>
      <c r="C5641" s="8">
        <v>-100</v>
      </c>
      <c r="D5641" s="8">
        <v>43.642387543252497</v>
      </c>
      <c r="E5641" s="8">
        <v>-100</v>
      </c>
      <c r="F5641" s="8">
        <v>-100</v>
      </c>
    </row>
    <row r="5642" spans="1:6" ht="20" customHeight="1" x14ac:dyDescent="0.15">
      <c r="A5642" s="6" t="s">
        <v>47</v>
      </c>
      <c r="B5642" s="7" t="s">
        <v>168</v>
      </c>
      <c r="C5642" s="8">
        <v>84</v>
      </c>
      <c r="D5642" s="8">
        <v>43.642387543252497</v>
      </c>
      <c r="E5642" s="8">
        <v>70.929065743944605</v>
      </c>
      <c r="F5642" s="8">
        <v>32.3719033333333</v>
      </c>
    </row>
    <row r="5643" spans="1:6" ht="20" customHeight="1" x14ac:dyDescent="0.15">
      <c r="A5643" s="6" t="s">
        <v>48</v>
      </c>
      <c r="B5643" s="7" t="s">
        <v>168</v>
      </c>
      <c r="C5643" s="8">
        <v>45</v>
      </c>
      <c r="D5643" s="8">
        <v>43.642387543252497</v>
      </c>
      <c r="E5643" s="8">
        <v>76.235294117647001</v>
      </c>
      <c r="F5643" s="8">
        <v>0</v>
      </c>
    </row>
    <row r="5644" spans="1:6" ht="20" customHeight="1" x14ac:dyDescent="0.15">
      <c r="A5644" s="6" t="s">
        <v>49</v>
      </c>
      <c r="B5644" s="7" t="s">
        <v>168</v>
      </c>
      <c r="C5644" s="8">
        <v>70</v>
      </c>
      <c r="D5644" s="8">
        <v>43.642387543252497</v>
      </c>
      <c r="E5644" s="8">
        <v>78.302768166090004</v>
      </c>
      <c r="F5644" s="8">
        <v>15.9526022222222</v>
      </c>
    </row>
    <row r="5645" spans="1:6" ht="20" customHeight="1" x14ac:dyDescent="0.15">
      <c r="A5645" s="6" t="s">
        <v>50</v>
      </c>
      <c r="B5645" s="7" t="s">
        <v>168</v>
      </c>
      <c r="C5645" s="8">
        <v>59</v>
      </c>
      <c r="D5645" s="8">
        <v>43.642387543252497</v>
      </c>
      <c r="E5645" s="8">
        <v>76.494636678200607</v>
      </c>
      <c r="F5645" s="8">
        <v>19.1351388888889</v>
      </c>
    </row>
    <row r="5646" spans="1:6" ht="20" customHeight="1" x14ac:dyDescent="0.15">
      <c r="A5646" s="6" t="s">
        <v>51</v>
      </c>
      <c r="B5646" s="7" t="s">
        <v>168</v>
      </c>
      <c r="C5646" s="8">
        <v>87</v>
      </c>
      <c r="D5646" s="8">
        <v>43.642387543252497</v>
      </c>
      <c r="E5646" s="8">
        <v>71.165051903114204</v>
      </c>
      <c r="F5646" s="8">
        <v>30.794280555555599</v>
      </c>
    </row>
    <row r="5647" spans="1:6" ht="20" customHeight="1" x14ac:dyDescent="0.15">
      <c r="A5647" s="6" t="s">
        <v>52</v>
      </c>
      <c r="B5647" s="7" t="s">
        <v>168</v>
      </c>
      <c r="C5647" s="8">
        <v>-100</v>
      </c>
      <c r="D5647" s="8">
        <v>43.642387543252497</v>
      </c>
      <c r="E5647" s="8">
        <v>-100</v>
      </c>
      <c r="F5647" s="8">
        <v>-100</v>
      </c>
    </row>
    <row r="5648" spans="1:6" ht="20" customHeight="1" x14ac:dyDescent="0.15">
      <c r="A5648" s="6" t="s">
        <v>53</v>
      </c>
      <c r="B5648" s="7" t="s">
        <v>168</v>
      </c>
      <c r="C5648" s="8">
        <v>97</v>
      </c>
      <c r="D5648" s="8">
        <v>43.642387543252497</v>
      </c>
      <c r="E5648" s="8">
        <v>68.603287197231793</v>
      </c>
      <c r="F5648" s="8">
        <v>5.33939138888889</v>
      </c>
    </row>
    <row r="5649" spans="1:6" ht="20" customHeight="1" x14ac:dyDescent="0.15">
      <c r="A5649" s="6" t="s">
        <v>54</v>
      </c>
      <c r="B5649" s="7" t="s">
        <v>168</v>
      </c>
      <c r="C5649" s="8">
        <v>92</v>
      </c>
      <c r="D5649" s="8">
        <v>43.642387543252497</v>
      </c>
      <c r="E5649" s="8">
        <v>73.429238754325297</v>
      </c>
      <c r="F5649" s="8">
        <v>18.0400780555556</v>
      </c>
    </row>
    <row r="5650" spans="1:6" ht="20" customHeight="1" x14ac:dyDescent="0.15">
      <c r="A5650" s="6" t="s">
        <v>55</v>
      </c>
      <c r="B5650" s="7" t="s">
        <v>168</v>
      </c>
      <c r="C5650" s="8">
        <v>-100</v>
      </c>
      <c r="D5650" s="8">
        <v>43.642387543252497</v>
      </c>
      <c r="E5650" s="8">
        <v>-100</v>
      </c>
      <c r="F5650" s="8">
        <v>-100</v>
      </c>
    </row>
    <row r="5651" spans="1:6" ht="20" customHeight="1" x14ac:dyDescent="0.15">
      <c r="A5651" s="6" t="s">
        <v>56</v>
      </c>
      <c r="B5651" s="7" t="s">
        <v>168</v>
      </c>
      <c r="C5651" s="8">
        <v>59</v>
      </c>
      <c r="D5651" s="8">
        <v>43.642387543252497</v>
      </c>
      <c r="E5651" s="8">
        <v>77.716955017301004</v>
      </c>
      <c r="F5651" s="8">
        <v>14.4051552777778</v>
      </c>
    </row>
  </sheetData>
  <autoFilter ref="A1:F5651" xr:uid="{B69982BC-7FB0-4141-9D91-6B8A44CF2111}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5C26-101C-4B45-8ED8-D7568287C54B}">
  <dimension ref="A1:BV66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67" sqref="Q67"/>
    </sheetView>
  </sheetViews>
  <sheetFormatPr baseColWidth="10" defaultRowHeight="13" x14ac:dyDescent="0.15"/>
  <cols>
    <col min="1" max="1" width="9.83203125" style="1" customWidth="1"/>
    <col min="2" max="2" width="10.1640625" style="1" customWidth="1"/>
    <col min="3" max="3" width="6" style="1" customWidth="1"/>
    <col min="4" max="6" width="17.6640625" style="1" customWidth="1"/>
    <col min="8" max="10" width="11.6640625" bestFit="1" customWidth="1"/>
    <col min="12" max="15" width="11.6640625" bestFit="1" customWidth="1"/>
    <col min="17" max="17" width="11.6640625" bestFit="1" customWidth="1"/>
    <col min="18" max="18" width="12.1640625" customWidth="1"/>
    <col min="19" max="19" width="11.83203125" bestFit="1" customWidth="1"/>
    <col min="20" max="20" width="11.6640625" customWidth="1"/>
    <col min="21" max="21" width="12.6640625" bestFit="1" customWidth="1"/>
    <col min="22" max="22" width="11.6640625" bestFit="1" customWidth="1"/>
    <col min="32" max="35" width="11.6640625" bestFit="1" customWidth="1"/>
    <col min="45" max="48" width="11.6640625" bestFit="1" customWidth="1"/>
    <col min="58" max="61" width="11.6640625" bestFit="1" customWidth="1"/>
    <col min="71" max="74" width="11.6640625" bestFit="1" customWidth="1"/>
  </cols>
  <sheetData>
    <row r="1" spans="1:74" ht="2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169</v>
      </c>
      <c r="H1" s="14" t="s">
        <v>170</v>
      </c>
      <c r="I1" s="15" t="s">
        <v>171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169</v>
      </c>
      <c r="R1" s="20" t="s">
        <v>172</v>
      </c>
      <c r="S1" s="18"/>
      <c r="T1" s="18"/>
      <c r="U1" s="16" t="s">
        <v>170</v>
      </c>
      <c r="V1" s="17" t="s">
        <v>171</v>
      </c>
      <c r="X1" s="2" t="s">
        <v>0</v>
      </c>
      <c r="Y1" s="2" t="s">
        <v>1</v>
      </c>
      <c r="Z1" s="2" t="s">
        <v>2</v>
      </c>
      <c r="AA1" s="2" t="s">
        <v>3</v>
      </c>
      <c r="AB1" s="2" t="s">
        <v>4</v>
      </c>
      <c r="AC1" s="2" t="s">
        <v>5</v>
      </c>
      <c r="AD1" s="2" t="s">
        <v>169</v>
      </c>
      <c r="AE1" s="20" t="s">
        <v>173</v>
      </c>
      <c r="AF1" s="18"/>
      <c r="AG1" s="18"/>
      <c r="AH1" s="16" t="s">
        <v>170</v>
      </c>
      <c r="AI1" s="17" t="s">
        <v>171</v>
      </c>
      <c r="AK1" s="2" t="s">
        <v>0</v>
      </c>
      <c r="AL1" s="2" t="s">
        <v>1</v>
      </c>
      <c r="AM1" s="2" t="s">
        <v>2</v>
      </c>
      <c r="AN1" s="2" t="s">
        <v>3</v>
      </c>
      <c r="AO1" s="2" t="s">
        <v>4</v>
      </c>
      <c r="AP1" s="2" t="s">
        <v>5</v>
      </c>
      <c r="AQ1" s="2" t="s">
        <v>169</v>
      </c>
      <c r="AR1" s="19" t="s">
        <v>174</v>
      </c>
      <c r="AS1" s="18"/>
      <c r="AT1" s="18"/>
      <c r="AU1" s="16" t="s">
        <v>170</v>
      </c>
      <c r="AV1" s="17" t="s">
        <v>171</v>
      </c>
      <c r="AX1" s="2" t="s">
        <v>0</v>
      </c>
      <c r="AY1" s="2" t="s">
        <v>1</v>
      </c>
      <c r="AZ1" s="2" t="s">
        <v>2</v>
      </c>
      <c r="BA1" s="2" t="s">
        <v>3</v>
      </c>
      <c r="BB1" s="2" t="s">
        <v>4</v>
      </c>
      <c r="BC1" s="2" t="s">
        <v>5</v>
      </c>
      <c r="BD1" s="2" t="s">
        <v>169</v>
      </c>
      <c r="BE1" s="19" t="s">
        <v>174</v>
      </c>
      <c r="BF1" s="18"/>
      <c r="BG1" s="18"/>
      <c r="BH1" s="16" t="s">
        <v>170</v>
      </c>
      <c r="BI1" s="17" t="s">
        <v>171</v>
      </c>
      <c r="BK1" s="2" t="s">
        <v>0</v>
      </c>
      <c r="BL1" s="2" t="s">
        <v>1</v>
      </c>
      <c r="BM1" s="2" t="s">
        <v>2</v>
      </c>
      <c r="BN1" s="2" t="s">
        <v>3</v>
      </c>
      <c r="BO1" s="2" t="s">
        <v>4</v>
      </c>
      <c r="BP1" s="2" t="s">
        <v>5</v>
      </c>
      <c r="BQ1" s="2" t="s">
        <v>169</v>
      </c>
      <c r="BR1" s="19" t="s">
        <v>179</v>
      </c>
      <c r="BS1" s="18"/>
      <c r="BT1" s="18"/>
      <c r="BU1" s="16" t="s">
        <v>170</v>
      </c>
      <c r="BV1" s="17" t="s">
        <v>171</v>
      </c>
    </row>
    <row r="2" spans="1:74" x14ac:dyDescent="0.15">
      <c r="A2" s="6" t="s">
        <v>6</v>
      </c>
      <c r="B2" s="7" t="s">
        <v>108</v>
      </c>
      <c r="C2" s="8">
        <v>85</v>
      </c>
      <c r="D2" s="8">
        <v>38.599231150793798</v>
      </c>
      <c r="E2" s="8">
        <v>71.580704365079399</v>
      </c>
      <c r="F2" s="8">
        <v>35.113757777777799</v>
      </c>
      <c r="G2">
        <v>0.17302999999999999</v>
      </c>
      <c r="H2">
        <f>F2*G2</f>
        <v>6.0757335082888924</v>
      </c>
      <c r="I2">
        <f>H2/7</f>
        <v>0.86796192975555608</v>
      </c>
      <c r="K2" s="6" t="s">
        <v>6</v>
      </c>
      <c r="L2" s="7" t="s">
        <v>113</v>
      </c>
      <c r="M2" s="8">
        <v>89</v>
      </c>
      <c r="N2" s="8">
        <v>38.192807539685099</v>
      </c>
      <c r="O2" s="8">
        <v>71.755780051150893</v>
      </c>
      <c r="P2" s="8">
        <v>46.865428055555597</v>
      </c>
      <c r="Q2">
        <v>0.17302999999999999</v>
      </c>
      <c r="R2">
        <v>0.01</v>
      </c>
      <c r="S2">
        <f t="shared" ref="S2:S5" si="0">P2*0.01</f>
        <v>0.46865428055555597</v>
      </c>
      <c r="T2">
        <f t="shared" ref="T2:T5" si="1">P2-S2</f>
        <v>46.396773775000042</v>
      </c>
      <c r="U2">
        <f>P2*Q2</f>
        <v>8.1091250164527846</v>
      </c>
      <c r="V2">
        <f>U2/7</f>
        <v>1.1584464309218263</v>
      </c>
      <c r="X2" s="6" t="s">
        <v>6</v>
      </c>
      <c r="Y2" s="7" t="s">
        <v>113</v>
      </c>
      <c r="Z2" s="8">
        <v>89</v>
      </c>
      <c r="AA2" s="8">
        <v>38.192807539685099</v>
      </c>
      <c r="AB2" s="8">
        <v>71.755780051150893</v>
      </c>
      <c r="AC2" s="8">
        <v>46.865428055555597</v>
      </c>
      <c r="AD2">
        <v>0.17302999999999999</v>
      </c>
      <c r="AE2">
        <v>0.02</v>
      </c>
      <c r="AF2">
        <f>AC2*AE2</f>
        <v>0.93730856111111194</v>
      </c>
      <c r="AG2">
        <f>AC2-AF2</f>
        <v>45.928119494444488</v>
      </c>
      <c r="AH2">
        <f>AG2*AD2</f>
        <v>7.9469425161237295</v>
      </c>
      <c r="AI2">
        <f>AH2/7</f>
        <v>1.1352775023033899</v>
      </c>
      <c r="AK2" s="6" t="s">
        <v>6</v>
      </c>
      <c r="AL2" s="7" t="s">
        <v>113</v>
      </c>
      <c r="AM2" s="8">
        <v>89</v>
      </c>
      <c r="AN2" s="8">
        <v>38.192807539685099</v>
      </c>
      <c r="AO2" s="8">
        <v>71.755780051150893</v>
      </c>
      <c r="AP2" s="8">
        <v>46.865428055555597</v>
      </c>
      <c r="AQ2">
        <v>0.17302999999999999</v>
      </c>
      <c r="AR2">
        <v>0.05</v>
      </c>
      <c r="AS2">
        <f>AP2*AR2</f>
        <v>2.3432714027777801</v>
      </c>
      <c r="AT2">
        <f>AP2-AS2</f>
        <v>44.522156652777817</v>
      </c>
      <c r="AU2">
        <f>AT2*AQ2</f>
        <v>7.7036687656301455</v>
      </c>
      <c r="AV2">
        <f>AU2/7</f>
        <v>1.100524109375735</v>
      </c>
      <c r="AX2" s="6" t="s">
        <v>6</v>
      </c>
      <c r="AY2" s="7" t="s">
        <v>113</v>
      </c>
      <c r="AZ2" s="8">
        <v>89</v>
      </c>
      <c r="BA2" s="8">
        <v>38.192807539685099</v>
      </c>
      <c r="BB2" s="8">
        <v>71.755780051150893</v>
      </c>
      <c r="BC2" s="8">
        <v>46.865428055555597</v>
      </c>
      <c r="BD2">
        <v>0.17302999999999999</v>
      </c>
      <c r="BE2">
        <v>0.05</v>
      </c>
      <c r="BF2">
        <f>BC2*BE2</f>
        <v>2.3432714027777801</v>
      </c>
      <c r="BG2">
        <f>BC2-BF2</f>
        <v>44.522156652777817</v>
      </c>
      <c r="BH2">
        <f>BG2*BD2</f>
        <v>7.7036687656301455</v>
      </c>
      <c r="BI2">
        <f>BH2/7</f>
        <v>1.100524109375735</v>
      </c>
      <c r="BK2" s="6" t="s">
        <v>6</v>
      </c>
      <c r="BL2" s="7" t="s">
        <v>113</v>
      </c>
      <c r="BM2" s="8">
        <v>89</v>
      </c>
      <c r="BN2" s="8">
        <v>38.192807539685099</v>
      </c>
      <c r="BO2" s="8">
        <v>71.755780051150893</v>
      </c>
      <c r="BP2" s="8">
        <v>46.865428055555597</v>
      </c>
      <c r="BQ2">
        <v>0.17302999999999999</v>
      </c>
      <c r="BR2">
        <v>0.1</v>
      </c>
      <c r="BS2">
        <f>BP2*BR2</f>
        <v>4.6865428055555602</v>
      </c>
      <c r="BT2">
        <f>BP2-BS2</f>
        <v>42.178885250000036</v>
      </c>
      <c r="BU2">
        <f>BT2*BQ2</f>
        <v>7.2982125148075054</v>
      </c>
      <c r="BV2">
        <f>BU2/7</f>
        <v>1.0426017878296436</v>
      </c>
    </row>
    <row r="3" spans="1:74" x14ac:dyDescent="0.15">
      <c r="A3" s="6" t="s">
        <v>8</v>
      </c>
      <c r="B3" s="7" t="s">
        <v>108</v>
      </c>
      <c r="C3" s="8">
        <v>70</v>
      </c>
      <c r="D3" s="8">
        <v>38.599231150793798</v>
      </c>
      <c r="E3" s="8">
        <v>73.286259920635402</v>
      </c>
      <c r="F3" s="8">
        <v>63.949057222222201</v>
      </c>
      <c r="G3">
        <v>0.17302999999999999</v>
      </c>
      <c r="H3">
        <f>F3*G3</f>
        <v>11.065105371161106</v>
      </c>
      <c r="I3">
        <f>H3/7</f>
        <v>1.5807293387373009</v>
      </c>
      <c r="K3" s="6" t="s">
        <v>8</v>
      </c>
      <c r="L3" s="7" t="s">
        <v>113</v>
      </c>
      <c r="M3" s="8">
        <v>88</v>
      </c>
      <c r="N3" s="8">
        <v>38.192807539685099</v>
      </c>
      <c r="O3" s="8">
        <v>73.630168884339696</v>
      </c>
      <c r="P3" s="8">
        <v>104.377523333333</v>
      </c>
      <c r="Q3">
        <v>0.17302999999999999</v>
      </c>
      <c r="R3">
        <v>0.01</v>
      </c>
      <c r="S3">
        <f t="shared" si="0"/>
        <v>1.0437752333333301</v>
      </c>
      <c r="T3">
        <f t="shared" si="1"/>
        <v>103.33374809999967</v>
      </c>
      <c r="U3">
        <f t="shared" ref="U3:U5" si="2">P3*Q3</f>
        <v>18.060442862366607</v>
      </c>
      <c r="V3">
        <f t="shared" ref="V3:V51" si="3">U3/7</f>
        <v>2.5800632660523726</v>
      </c>
      <c r="X3" s="6" t="s">
        <v>8</v>
      </c>
      <c r="Y3" s="7" t="s">
        <v>113</v>
      </c>
      <c r="Z3" s="8">
        <v>88</v>
      </c>
      <c r="AA3" s="8">
        <v>38.192807539685099</v>
      </c>
      <c r="AB3" s="8">
        <v>73.630168884339696</v>
      </c>
      <c r="AC3" s="8">
        <v>104.377523333333</v>
      </c>
      <c r="AD3">
        <v>0.17302999999999999</v>
      </c>
      <c r="AE3">
        <v>0.02</v>
      </c>
      <c r="AF3">
        <f t="shared" ref="AF3:AF51" si="4">AC3*AE3</f>
        <v>2.0875504666666602</v>
      </c>
      <c r="AG3">
        <f t="shared" ref="AG3:AG5" si="5">AC3-AF3</f>
        <v>102.28997286666635</v>
      </c>
      <c r="AH3">
        <f t="shared" ref="AH3:AH51" si="6">AG3*AD3</f>
        <v>17.699234005119276</v>
      </c>
      <c r="AI3">
        <f t="shared" ref="AI3:AI51" si="7">AH3/7</f>
        <v>2.528462000731325</v>
      </c>
      <c r="AK3" s="6" t="s">
        <v>8</v>
      </c>
      <c r="AL3" s="7" t="s">
        <v>113</v>
      </c>
      <c r="AM3" s="8">
        <v>88</v>
      </c>
      <c r="AN3" s="8">
        <v>38.192807539685099</v>
      </c>
      <c r="AO3" s="8">
        <v>73.630168884339696</v>
      </c>
      <c r="AP3" s="8">
        <v>104.377523333333</v>
      </c>
      <c r="AQ3">
        <v>0.17302999999999999</v>
      </c>
      <c r="AR3">
        <v>0.05</v>
      </c>
      <c r="AS3">
        <f t="shared" ref="AS3:AS51" si="8">AP3*AR3</f>
        <v>5.2188761666666501</v>
      </c>
      <c r="AT3">
        <f t="shared" ref="AT3:AT5" si="9">AP3-AS3</f>
        <v>99.158647166666356</v>
      </c>
      <c r="AU3">
        <f t="shared" ref="AU3:AU51" si="10">AT3*AQ3</f>
        <v>17.157420719248279</v>
      </c>
      <c r="AV3">
        <f t="shared" ref="AV3:AV51" si="11">AU3/7</f>
        <v>2.4510601027497541</v>
      </c>
      <c r="AX3" s="6" t="s">
        <v>8</v>
      </c>
      <c r="AY3" s="7" t="s">
        <v>113</v>
      </c>
      <c r="AZ3" s="8">
        <v>88</v>
      </c>
      <c r="BA3" s="8">
        <v>38.192807539685099</v>
      </c>
      <c r="BB3" s="8">
        <v>73.630168884339696</v>
      </c>
      <c r="BC3" s="8">
        <v>104.377523333333</v>
      </c>
      <c r="BD3">
        <v>0.17302999999999999</v>
      </c>
      <c r="BE3">
        <v>0.05</v>
      </c>
      <c r="BF3">
        <f t="shared" ref="BF3:BF51" si="12">BC3*BE3</f>
        <v>5.2188761666666501</v>
      </c>
      <c r="BG3">
        <f t="shared" ref="BG3:BG5" si="13">BC3-BF3</f>
        <v>99.158647166666356</v>
      </c>
      <c r="BH3">
        <f t="shared" ref="BH3:BH51" si="14">BG3*BD3</f>
        <v>17.157420719248279</v>
      </c>
      <c r="BI3">
        <f t="shared" ref="BI3:BI51" si="15">BH3/7</f>
        <v>2.4510601027497541</v>
      </c>
      <c r="BK3" s="6" t="s">
        <v>8</v>
      </c>
      <c r="BL3" s="7" t="s">
        <v>113</v>
      </c>
      <c r="BM3" s="8">
        <v>88</v>
      </c>
      <c r="BN3" s="8">
        <v>38.192807539685099</v>
      </c>
      <c r="BO3" s="8">
        <v>73.630168884339696</v>
      </c>
      <c r="BP3" s="8">
        <v>104.377523333333</v>
      </c>
      <c r="BQ3">
        <v>0.17302999999999999</v>
      </c>
      <c r="BR3">
        <v>0.1</v>
      </c>
      <c r="BS3">
        <f t="shared" ref="BS3:BS51" si="16">BP3*BR3</f>
        <v>10.4377523333333</v>
      </c>
      <c r="BT3">
        <f t="shared" ref="BT3:BT5" si="17">BP3-BS3</f>
        <v>93.939770999999695</v>
      </c>
      <c r="BU3">
        <f t="shared" ref="BU3:BU51" si="18">BT3*BQ3</f>
        <v>16.254398576129947</v>
      </c>
      <c r="BV3">
        <f t="shared" ref="BV3:BV51" si="19">BU3/7</f>
        <v>2.3220569394471355</v>
      </c>
    </row>
    <row r="4" spans="1:74" x14ac:dyDescent="0.15">
      <c r="A4" s="6" t="s">
        <v>9</v>
      </c>
      <c r="B4" s="7" t="s">
        <v>108</v>
      </c>
      <c r="C4" s="8">
        <v>61</v>
      </c>
      <c r="D4" s="8">
        <v>38.599231150793798</v>
      </c>
      <c r="E4" s="8">
        <v>74.252045908183305</v>
      </c>
      <c r="F4" s="8">
        <v>147.61210805555601</v>
      </c>
      <c r="G4">
        <v>0.17302999999999999</v>
      </c>
      <c r="H4">
        <f t="shared" ref="H3:H51" si="20">F4*G4</f>
        <v>25.541323056852853</v>
      </c>
      <c r="I4">
        <f t="shared" ref="I3:I51" si="21">H4/7</f>
        <v>3.6487604366932649</v>
      </c>
      <c r="K4" s="6" t="s">
        <v>9</v>
      </c>
      <c r="L4" s="7" t="s">
        <v>113</v>
      </c>
      <c r="M4" s="8">
        <v>84</v>
      </c>
      <c r="N4" s="8">
        <v>38.192807539685099</v>
      </c>
      <c r="O4" s="8">
        <v>73.251668377823293</v>
      </c>
      <c r="P4" s="8">
        <v>152.612359444444</v>
      </c>
      <c r="Q4">
        <v>0.17302999999999999</v>
      </c>
      <c r="R4">
        <v>0.01</v>
      </c>
      <c r="S4">
        <f t="shared" si="0"/>
        <v>1.52612359444444</v>
      </c>
      <c r="T4">
        <f t="shared" si="1"/>
        <v>151.08623584999955</v>
      </c>
      <c r="U4">
        <f t="shared" si="2"/>
        <v>26.406516554672145</v>
      </c>
      <c r="V4">
        <f t="shared" si="3"/>
        <v>3.7723595078103065</v>
      </c>
      <c r="X4" s="6" t="s">
        <v>9</v>
      </c>
      <c r="Y4" s="7" t="s">
        <v>113</v>
      </c>
      <c r="Z4" s="8">
        <v>84</v>
      </c>
      <c r="AA4" s="8">
        <v>38.192807539685099</v>
      </c>
      <c r="AB4" s="8">
        <v>73.251668377823293</v>
      </c>
      <c r="AC4" s="8">
        <v>152.612359444444</v>
      </c>
      <c r="AD4">
        <v>0.17302999999999999</v>
      </c>
      <c r="AE4">
        <v>0.02</v>
      </c>
      <c r="AF4">
        <f t="shared" si="4"/>
        <v>3.05224718888888</v>
      </c>
      <c r="AG4">
        <f t="shared" si="5"/>
        <v>149.56011225555511</v>
      </c>
      <c r="AH4">
        <f t="shared" si="6"/>
        <v>25.878386223578698</v>
      </c>
      <c r="AI4">
        <f t="shared" si="7"/>
        <v>3.6969123176540997</v>
      </c>
      <c r="AK4" s="6" t="s">
        <v>9</v>
      </c>
      <c r="AL4" s="7" t="s">
        <v>113</v>
      </c>
      <c r="AM4" s="8">
        <v>84</v>
      </c>
      <c r="AN4" s="8">
        <v>38.192807539685099</v>
      </c>
      <c r="AO4" s="8">
        <v>73.251668377823293</v>
      </c>
      <c r="AP4" s="8">
        <v>152.612359444444</v>
      </c>
      <c r="AQ4">
        <v>0.17302999999999999</v>
      </c>
      <c r="AR4">
        <v>0.05</v>
      </c>
      <c r="AS4">
        <f t="shared" si="8"/>
        <v>7.6306179722222005</v>
      </c>
      <c r="AT4">
        <f t="shared" si="9"/>
        <v>144.98174147222178</v>
      </c>
      <c r="AU4">
        <f t="shared" si="10"/>
        <v>25.086190726938533</v>
      </c>
      <c r="AV4">
        <f t="shared" si="11"/>
        <v>3.5837415324197903</v>
      </c>
      <c r="AX4" s="6" t="s">
        <v>9</v>
      </c>
      <c r="AY4" s="7" t="s">
        <v>113</v>
      </c>
      <c r="AZ4" s="8">
        <v>84</v>
      </c>
      <c r="BA4" s="8">
        <v>38.192807539685099</v>
      </c>
      <c r="BB4" s="8">
        <v>73.251668377823293</v>
      </c>
      <c r="BC4" s="8">
        <v>152.612359444444</v>
      </c>
      <c r="BD4">
        <v>0.17302999999999999</v>
      </c>
      <c r="BE4">
        <v>0.05</v>
      </c>
      <c r="BF4">
        <f t="shared" si="12"/>
        <v>7.6306179722222005</v>
      </c>
      <c r="BG4">
        <f t="shared" si="13"/>
        <v>144.98174147222178</v>
      </c>
      <c r="BH4">
        <f t="shared" si="14"/>
        <v>25.086190726938533</v>
      </c>
      <c r="BI4">
        <f t="shared" si="15"/>
        <v>3.5837415324197903</v>
      </c>
      <c r="BK4" s="6" t="s">
        <v>9</v>
      </c>
      <c r="BL4" s="7" t="s">
        <v>113</v>
      </c>
      <c r="BM4" s="8">
        <v>84</v>
      </c>
      <c r="BN4" s="8">
        <v>38.192807539685099</v>
      </c>
      <c r="BO4" s="8">
        <v>73.251668377823293</v>
      </c>
      <c r="BP4" s="8">
        <v>152.612359444444</v>
      </c>
      <c r="BQ4">
        <v>0.17302999999999999</v>
      </c>
      <c r="BR4">
        <v>0.1</v>
      </c>
      <c r="BS4">
        <f t="shared" si="16"/>
        <v>15.261235944444401</v>
      </c>
      <c r="BT4">
        <f t="shared" si="17"/>
        <v>137.3511234999996</v>
      </c>
      <c r="BU4">
        <f t="shared" si="18"/>
        <v>23.765864899204928</v>
      </c>
      <c r="BV4">
        <f t="shared" si="19"/>
        <v>3.3951235570292755</v>
      </c>
    </row>
    <row r="5" spans="1:74" x14ac:dyDescent="0.15">
      <c r="A5" s="6" t="s">
        <v>10</v>
      </c>
      <c r="B5" s="7" t="s">
        <v>108</v>
      </c>
      <c r="C5" s="8">
        <v>65</v>
      </c>
      <c r="D5" s="8">
        <v>38.599231150793798</v>
      </c>
      <c r="E5" s="8">
        <v>73.708482142857505</v>
      </c>
      <c r="F5" s="8">
        <v>74.394517500000006</v>
      </c>
      <c r="G5">
        <v>0.17302999999999999</v>
      </c>
      <c r="H5">
        <f t="shared" si="20"/>
        <v>12.872483363025001</v>
      </c>
      <c r="I5">
        <f t="shared" si="21"/>
        <v>1.8389261947178572</v>
      </c>
      <c r="K5" s="6" t="s">
        <v>10</v>
      </c>
      <c r="L5" s="7" t="s">
        <v>113</v>
      </c>
      <c r="M5" s="8">
        <v>71</v>
      </c>
      <c r="N5" s="8">
        <v>38.192807539685099</v>
      </c>
      <c r="O5" s="8">
        <v>74.918237391747596</v>
      </c>
      <c r="P5" s="8">
        <v>86.330241944444396</v>
      </c>
      <c r="Q5">
        <v>0.17302999999999999</v>
      </c>
      <c r="R5">
        <v>0.01</v>
      </c>
      <c r="S5">
        <f t="shared" si="0"/>
        <v>0.86330241944444397</v>
      </c>
      <c r="T5">
        <f t="shared" si="1"/>
        <v>85.466939524999958</v>
      </c>
      <c r="U5">
        <f t="shared" si="2"/>
        <v>14.937721763647213</v>
      </c>
      <c r="V5">
        <f t="shared" si="3"/>
        <v>2.1339602519496017</v>
      </c>
      <c r="X5" s="6" t="s">
        <v>10</v>
      </c>
      <c r="Y5" s="7" t="s">
        <v>113</v>
      </c>
      <c r="Z5" s="8">
        <v>71</v>
      </c>
      <c r="AA5" s="8">
        <v>38.192807539685099</v>
      </c>
      <c r="AB5" s="8">
        <v>74.918237391747596</v>
      </c>
      <c r="AC5" s="8">
        <v>86.330241944444396</v>
      </c>
      <c r="AD5">
        <v>0.17302999999999999</v>
      </c>
      <c r="AE5">
        <v>0.02</v>
      </c>
      <c r="AF5">
        <f t="shared" si="4"/>
        <v>1.7266048388888879</v>
      </c>
      <c r="AG5">
        <f t="shared" si="5"/>
        <v>84.603637105555507</v>
      </c>
      <c r="AH5">
        <f t="shared" si="6"/>
        <v>14.638967328374269</v>
      </c>
      <c r="AI5">
        <f t="shared" si="7"/>
        <v>2.09128104691061</v>
      </c>
      <c r="AK5" s="6" t="s">
        <v>10</v>
      </c>
      <c r="AL5" s="7" t="s">
        <v>113</v>
      </c>
      <c r="AM5" s="8">
        <v>71</v>
      </c>
      <c r="AN5" s="8">
        <v>38.192807539685099</v>
      </c>
      <c r="AO5" s="8">
        <v>74.918237391747596</v>
      </c>
      <c r="AP5" s="8">
        <v>86.330241944444396</v>
      </c>
      <c r="AQ5">
        <v>0.17302999999999999</v>
      </c>
      <c r="AR5">
        <v>0.05</v>
      </c>
      <c r="AS5">
        <f t="shared" si="8"/>
        <v>4.31651209722222</v>
      </c>
      <c r="AT5">
        <f t="shared" si="9"/>
        <v>82.01372984722218</v>
      </c>
      <c r="AU5">
        <f t="shared" si="10"/>
        <v>14.190835675464854</v>
      </c>
      <c r="AV5">
        <f t="shared" si="11"/>
        <v>2.027262239352122</v>
      </c>
      <c r="AX5" s="6" t="s">
        <v>10</v>
      </c>
      <c r="AY5" s="7" t="s">
        <v>113</v>
      </c>
      <c r="AZ5" s="8">
        <v>71</v>
      </c>
      <c r="BA5" s="8">
        <v>38.192807539685099</v>
      </c>
      <c r="BB5" s="8">
        <v>74.918237391747596</v>
      </c>
      <c r="BC5" s="8">
        <v>86.330241944444396</v>
      </c>
      <c r="BD5">
        <v>0.17302999999999999</v>
      </c>
      <c r="BE5">
        <v>0.05</v>
      </c>
      <c r="BF5">
        <f t="shared" si="12"/>
        <v>4.31651209722222</v>
      </c>
      <c r="BG5">
        <f t="shared" si="13"/>
        <v>82.01372984722218</v>
      </c>
      <c r="BH5">
        <f t="shared" si="14"/>
        <v>14.190835675464854</v>
      </c>
      <c r="BI5">
        <f t="shared" si="15"/>
        <v>2.027262239352122</v>
      </c>
      <c r="BK5" s="6" t="s">
        <v>10</v>
      </c>
      <c r="BL5" s="7" t="s">
        <v>113</v>
      </c>
      <c r="BM5" s="8">
        <v>71</v>
      </c>
      <c r="BN5" s="8">
        <v>38.192807539685099</v>
      </c>
      <c r="BO5" s="8">
        <v>74.918237391747596</v>
      </c>
      <c r="BP5" s="8">
        <v>86.330241944444396</v>
      </c>
      <c r="BQ5">
        <v>0.17302999999999999</v>
      </c>
      <c r="BR5">
        <v>0.1</v>
      </c>
      <c r="BS5">
        <f t="shared" si="16"/>
        <v>8.6330241944444399</v>
      </c>
      <c r="BT5">
        <f t="shared" si="17"/>
        <v>77.69721774999995</v>
      </c>
      <c r="BU5">
        <f t="shared" si="18"/>
        <v>13.443949587282491</v>
      </c>
      <c r="BV5">
        <f t="shared" si="19"/>
        <v>1.9205642267546417</v>
      </c>
    </row>
    <row r="6" spans="1:74" x14ac:dyDescent="0.15">
      <c r="A6" s="6" t="s">
        <v>11</v>
      </c>
      <c r="B6" s="7" t="s">
        <v>108</v>
      </c>
      <c r="C6" s="8">
        <v>66</v>
      </c>
      <c r="D6" s="8">
        <v>38.599231150793798</v>
      </c>
      <c r="E6" s="8">
        <v>73.549553571428703</v>
      </c>
      <c r="F6" s="8">
        <v>173.09583555555599</v>
      </c>
      <c r="G6">
        <v>0.17302999999999999</v>
      </c>
      <c r="H6">
        <f t="shared" si="20"/>
        <v>29.950772426177853</v>
      </c>
      <c r="I6">
        <f t="shared" si="21"/>
        <v>4.2786817751682644</v>
      </c>
      <c r="K6" s="6" t="s">
        <v>11</v>
      </c>
      <c r="L6" s="7" t="s">
        <v>113</v>
      </c>
      <c r="M6" s="8">
        <v>8</v>
      </c>
      <c r="N6" s="8">
        <v>38.192807539685099</v>
      </c>
      <c r="O6" s="8">
        <v>76.872414671420302</v>
      </c>
      <c r="P6" s="8">
        <v>348.27290527777802</v>
      </c>
      <c r="Q6">
        <v>0.17302999999999999</v>
      </c>
      <c r="R6">
        <v>0.01</v>
      </c>
      <c r="S6">
        <f>P6*0.01</f>
        <v>3.4827290527777803</v>
      </c>
      <c r="T6">
        <f>P6-S6</f>
        <v>344.79017622500027</v>
      </c>
      <c r="U6">
        <f>T6*Q6</f>
        <v>59.659044192211795</v>
      </c>
      <c r="V6">
        <f>U6/7</f>
        <v>8.5227205988873997</v>
      </c>
      <c r="X6" s="6" t="s">
        <v>11</v>
      </c>
      <c r="Y6" s="7" t="s">
        <v>113</v>
      </c>
      <c r="Z6" s="8">
        <v>8</v>
      </c>
      <c r="AA6" s="8">
        <v>38.192807539685099</v>
      </c>
      <c r="AB6" s="8">
        <v>76.872414671420302</v>
      </c>
      <c r="AC6" s="8">
        <v>348.27290527777802</v>
      </c>
      <c r="AD6">
        <v>0.17302999999999999</v>
      </c>
      <c r="AE6">
        <v>0.02</v>
      </c>
      <c r="AF6">
        <f t="shared" si="4"/>
        <v>6.9654581055555607</v>
      </c>
      <c r="AG6">
        <f>AC6-AF6</f>
        <v>341.30744717222245</v>
      </c>
      <c r="AH6">
        <f t="shared" si="6"/>
        <v>59.056427584209651</v>
      </c>
      <c r="AI6">
        <f>AH6/7</f>
        <v>8.4366325120299503</v>
      </c>
      <c r="AK6" s="6" t="s">
        <v>11</v>
      </c>
      <c r="AL6" s="7" t="s">
        <v>113</v>
      </c>
      <c r="AM6" s="8">
        <v>8</v>
      </c>
      <c r="AN6" s="8">
        <v>38.192807539685099</v>
      </c>
      <c r="AO6" s="8">
        <v>76.872414671420302</v>
      </c>
      <c r="AP6" s="8">
        <v>348.27290527777802</v>
      </c>
      <c r="AQ6">
        <v>0.17302999999999999</v>
      </c>
      <c r="AR6">
        <v>0.05</v>
      </c>
      <c r="AS6">
        <f t="shared" si="8"/>
        <v>17.413645263888903</v>
      </c>
      <c r="AT6">
        <f>AP6-AS6</f>
        <v>330.85926001388913</v>
      </c>
      <c r="AU6">
        <f t="shared" si="10"/>
        <v>57.248577760203233</v>
      </c>
      <c r="AV6">
        <f>AU6/7</f>
        <v>8.1783682514576039</v>
      </c>
      <c r="AX6" s="6" t="s">
        <v>11</v>
      </c>
      <c r="AY6" s="7" t="s">
        <v>113</v>
      </c>
      <c r="AZ6" s="8">
        <v>8</v>
      </c>
      <c r="BA6" s="8">
        <v>38.192807539685099</v>
      </c>
      <c r="BB6" s="8">
        <v>76.872414671420302</v>
      </c>
      <c r="BC6" s="8">
        <v>348.27290527777802</v>
      </c>
      <c r="BD6">
        <v>0.17302999999999999</v>
      </c>
      <c r="BE6">
        <v>0.05</v>
      </c>
      <c r="BF6">
        <f t="shared" si="12"/>
        <v>17.413645263888903</v>
      </c>
      <c r="BG6">
        <f>BC6-BF6</f>
        <v>330.85926001388913</v>
      </c>
      <c r="BH6">
        <f t="shared" si="14"/>
        <v>57.248577760203233</v>
      </c>
      <c r="BI6">
        <f>BH6/7</f>
        <v>8.1783682514576039</v>
      </c>
      <c r="BK6" s="6" t="s">
        <v>11</v>
      </c>
      <c r="BL6" s="7" t="s">
        <v>113</v>
      </c>
      <c r="BM6" s="8">
        <v>8</v>
      </c>
      <c r="BN6" s="8">
        <v>38.192807539685099</v>
      </c>
      <c r="BO6" s="8">
        <v>76.872414671420302</v>
      </c>
      <c r="BP6" s="8">
        <v>348.27290527777802</v>
      </c>
      <c r="BQ6">
        <v>0.17302999999999999</v>
      </c>
      <c r="BR6">
        <v>0.1</v>
      </c>
      <c r="BS6">
        <f t="shared" si="16"/>
        <v>34.827290527777805</v>
      </c>
      <c r="BT6">
        <f>BP6-BS6</f>
        <v>313.44561475000023</v>
      </c>
      <c r="BU6">
        <f t="shared" si="18"/>
        <v>54.235494720192534</v>
      </c>
      <c r="BV6">
        <f>BU6/7</f>
        <v>7.7479278171703623</v>
      </c>
    </row>
    <row r="7" spans="1:74" x14ac:dyDescent="0.15">
      <c r="A7" s="6" t="s">
        <v>12</v>
      </c>
      <c r="B7" s="7" t="s">
        <v>108</v>
      </c>
      <c r="C7" s="8">
        <v>84</v>
      </c>
      <c r="D7" s="8">
        <v>38.599231150793798</v>
      </c>
      <c r="E7" s="8">
        <v>72.346457085828305</v>
      </c>
      <c r="F7" s="8">
        <v>7.0400344444444398</v>
      </c>
      <c r="G7">
        <v>0.17302999999999999</v>
      </c>
      <c r="H7">
        <f t="shared" si="20"/>
        <v>1.2181371599222213</v>
      </c>
      <c r="I7">
        <f>H7/7</f>
        <v>0.17401959427460303</v>
      </c>
      <c r="K7" s="6" t="s">
        <v>12</v>
      </c>
      <c r="L7" s="7" t="s">
        <v>113</v>
      </c>
      <c r="M7" s="8">
        <v>80</v>
      </c>
      <c r="N7" s="8">
        <v>38.192807539685099</v>
      </c>
      <c r="O7" s="8">
        <v>72.813041263372099</v>
      </c>
      <c r="P7" s="8">
        <v>6.2776497222222201</v>
      </c>
      <c r="Q7">
        <v>0.17302999999999999</v>
      </c>
      <c r="R7">
        <v>0.01</v>
      </c>
      <c r="S7">
        <f t="shared" ref="S7:S51" si="22">P7*0.01</f>
        <v>6.27764972222222E-2</v>
      </c>
      <c r="T7">
        <f t="shared" ref="T7:T51" si="23">P7-S7</f>
        <v>6.2148732249999981</v>
      </c>
      <c r="U7">
        <f t="shared" ref="U7:U51" si="24">T7*Q7</f>
        <v>1.0753595141217496</v>
      </c>
      <c r="V7">
        <f t="shared" si="3"/>
        <v>0.15362278773167851</v>
      </c>
      <c r="X7" s="6" t="s">
        <v>12</v>
      </c>
      <c r="Y7" s="7" t="s">
        <v>113</v>
      </c>
      <c r="Z7" s="8">
        <v>80</v>
      </c>
      <c r="AA7" s="8">
        <v>38.192807539685099</v>
      </c>
      <c r="AB7" s="8">
        <v>72.813041263372099</v>
      </c>
      <c r="AC7" s="8">
        <v>6.2776497222222201</v>
      </c>
      <c r="AD7">
        <v>0.17302999999999999</v>
      </c>
      <c r="AE7">
        <v>0.02</v>
      </c>
      <c r="AF7">
        <f t="shared" si="4"/>
        <v>0.1255529944444444</v>
      </c>
      <c r="AG7">
        <f t="shared" ref="AG7:AG51" si="25">AC7-AF7</f>
        <v>6.1520967277777761</v>
      </c>
      <c r="AH7">
        <f t="shared" si="6"/>
        <v>1.0644972968073885</v>
      </c>
      <c r="AI7">
        <f t="shared" si="7"/>
        <v>0.15207104240105548</v>
      </c>
      <c r="AK7" s="6" t="s">
        <v>12</v>
      </c>
      <c r="AL7" s="7" t="s">
        <v>113</v>
      </c>
      <c r="AM7" s="8">
        <v>80</v>
      </c>
      <c r="AN7" s="8">
        <v>38.192807539685099</v>
      </c>
      <c r="AO7" s="8">
        <v>72.813041263372099</v>
      </c>
      <c r="AP7" s="8">
        <v>6.2776497222222201</v>
      </c>
      <c r="AQ7">
        <v>0.17302999999999999</v>
      </c>
      <c r="AR7">
        <v>0.05</v>
      </c>
      <c r="AS7">
        <f t="shared" si="8"/>
        <v>0.31388248611111103</v>
      </c>
      <c r="AT7">
        <f t="shared" ref="AT7:AT51" si="26">AP7-AS7</f>
        <v>5.9637672361111091</v>
      </c>
      <c r="AU7">
        <f t="shared" si="10"/>
        <v>1.0319106448643052</v>
      </c>
      <c r="AV7">
        <f t="shared" si="11"/>
        <v>0.14741580640918645</v>
      </c>
      <c r="AX7" s="6" t="s">
        <v>12</v>
      </c>
      <c r="AY7" s="7" t="s">
        <v>113</v>
      </c>
      <c r="AZ7" s="8">
        <v>80</v>
      </c>
      <c r="BA7" s="8">
        <v>38.192807539685099</v>
      </c>
      <c r="BB7" s="8">
        <v>72.813041263372099</v>
      </c>
      <c r="BC7" s="8">
        <v>6.2776497222222201</v>
      </c>
      <c r="BD7">
        <v>0.17302999999999999</v>
      </c>
      <c r="BE7">
        <v>0.05</v>
      </c>
      <c r="BF7">
        <f t="shared" si="12"/>
        <v>0.31388248611111103</v>
      </c>
      <c r="BG7">
        <f t="shared" ref="BG7:BG51" si="27">BC7-BF7</f>
        <v>5.9637672361111091</v>
      </c>
      <c r="BH7">
        <f t="shared" si="14"/>
        <v>1.0319106448643052</v>
      </c>
      <c r="BI7">
        <f t="shared" si="15"/>
        <v>0.14741580640918645</v>
      </c>
      <c r="BK7" s="6" t="s">
        <v>12</v>
      </c>
      <c r="BL7" s="7" t="s">
        <v>113</v>
      </c>
      <c r="BM7" s="8">
        <v>80</v>
      </c>
      <c r="BN7" s="8">
        <v>38.192807539685099</v>
      </c>
      <c r="BO7" s="8">
        <v>72.813041263372099</v>
      </c>
      <c r="BP7" s="8">
        <v>6.2776497222222201</v>
      </c>
      <c r="BQ7">
        <v>0.17302999999999999</v>
      </c>
      <c r="BR7">
        <v>0.1</v>
      </c>
      <c r="BS7">
        <f t="shared" si="16"/>
        <v>0.62776497222222205</v>
      </c>
      <c r="BT7">
        <f t="shared" ref="BT7:BT51" si="28">BP7-BS7</f>
        <v>5.6498847499999982</v>
      </c>
      <c r="BU7">
        <f t="shared" si="18"/>
        <v>0.97759955829249967</v>
      </c>
      <c r="BV7">
        <f t="shared" si="19"/>
        <v>0.13965707975607139</v>
      </c>
    </row>
    <row r="8" spans="1:74" x14ac:dyDescent="0.15">
      <c r="A8" s="6" t="s">
        <v>13</v>
      </c>
      <c r="B8" s="7" t="s">
        <v>108</v>
      </c>
      <c r="C8" s="8">
        <v>1</v>
      </c>
      <c r="D8" s="8">
        <v>38.599231150793798</v>
      </c>
      <c r="E8" s="8">
        <v>81.478472222222905</v>
      </c>
      <c r="F8" s="8">
        <v>639.95985472222196</v>
      </c>
      <c r="G8">
        <v>0.17302999999999999</v>
      </c>
      <c r="H8">
        <f t="shared" si="20"/>
        <v>110.73225366258606</v>
      </c>
      <c r="I8">
        <f>H8/7</f>
        <v>15.818893380369436</v>
      </c>
      <c r="K8" s="6" t="s">
        <v>13</v>
      </c>
      <c r="L8" s="7" t="s">
        <v>113</v>
      </c>
      <c r="M8" s="8">
        <v>29</v>
      </c>
      <c r="N8" s="8">
        <v>38.192807539685099</v>
      </c>
      <c r="O8" s="8">
        <v>79.602521650535195</v>
      </c>
      <c r="P8" s="8">
        <v>438.76094333333299</v>
      </c>
      <c r="Q8">
        <v>0.17302999999999999</v>
      </c>
      <c r="R8">
        <v>0.01</v>
      </c>
      <c r="S8">
        <f t="shared" si="22"/>
        <v>4.3876094333333304</v>
      </c>
      <c r="T8">
        <f t="shared" si="23"/>
        <v>434.37333389999964</v>
      </c>
      <c r="U8">
        <f t="shared" si="24"/>
        <v>75.159617964716929</v>
      </c>
      <c r="V8">
        <f t="shared" si="3"/>
        <v>10.737088280673847</v>
      </c>
      <c r="X8" s="6" t="s">
        <v>13</v>
      </c>
      <c r="Y8" s="7" t="s">
        <v>113</v>
      </c>
      <c r="Z8" s="8">
        <v>29</v>
      </c>
      <c r="AA8" s="8">
        <v>38.192807539685099</v>
      </c>
      <c r="AB8" s="8">
        <v>79.602521650535195</v>
      </c>
      <c r="AC8" s="8">
        <v>438.76094333333299</v>
      </c>
      <c r="AD8">
        <v>0.17302999999999999</v>
      </c>
      <c r="AE8">
        <v>0.02</v>
      </c>
      <c r="AF8">
        <f t="shared" si="4"/>
        <v>8.7752188666666608</v>
      </c>
      <c r="AG8">
        <f t="shared" si="25"/>
        <v>429.98572446666634</v>
      </c>
      <c r="AH8">
        <f t="shared" si="6"/>
        <v>74.400429904467273</v>
      </c>
      <c r="AI8">
        <f t="shared" si="7"/>
        <v>10.628632843495325</v>
      </c>
      <c r="AK8" s="6" t="s">
        <v>13</v>
      </c>
      <c r="AL8" s="7" t="s">
        <v>113</v>
      </c>
      <c r="AM8" s="8">
        <v>29</v>
      </c>
      <c r="AN8" s="8">
        <v>38.192807539685099</v>
      </c>
      <c r="AO8" s="8">
        <v>79.602521650535195</v>
      </c>
      <c r="AP8" s="8">
        <v>438.76094333333299</v>
      </c>
      <c r="AQ8">
        <v>0.17302999999999999</v>
      </c>
      <c r="AR8">
        <v>0.05</v>
      </c>
      <c r="AS8">
        <f t="shared" si="8"/>
        <v>21.938047166666649</v>
      </c>
      <c r="AT8">
        <f t="shared" si="26"/>
        <v>416.82289616666634</v>
      </c>
      <c r="AU8">
        <f t="shared" si="10"/>
        <v>72.122865723718277</v>
      </c>
      <c r="AV8">
        <f t="shared" si="11"/>
        <v>10.303266531959753</v>
      </c>
      <c r="AX8" s="6" t="s">
        <v>13</v>
      </c>
      <c r="AY8" s="7" t="s">
        <v>113</v>
      </c>
      <c r="AZ8" s="8">
        <v>29</v>
      </c>
      <c r="BA8" s="8">
        <v>38.192807539685099</v>
      </c>
      <c r="BB8" s="8">
        <v>79.602521650535195</v>
      </c>
      <c r="BC8" s="8">
        <v>438.76094333333299</v>
      </c>
      <c r="BD8">
        <v>0.17302999999999999</v>
      </c>
      <c r="BE8">
        <v>0.05</v>
      </c>
      <c r="BF8">
        <f t="shared" si="12"/>
        <v>21.938047166666649</v>
      </c>
      <c r="BG8">
        <f t="shared" si="27"/>
        <v>416.82289616666634</v>
      </c>
      <c r="BH8">
        <f t="shared" si="14"/>
        <v>72.122865723718277</v>
      </c>
      <c r="BI8">
        <f t="shared" si="15"/>
        <v>10.303266531959753</v>
      </c>
      <c r="BK8" s="6" t="s">
        <v>13</v>
      </c>
      <c r="BL8" s="7" t="s">
        <v>113</v>
      </c>
      <c r="BM8" s="8">
        <v>29</v>
      </c>
      <c r="BN8" s="8">
        <v>38.192807539685099</v>
      </c>
      <c r="BO8" s="8">
        <v>79.602521650535195</v>
      </c>
      <c r="BP8" s="8">
        <v>438.76094333333299</v>
      </c>
      <c r="BQ8">
        <v>0.17302999999999999</v>
      </c>
      <c r="BR8">
        <v>0.1</v>
      </c>
      <c r="BS8">
        <f t="shared" si="16"/>
        <v>43.876094333333299</v>
      </c>
      <c r="BT8">
        <f t="shared" si="28"/>
        <v>394.88484899999969</v>
      </c>
      <c r="BU8">
        <f t="shared" si="18"/>
        <v>68.326925422469941</v>
      </c>
      <c r="BV8">
        <f t="shared" si="19"/>
        <v>9.7609893460671344</v>
      </c>
    </row>
    <row r="9" spans="1:74" x14ac:dyDescent="0.15">
      <c r="A9" s="6" t="s">
        <v>14</v>
      </c>
      <c r="B9" s="7" t="s">
        <v>108</v>
      </c>
      <c r="C9" s="8">
        <v>25</v>
      </c>
      <c r="D9" s="8">
        <v>38.599231150793798</v>
      </c>
      <c r="E9" s="8">
        <v>76.784504235176996</v>
      </c>
      <c r="F9" s="8">
        <v>616.80550055555602</v>
      </c>
      <c r="G9">
        <v>0.17302999999999999</v>
      </c>
      <c r="H9">
        <f t="shared" si="20"/>
        <v>106.72585576112785</v>
      </c>
      <c r="I9">
        <f>H9/7</f>
        <v>15.246550823018264</v>
      </c>
      <c r="K9" s="6" t="s">
        <v>14</v>
      </c>
      <c r="L9" s="7" t="s">
        <v>113</v>
      </c>
      <c r="M9" s="8">
        <v>-100</v>
      </c>
      <c r="N9" s="8">
        <v>38.192807539685099</v>
      </c>
      <c r="O9" s="8">
        <v>-100</v>
      </c>
      <c r="P9" s="8">
        <v>-100</v>
      </c>
      <c r="Q9">
        <v>0.17302999999999999</v>
      </c>
      <c r="R9">
        <v>0.01</v>
      </c>
      <c r="S9">
        <f t="shared" si="22"/>
        <v>-1</v>
      </c>
      <c r="T9">
        <f t="shared" si="23"/>
        <v>-99</v>
      </c>
      <c r="U9">
        <f t="shared" si="24"/>
        <v>-17.12997</v>
      </c>
      <c r="X9" s="6" t="s">
        <v>14</v>
      </c>
      <c r="Y9" s="7" t="s">
        <v>113</v>
      </c>
      <c r="Z9" s="8">
        <v>-100</v>
      </c>
      <c r="AA9" s="8">
        <v>38.192807539685099</v>
      </c>
      <c r="AB9" s="8">
        <v>-100</v>
      </c>
      <c r="AC9" s="8">
        <v>-100</v>
      </c>
      <c r="AD9">
        <v>0.17302999999999999</v>
      </c>
      <c r="AE9">
        <v>0.02</v>
      </c>
      <c r="AF9">
        <f t="shared" si="4"/>
        <v>-2</v>
      </c>
      <c r="AG9">
        <f t="shared" si="25"/>
        <v>-98</v>
      </c>
      <c r="AH9">
        <f t="shared" si="6"/>
        <v>-16.956939999999999</v>
      </c>
      <c r="AK9" s="6" t="s">
        <v>14</v>
      </c>
      <c r="AL9" s="7" t="s">
        <v>113</v>
      </c>
      <c r="AM9" s="8">
        <v>-100</v>
      </c>
      <c r="AN9" s="8">
        <v>38.192807539685099</v>
      </c>
      <c r="AO9" s="8">
        <v>-100</v>
      </c>
      <c r="AP9" s="8">
        <v>-100</v>
      </c>
      <c r="AQ9">
        <v>0.17302999999999999</v>
      </c>
      <c r="AR9">
        <v>0.05</v>
      </c>
      <c r="AS9">
        <f t="shared" si="8"/>
        <v>-5</v>
      </c>
      <c r="AT9">
        <f t="shared" si="26"/>
        <v>-95</v>
      </c>
      <c r="AU9">
        <f t="shared" si="10"/>
        <v>-16.437849999999997</v>
      </c>
      <c r="AX9" s="6" t="s">
        <v>14</v>
      </c>
      <c r="AY9" s="7" t="s">
        <v>113</v>
      </c>
      <c r="AZ9" s="8">
        <v>-100</v>
      </c>
      <c r="BA9" s="8">
        <v>38.192807539685099</v>
      </c>
      <c r="BB9" s="8">
        <v>-100</v>
      </c>
      <c r="BC9" s="8">
        <v>-100</v>
      </c>
      <c r="BD9">
        <v>0.17302999999999999</v>
      </c>
      <c r="BE9">
        <v>0.05</v>
      </c>
      <c r="BF9">
        <f t="shared" si="12"/>
        <v>-5</v>
      </c>
      <c r="BG9">
        <f t="shared" si="27"/>
        <v>-95</v>
      </c>
      <c r="BH9">
        <f t="shared" si="14"/>
        <v>-16.437849999999997</v>
      </c>
      <c r="BK9" s="6" t="s">
        <v>14</v>
      </c>
      <c r="BL9" s="7" t="s">
        <v>113</v>
      </c>
      <c r="BM9" s="8">
        <v>-100</v>
      </c>
      <c r="BN9" s="8">
        <v>38.192807539685099</v>
      </c>
      <c r="BO9" s="8">
        <v>-100</v>
      </c>
      <c r="BP9" s="8">
        <v>-100</v>
      </c>
      <c r="BQ9">
        <v>0.17302999999999999</v>
      </c>
      <c r="BR9">
        <v>0.1</v>
      </c>
      <c r="BS9">
        <f t="shared" si="16"/>
        <v>-10</v>
      </c>
      <c r="BT9">
        <f t="shared" si="28"/>
        <v>-90</v>
      </c>
      <c r="BU9">
        <f t="shared" si="18"/>
        <v>-15.572699999999999</v>
      </c>
    </row>
    <row r="10" spans="1:74" x14ac:dyDescent="0.15">
      <c r="A10" s="6" t="s">
        <v>15</v>
      </c>
      <c r="B10" s="7" t="s">
        <v>108</v>
      </c>
      <c r="C10" s="8">
        <v>74</v>
      </c>
      <c r="D10" s="8">
        <v>38.599231150793798</v>
      </c>
      <c r="E10" s="8">
        <v>73.160367063492103</v>
      </c>
      <c r="F10" s="8">
        <v>322.64808333333298</v>
      </c>
      <c r="G10">
        <v>0.17302999999999999</v>
      </c>
      <c r="H10">
        <f t="shared" si="20"/>
        <v>55.827797859166601</v>
      </c>
      <c r="I10">
        <f t="shared" si="21"/>
        <v>7.9753996941666569</v>
      </c>
      <c r="K10" s="6" t="s">
        <v>15</v>
      </c>
      <c r="L10" s="7" t="s">
        <v>113</v>
      </c>
      <c r="M10" s="8">
        <v>82</v>
      </c>
      <c r="N10" s="8">
        <v>38.192807539685099</v>
      </c>
      <c r="O10" s="8">
        <v>73.237268993839905</v>
      </c>
      <c r="P10" s="8">
        <v>164.08261111111099</v>
      </c>
      <c r="Q10">
        <v>0.17302999999999999</v>
      </c>
      <c r="R10">
        <v>0.01</v>
      </c>
      <c r="S10">
        <f t="shared" si="22"/>
        <v>1.64082611111111</v>
      </c>
      <c r="T10">
        <f t="shared" si="23"/>
        <v>162.4417849999999</v>
      </c>
      <c r="U10">
        <f t="shared" si="24"/>
        <v>28.10730205854998</v>
      </c>
      <c r="V10">
        <f t="shared" si="3"/>
        <v>4.01532886550714</v>
      </c>
      <c r="X10" s="6" t="s">
        <v>15</v>
      </c>
      <c r="Y10" s="7" t="s">
        <v>113</v>
      </c>
      <c r="Z10" s="8">
        <v>82</v>
      </c>
      <c r="AA10" s="8">
        <v>38.192807539685099</v>
      </c>
      <c r="AB10" s="8">
        <v>73.237268993839905</v>
      </c>
      <c r="AC10" s="8">
        <v>164.08261111111099</v>
      </c>
      <c r="AD10">
        <v>0.17302999999999999</v>
      </c>
      <c r="AE10">
        <v>0.02</v>
      </c>
      <c r="AF10">
        <f t="shared" si="4"/>
        <v>3.28165222222222</v>
      </c>
      <c r="AG10">
        <f t="shared" si="25"/>
        <v>160.80095888888877</v>
      </c>
      <c r="AH10">
        <f t="shared" si="6"/>
        <v>27.823389916544421</v>
      </c>
      <c r="AI10">
        <f t="shared" si="7"/>
        <v>3.9747699880777745</v>
      </c>
      <c r="AK10" s="6" t="s">
        <v>15</v>
      </c>
      <c r="AL10" s="7" t="s">
        <v>113</v>
      </c>
      <c r="AM10" s="8">
        <v>82</v>
      </c>
      <c r="AN10" s="8">
        <v>38.192807539685099</v>
      </c>
      <c r="AO10" s="8">
        <v>73.237268993839905</v>
      </c>
      <c r="AP10" s="8">
        <v>164.08261111111099</v>
      </c>
      <c r="AQ10">
        <v>0.17302999999999999</v>
      </c>
      <c r="AR10">
        <v>0.05</v>
      </c>
      <c r="AS10">
        <f t="shared" si="8"/>
        <v>8.2041305555555493</v>
      </c>
      <c r="AT10">
        <f t="shared" si="26"/>
        <v>155.87848055555546</v>
      </c>
      <c r="AU10">
        <f t="shared" si="10"/>
        <v>26.971653490527761</v>
      </c>
      <c r="AV10">
        <f t="shared" si="11"/>
        <v>3.8530933557896803</v>
      </c>
      <c r="AX10" s="6" t="s">
        <v>15</v>
      </c>
      <c r="AY10" s="7" t="s">
        <v>113</v>
      </c>
      <c r="AZ10" s="8">
        <v>82</v>
      </c>
      <c r="BA10" s="8">
        <v>38.192807539685099</v>
      </c>
      <c r="BB10" s="8">
        <v>73.237268993839905</v>
      </c>
      <c r="BC10" s="8">
        <v>164.08261111111099</v>
      </c>
      <c r="BD10">
        <v>0.17302999999999999</v>
      </c>
      <c r="BE10">
        <v>0.05</v>
      </c>
      <c r="BF10">
        <f t="shared" si="12"/>
        <v>8.2041305555555493</v>
      </c>
      <c r="BG10">
        <f t="shared" si="27"/>
        <v>155.87848055555546</v>
      </c>
      <c r="BH10">
        <f t="shared" si="14"/>
        <v>26.971653490527761</v>
      </c>
      <c r="BI10">
        <f t="shared" si="15"/>
        <v>3.8530933557896803</v>
      </c>
      <c r="BK10" s="6" t="s">
        <v>15</v>
      </c>
      <c r="BL10" s="7" t="s">
        <v>113</v>
      </c>
      <c r="BM10" s="8">
        <v>82</v>
      </c>
      <c r="BN10" s="8">
        <v>38.192807539685099</v>
      </c>
      <c r="BO10" s="8">
        <v>73.237268993839905</v>
      </c>
      <c r="BP10" s="8">
        <v>164.08261111111099</v>
      </c>
      <c r="BQ10">
        <v>0.17302999999999999</v>
      </c>
      <c r="BR10">
        <v>0.1</v>
      </c>
      <c r="BS10">
        <f t="shared" si="16"/>
        <v>16.408261111111099</v>
      </c>
      <c r="BT10">
        <f t="shared" si="28"/>
        <v>147.67434999999989</v>
      </c>
      <c r="BU10">
        <f t="shared" si="18"/>
        <v>25.552092780499979</v>
      </c>
      <c r="BV10">
        <f t="shared" si="19"/>
        <v>3.6502989686428542</v>
      </c>
    </row>
    <row r="11" spans="1:74" x14ac:dyDescent="0.15">
      <c r="A11" s="6" t="s">
        <v>16</v>
      </c>
      <c r="B11" s="7" t="s">
        <v>108</v>
      </c>
      <c r="C11" s="8">
        <v>55</v>
      </c>
      <c r="D11" s="8">
        <v>38.599231150793798</v>
      </c>
      <c r="E11" s="8">
        <v>74.025148809523998</v>
      </c>
      <c r="F11" s="8">
        <v>95.139840277777793</v>
      </c>
      <c r="G11">
        <v>0.17302999999999999</v>
      </c>
      <c r="H11">
        <f t="shared" si="20"/>
        <v>16.46204656326389</v>
      </c>
      <c r="I11">
        <f t="shared" si="21"/>
        <v>2.351720937609127</v>
      </c>
      <c r="K11" s="6" t="s">
        <v>16</v>
      </c>
      <c r="L11" s="7" t="s">
        <v>113</v>
      </c>
      <c r="M11" s="8">
        <v>48</v>
      </c>
      <c r="N11" s="8">
        <v>38.192807539685099</v>
      </c>
      <c r="O11" s="8">
        <v>74.547045338767504</v>
      </c>
      <c r="P11" s="8">
        <v>236.38197611111099</v>
      </c>
      <c r="Q11">
        <v>0.17302999999999999</v>
      </c>
      <c r="R11">
        <v>0.01</v>
      </c>
      <c r="S11">
        <f t="shared" si="22"/>
        <v>2.36381976111111</v>
      </c>
      <c r="T11">
        <f t="shared" si="23"/>
        <v>234.01815634999988</v>
      </c>
      <c r="U11">
        <f t="shared" si="24"/>
        <v>40.492161593240475</v>
      </c>
      <c r="V11">
        <f t="shared" si="3"/>
        <v>5.7845945133200676</v>
      </c>
      <c r="X11" s="6" t="s">
        <v>16</v>
      </c>
      <c r="Y11" s="7" t="s">
        <v>113</v>
      </c>
      <c r="Z11" s="8">
        <v>48</v>
      </c>
      <c r="AA11" s="8">
        <v>38.192807539685099</v>
      </c>
      <c r="AB11" s="8">
        <v>74.547045338767504</v>
      </c>
      <c r="AC11" s="8">
        <v>236.38197611111099</v>
      </c>
      <c r="AD11">
        <v>0.17302999999999999</v>
      </c>
      <c r="AE11">
        <v>0.02</v>
      </c>
      <c r="AF11">
        <f t="shared" si="4"/>
        <v>4.7276395222222201</v>
      </c>
      <c r="AG11">
        <f t="shared" si="25"/>
        <v>231.65433658888875</v>
      </c>
      <c r="AH11">
        <f t="shared" si="6"/>
        <v>40.083149859975421</v>
      </c>
      <c r="AI11">
        <f t="shared" si="7"/>
        <v>5.7261642657107741</v>
      </c>
      <c r="AK11" s="6" t="s">
        <v>16</v>
      </c>
      <c r="AL11" s="7" t="s">
        <v>113</v>
      </c>
      <c r="AM11" s="8">
        <v>48</v>
      </c>
      <c r="AN11" s="8">
        <v>38.192807539685099</v>
      </c>
      <c r="AO11" s="8">
        <v>74.547045338767504</v>
      </c>
      <c r="AP11" s="8">
        <v>236.38197611111099</v>
      </c>
      <c r="AQ11">
        <v>0.17302999999999999</v>
      </c>
      <c r="AR11">
        <v>0.05</v>
      </c>
      <c r="AS11">
        <f t="shared" si="8"/>
        <v>11.81909880555555</v>
      </c>
      <c r="AT11">
        <f t="shared" si="26"/>
        <v>224.56287730555545</v>
      </c>
      <c r="AU11">
        <f t="shared" si="10"/>
        <v>38.856114660180253</v>
      </c>
      <c r="AV11">
        <f t="shared" si="11"/>
        <v>5.5508735228828936</v>
      </c>
      <c r="AX11" s="6" t="s">
        <v>16</v>
      </c>
      <c r="AY11" s="7" t="s">
        <v>113</v>
      </c>
      <c r="AZ11" s="8">
        <v>48</v>
      </c>
      <c r="BA11" s="8">
        <v>38.192807539685099</v>
      </c>
      <c r="BB11" s="8">
        <v>74.547045338767504</v>
      </c>
      <c r="BC11" s="8">
        <v>236.38197611111099</v>
      </c>
      <c r="BD11">
        <v>0.17302999999999999</v>
      </c>
      <c r="BE11">
        <v>0.05</v>
      </c>
      <c r="BF11">
        <f t="shared" si="12"/>
        <v>11.81909880555555</v>
      </c>
      <c r="BG11">
        <f t="shared" si="27"/>
        <v>224.56287730555545</v>
      </c>
      <c r="BH11">
        <f t="shared" si="14"/>
        <v>38.856114660180253</v>
      </c>
      <c r="BI11">
        <f t="shared" si="15"/>
        <v>5.5508735228828936</v>
      </c>
      <c r="BK11" s="6" t="s">
        <v>16</v>
      </c>
      <c r="BL11" s="7" t="s">
        <v>113</v>
      </c>
      <c r="BM11" s="8">
        <v>48</v>
      </c>
      <c r="BN11" s="8">
        <v>38.192807539685099</v>
      </c>
      <c r="BO11" s="8">
        <v>74.547045338767504</v>
      </c>
      <c r="BP11" s="8">
        <v>236.38197611111099</v>
      </c>
      <c r="BQ11">
        <v>0.17302999999999999</v>
      </c>
      <c r="BR11">
        <v>0.1</v>
      </c>
      <c r="BS11">
        <f t="shared" si="16"/>
        <v>23.638197611111099</v>
      </c>
      <c r="BT11">
        <f t="shared" si="28"/>
        <v>212.74377849999988</v>
      </c>
      <c r="BU11">
        <f t="shared" si="18"/>
        <v>36.811055993854978</v>
      </c>
      <c r="BV11">
        <f t="shared" si="19"/>
        <v>5.2587222848364252</v>
      </c>
    </row>
    <row r="12" spans="1:74" x14ac:dyDescent="0.15">
      <c r="A12" s="6" t="s">
        <v>17</v>
      </c>
      <c r="B12" s="7" t="s">
        <v>108</v>
      </c>
      <c r="C12" s="8">
        <v>99</v>
      </c>
      <c r="D12" s="8">
        <v>38.599231150793798</v>
      </c>
      <c r="E12" s="8">
        <v>71.391269841270002</v>
      </c>
      <c r="F12" s="8">
        <v>0</v>
      </c>
      <c r="G12">
        <v>0.17302999999999999</v>
      </c>
      <c r="H12">
        <f t="shared" si="20"/>
        <v>0</v>
      </c>
      <c r="I12">
        <f t="shared" si="21"/>
        <v>0</v>
      </c>
      <c r="K12" s="6" t="s">
        <v>17</v>
      </c>
      <c r="L12" s="7" t="s">
        <v>113</v>
      </c>
      <c r="M12" s="8">
        <v>-100</v>
      </c>
      <c r="N12" s="8">
        <v>38.192807539685099</v>
      </c>
      <c r="O12" s="8">
        <v>-100</v>
      </c>
      <c r="P12" s="8">
        <v>-100</v>
      </c>
      <c r="Q12">
        <v>0.17302999999999999</v>
      </c>
      <c r="R12">
        <v>0.01</v>
      </c>
      <c r="S12">
        <f t="shared" si="22"/>
        <v>-1</v>
      </c>
      <c r="T12">
        <f t="shared" si="23"/>
        <v>-99</v>
      </c>
      <c r="U12">
        <f t="shared" si="24"/>
        <v>-17.12997</v>
      </c>
      <c r="X12" s="6" t="s">
        <v>17</v>
      </c>
      <c r="Y12" s="7" t="s">
        <v>113</v>
      </c>
      <c r="Z12" s="8">
        <v>-100</v>
      </c>
      <c r="AA12" s="8">
        <v>38.192807539685099</v>
      </c>
      <c r="AB12" s="8">
        <v>-100</v>
      </c>
      <c r="AC12" s="8">
        <v>-100</v>
      </c>
      <c r="AD12">
        <v>0.17302999999999999</v>
      </c>
      <c r="AE12">
        <v>0.02</v>
      </c>
      <c r="AF12">
        <f t="shared" si="4"/>
        <v>-2</v>
      </c>
      <c r="AG12">
        <f t="shared" si="25"/>
        <v>-98</v>
      </c>
      <c r="AH12">
        <f t="shared" si="6"/>
        <v>-16.956939999999999</v>
      </c>
      <c r="AK12" s="6" t="s">
        <v>17</v>
      </c>
      <c r="AL12" s="7" t="s">
        <v>113</v>
      </c>
      <c r="AM12" s="8">
        <v>-100</v>
      </c>
      <c r="AN12" s="8">
        <v>38.192807539685099</v>
      </c>
      <c r="AO12" s="8">
        <v>-100</v>
      </c>
      <c r="AP12" s="8">
        <v>-100</v>
      </c>
      <c r="AQ12">
        <v>0.17302999999999999</v>
      </c>
      <c r="AR12">
        <v>0.05</v>
      </c>
      <c r="AS12">
        <f t="shared" si="8"/>
        <v>-5</v>
      </c>
      <c r="AT12">
        <f t="shared" si="26"/>
        <v>-95</v>
      </c>
      <c r="AU12">
        <f t="shared" si="10"/>
        <v>-16.437849999999997</v>
      </c>
      <c r="AX12" s="6" t="s">
        <v>17</v>
      </c>
      <c r="AY12" s="7" t="s">
        <v>113</v>
      </c>
      <c r="AZ12" s="8">
        <v>-100</v>
      </c>
      <c r="BA12" s="8">
        <v>38.192807539685099</v>
      </c>
      <c r="BB12" s="8">
        <v>-100</v>
      </c>
      <c r="BC12" s="8">
        <v>-100</v>
      </c>
      <c r="BD12">
        <v>0.17302999999999999</v>
      </c>
      <c r="BE12">
        <v>0.05</v>
      </c>
      <c r="BF12">
        <f t="shared" si="12"/>
        <v>-5</v>
      </c>
      <c r="BG12">
        <f t="shared" si="27"/>
        <v>-95</v>
      </c>
      <c r="BH12">
        <f t="shared" si="14"/>
        <v>-16.437849999999997</v>
      </c>
      <c r="BK12" s="6" t="s">
        <v>17</v>
      </c>
      <c r="BL12" s="7" t="s">
        <v>113</v>
      </c>
      <c r="BM12" s="8">
        <v>-100</v>
      </c>
      <c r="BN12" s="8">
        <v>38.192807539685099</v>
      </c>
      <c r="BO12" s="8">
        <v>-100</v>
      </c>
      <c r="BP12" s="8">
        <v>-100</v>
      </c>
      <c r="BQ12">
        <v>0.17302999999999999</v>
      </c>
      <c r="BR12">
        <v>0.1</v>
      </c>
      <c r="BS12">
        <f t="shared" si="16"/>
        <v>-10</v>
      </c>
      <c r="BT12">
        <f t="shared" si="28"/>
        <v>-90</v>
      </c>
      <c r="BU12">
        <f t="shared" si="18"/>
        <v>-15.572699999999999</v>
      </c>
    </row>
    <row r="13" spans="1:74" x14ac:dyDescent="0.15">
      <c r="A13" s="6" t="s">
        <v>18</v>
      </c>
      <c r="B13" s="7" t="s">
        <v>108</v>
      </c>
      <c r="C13" s="8">
        <v>78</v>
      </c>
      <c r="D13" s="8">
        <v>38.599231150793798</v>
      </c>
      <c r="E13" s="8">
        <v>76.724751984127096</v>
      </c>
      <c r="F13" s="8">
        <v>70.942531944444497</v>
      </c>
      <c r="G13">
        <v>0.17302999999999999</v>
      </c>
      <c r="H13">
        <f t="shared" si="20"/>
        <v>12.27518630234723</v>
      </c>
      <c r="I13">
        <f t="shared" si="21"/>
        <v>1.7535980431924614</v>
      </c>
      <c r="K13" s="6" t="s">
        <v>18</v>
      </c>
      <c r="L13" s="7" t="s">
        <v>113</v>
      </c>
      <c r="M13" s="8">
        <v>92</v>
      </c>
      <c r="N13" s="8">
        <v>38.192807539685099</v>
      </c>
      <c r="O13" s="8">
        <v>76.057034853920896</v>
      </c>
      <c r="P13" s="8">
        <v>28.844143333333299</v>
      </c>
      <c r="Q13">
        <v>0.17302999999999999</v>
      </c>
      <c r="R13">
        <v>0.01</v>
      </c>
      <c r="S13">
        <f t="shared" si="22"/>
        <v>0.288441433333333</v>
      </c>
      <c r="T13">
        <f t="shared" si="23"/>
        <v>28.555701899999967</v>
      </c>
      <c r="U13">
        <f t="shared" si="24"/>
        <v>4.9409930997569944</v>
      </c>
      <c r="V13">
        <f t="shared" si="3"/>
        <v>0.70585615710814209</v>
      </c>
      <c r="X13" s="6" t="s">
        <v>18</v>
      </c>
      <c r="Y13" s="7" t="s">
        <v>113</v>
      </c>
      <c r="Z13" s="8">
        <v>92</v>
      </c>
      <c r="AA13" s="8">
        <v>38.192807539685099</v>
      </c>
      <c r="AB13" s="8">
        <v>76.057034853920896</v>
      </c>
      <c r="AC13" s="8">
        <v>28.844143333333299</v>
      </c>
      <c r="AD13">
        <v>0.17302999999999999</v>
      </c>
      <c r="AE13">
        <v>0.02</v>
      </c>
      <c r="AF13">
        <f t="shared" si="4"/>
        <v>0.57688286666666599</v>
      </c>
      <c r="AG13">
        <f t="shared" si="25"/>
        <v>28.267260466666634</v>
      </c>
      <c r="AH13">
        <f t="shared" si="6"/>
        <v>4.8910840785473271</v>
      </c>
      <c r="AI13">
        <f t="shared" si="7"/>
        <v>0.69872629693533239</v>
      </c>
      <c r="AK13" s="6" t="s">
        <v>18</v>
      </c>
      <c r="AL13" s="7" t="s">
        <v>113</v>
      </c>
      <c r="AM13" s="8">
        <v>92</v>
      </c>
      <c r="AN13" s="8">
        <v>38.192807539685099</v>
      </c>
      <c r="AO13" s="8">
        <v>76.057034853920896</v>
      </c>
      <c r="AP13" s="8">
        <v>28.844143333333299</v>
      </c>
      <c r="AQ13">
        <v>0.17302999999999999</v>
      </c>
      <c r="AR13">
        <v>0.05</v>
      </c>
      <c r="AS13">
        <f t="shared" si="8"/>
        <v>1.4422071666666652</v>
      </c>
      <c r="AT13">
        <f t="shared" si="26"/>
        <v>27.401936166666633</v>
      </c>
      <c r="AU13">
        <f t="shared" si="10"/>
        <v>4.7413570149183277</v>
      </c>
      <c r="AV13">
        <f t="shared" si="11"/>
        <v>0.67733671641690396</v>
      </c>
      <c r="AX13" s="6" t="s">
        <v>18</v>
      </c>
      <c r="AY13" s="7" t="s">
        <v>113</v>
      </c>
      <c r="AZ13" s="8">
        <v>92</v>
      </c>
      <c r="BA13" s="8">
        <v>38.192807539685099</v>
      </c>
      <c r="BB13" s="8">
        <v>76.057034853920896</v>
      </c>
      <c r="BC13" s="8">
        <v>28.844143333333299</v>
      </c>
      <c r="BD13">
        <v>0.17302999999999999</v>
      </c>
      <c r="BE13">
        <v>0.08</v>
      </c>
      <c r="BF13">
        <f t="shared" si="12"/>
        <v>2.307531466666664</v>
      </c>
      <c r="BG13">
        <f t="shared" si="27"/>
        <v>26.536611866666636</v>
      </c>
      <c r="BH13">
        <f t="shared" si="14"/>
        <v>4.5916299512893275</v>
      </c>
      <c r="BI13">
        <f t="shared" si="15"/>
        <v>0.65594713589847531</v>
      </c>
      <c r="BK13" s="6" t="s">
        <v>18</v>
      </c>
      <c r="BL13" s="7" t="s">
        <v>113</v>
      </c>
      <c r="BM13" s="8">
        <v>92</v>
      </c>
      <c r="BN13" s="8">
        <v>38.192807539685099</v>
      </c>
      <c r="BO13" s="8">
        <v>76.057034853920896</v>
      </c>
      <c r="BP13" s="8">
        <v>28.844143333333299</v>
      </c>
      <c r="BQ13">
        <v>0.17302999999999999</v>
      </c>
      <c r="BR13">
        <v>0.1</v>
      </c>
      <c r="BS13">
        <f t="shared" si="16"/>
        <v>2.8844143333333303</v>
      </c>
      <c r="BT13">
        <f t="shared" si="28"/>
        <v>25.959728999999967</v>
      </c>
      <c r="BU13">
        <f t="shared" si="18"/>
        <v>4.4918119088699937</v>
      </c>
      <c r="BV13">
        <f t="shared" si="19"/>
        <v>0.64168741555285624</v>
      </c>
    </row>
    <row r="14" spans="1:74" x14ac:dyDescent="0.15">
      <c r="A14" s="6" t="s">
        <v>19</v>
      </c>
      <c r="B14" s="7" t="s">
        <v>108</v>
      </c>
      <c r="C14" s="8">
        <v>44</v>
      </c>
      <c r="D14" s="8">
        <v>38.599231150793798</v>
      </c>
      <c r="E14" s="8">
        <v>74.787475198413006</v>
      </c>
      <c r="F14" s="8">
        <v>67.350033611111101</v>
      </c>
      <c r="G14">
        <v>0.17302999999999999</v>
      </c>
      <c r="H14">
        <f t="shared" si="20"/>
        <v>11.653576315730554</v>
      </c>
      <c r="I14">
        <f t="shared" si="21"/>
        <v>1.6647966165329362</v>
      </c>
      <c r="K14" s="6" t="s">
        <v>19</v>
      </c>
      <c r="L14" s="7" t="s">
        <v>113</v>
      </c>
      <c r="M14" s="8">
        <v>58</v>
      </c>
      <c r="N14" s="8">
        <v>38.192807539685099</v>
      </c>
      <c r="O14" s="8">
        <v>74.758009211873002</v>
      </c>
      <c r="P14" s="8">
        <v>125.125448611111</v>
      </c>
      <c r="Q14">
        <v>0.17302999999999999</v>
      </c>
      <c r="R14">
        <v>0.01</v>
      </c>
      <c r="S14">
        <f t="shared" si="22"/>
        <v>1.2512544861111099</v>
      </c>
      <c r="T14">
        <f t="shared" si="23"/>
        <v>123.87419412499989</v>
      </c>
      <c r="U14">
        <f t="shared" si="24"/>
        <v>21.433951809448729</v>
      </c>
      <c r="V14">
        <f t="shared" si="3"/>
        <v>3.0619931156355329</v>
      </c>
      <c r="X14" s="6" t="s">
        <v>19</v>
      </c>
      <c r="Y14" s="7" t="s">
        <v>113</v>
      </c>
      <c r="Z14" s="8">
        <v>58</v>
      </c>
      <c r="AA14" s="8">
        <v>38.192807539685099</v>
      </c>
      <c r="AB14" s="8">
        <v>74.758009211873002</v>
      </c>
      <c r="AC14" s="8">
        <v>125.125448611111</v>
      </c>
      <c r="AD14">
        <v>0.17302999999999999</v>
      </c>
      <c r="AE14">
        <v>0.02</v>
      </c>
      <c r="AF14">
        <f t="shared" si="4"/>
        <v>2.5025089722222198</v>
      </c>
      <c r="AG14">
        <f t="shared" si="25"/>
        <v>122.62293963888878</v>
      </c>
      <c r="AH14">
        <f t="shared" si="6"/>
        <v>21.217447245716926</v>
      </c>
      <c r="AI14">
        <f t="shared" si="7"/>
        <v>3.0310638922452751</v>
      </c>
      <c r="AK14" s="6" t="s">
        <v>19</v>
      </c>
      <c r="AL14" s="7" t="s">
        <v>113</v>
      </c>
      <c r="AM14" s="8">
        <v>58</v>
      </c>
      <c r="AN14" s="8">
        <v>38.192807539685099</v>
      </c>
      <c r="AO14" s="8">
        <v>74.758009211873002</v>
      </c>
      <c r="AP14" s="8">
        <v>125.125448611111</v>
      </c>
      <c r="AQ14">
        <v>0.17302999999999999</v>
      </c>
      <c r="AR14">
        <v>0.05</v>
      </c>
      <c r="AS14">
        <f t="shared" si="8"/>
        <v>6.2562724305555504</v>
      </c>
      <c r="AT14">
        <f t="shared" si="26"/>
        <v>118.86917618055544</v>
      </c>
      <c r="AU14">
        <f t="shared" si="10"/>
        <v>20.567933554521506</v>
      </c>
      <c r="AV14">
        <f t="shared" si="11"/>
        <v>2.9382762220745007</v>
      </c>
      <c r="AX14" s="6" t="s">
        <v>19</v>
      </c>
      <c r="AY14" s="7" t="s">
        <v>113</v>
      </c>
      <c r="AZ14" s="8">
        <v>58</v>
      </c>
      <c r="BA14" s="8">
        <v>38.192807539685099</v>
      </c>
      <c r="BB14" s="8">
        <v>74.758009211873002</v>
      </c>
      <c r="BC14" s="8">
        <v>125.125448611111</v>
      </c>
      <c r="BD14">
        <v>0.17302999999999999</v>
      </c>
      <c r="BE14">
        <v>0.08</v>
      </c>
      <c r="BF14">
        <f t="shared" si="12"/>
        <v>10.010035888888879</v>
      </c>
      <c r="BG14">
        <f t="shared" si="27"/>
        <v>115.11541272222212</v>
      </c>
      <c r="BH14">
        <f t="shared" si="14"/>
        <v>19.918419863326093</v>
      </c>
      <c r="BI14">
        <f t="shared" si="15"/>
        <v>2.8454885519037276</v>
      </c>
      <c r="BK14" s="6" t="s">
        <v>19</v>
      </c>
      <c r="BL14" s="7" t="s">
        <v>113</v>
      </c>
      <c r="BM14" s="8">
        <v>58</v>
      </c>
      <c r="BN14" s="8">
        <v>38.192807539685099</v>
      </c>
      <c r="BO14" s="8">
        <v>74.758009211873002</v>
      </c>
      <c r="BP14" s="8">
        <v>125.125448611111</v>
      </c>
      <c r="BQ14">
        <v>0.17302999999999999</v>
      </c>
      <c r="BR14">
        <v>0.1</v>
      </c>
      <c r="BS14">
        <f t="shared" si="16"/>
        <v>12.512544861111101</v>
      </c>
      <c r="BT14">
        <f t="shared" si="28"/>
        <v>112.6129037499999</v>
      </c>
      <c r="BU14">
        <f t="shared" si="18"/>
        <v>19.48541073586248</v>
      </c>
      <c r="BV14">
        <f t="shared" si="19"/>
        <v>2.7836301051232115</v>
      </c>
    </row>
    <row r="15" spans="1:74" x14ac:dyDescent="0.15">
      <c r="A15" s="6" t="s">
        <v>20</v>
      </c>
      <c r="B15" s="7" t="s">
        <v>108</v>
      </c>
      <c r="C15" s="8">
        <v>62</v>
      </c>
      <c r="D15" s="8">
        <v>38.599231150793798</v>
      </c>
      <c r="E15" s="8">
        <v>76.071354166667007</v>
      </c>
      <c r="F15" s="8">
        <v>71.177988055555602</v>
      </c>
      <c r="G15">
        <v>0.17302999999999999</v>
      </c>
      <c r="H15">
        <f t="shared" si="20"/>
        <v>12.315927273252784</v>
      </c>
      <c r="I15">
        <f t="shared" si="21"/>
        <v>1.7594181818932548</v>
      </c>
      <c r="K15" s="6" t="s">
        <v>20</v>
      </c>
      <c r="L15" s="7" t="s">
        <v>113</v>
      </c>
      <c r="M15" s="8">
        <v>48</v>
      </c>
      <c r="N15" s="8">
        <v>38.192807539685099</v>
      </c>
      <c r="O15" s="8">
        <v>77.286067244014404</v>
      </c>
      <c r="P15" s="8">
        <v>94.227452777777799</v>
      </c>
      <c r="Q15">
        <v>0.17302999999999999</v>
      </c>
      <c r="R15">
        <v>0.01</v>
      </c>
      <c r="S15">
        <f t="shared" si="22"/>
        <v>0.94227452777777798</v>
      </c>
      <c r="T15">
        <f t="shared" si="23"/>
        <v>93.285178250000016</v>
      </c>
      <c r="U15">
        <f t="shared" si="24"/>
        <v>16.1411343925975</v>
      </c>
      <c r="V15">
        <f t="shared" si="3"/>
        <v>2.3058763417996428</v>
      </c>
      <c r="X15" s="6" t="s">
        <v>20</v>
      </c>
      <c r="Y15" s="7" t="s">
        <v>113</v>
      </c>
      <c r="Z15" s="8">
        <v>48</v>
      </c>
      <c r="AA15" s="8">
        <v>38.192807539685099</v>
      </c>
      <c r="AB15" s="8">
        <v>77.286067244014404</v>
      </c>
      <c r="AC15" s="8">
        <v>94.227452777777799</v>
      </c>
      <c r="AD15">
        <v>0.17302999999999999</v>
      </c>
      <c r="AE15">
        <v>0.02</v>
      </c>
      <c r="AF15">
        <f t="shared" si="4"/>
        <v>1.884549055555556</v>
      </c>
      <c r="AG15">
        <f t="shared" si="25"/>
        <v>92.342903722222246</v>
      </c>
      <c r="AH15">
        <f t="shared" si="6"/>
        <v>15.978092631056114</v>
      </c>
      <c r="AI15">
        <f t="shared" si="7"/>
        <v>2.282584661579445</v>
      </c>
      <c r="AK15" s="6" t="s">
        <v>20</v>
      </c>
      <c r="AL15" s="7" t="s">
        <v>113</v>
      </c>
      <c r="AM15" s="8">
        <v>48</v>
      </c>
      <c r="AN15" s="8">
        <v>38.192807539685099</v>
      </c>
      <c r="AO15" s="8">
        <v>77.286067244014404</v>
      </c>
      <c r="AP15" s="8">
        <v>94.227452777777799</v>
      </c>
      <c r="AQ15">
        <v>0.17302999999999999</v>
      </c>
      <c r="AR15">
        <v>0.05</v>
      </c>
      <c r="AS15">
        <f t="shared" si="8"/>
        <v>4.7113726388888901</v>
      </c>
      <c r="AT15">
        <f t="shared" si="26"/>
        <v>89.51608013888891</v>
      </c>
      <c r="AU15">
        <f t="shared" si="10"/>
        <v>15.488967346431947</v>
      </c>
      <c r="AV15">
        <f t="shared" si="11"/>
        <v>2.2127096209188495</v>
      </c>
      <c r="AX15" s="6" t="s">
        <v>20</v>
      </c>
      <c r="AY15" s="7" t="s">
        <v>113</v>
      </c>
      <c r="AZ15" s="8">
        <v>48</v>
      </c>
      <c r="BA15" s="8">
        <v>38.192807539685099</v>
      </c>
      <c r="BB15" s="8">
        <v>77.286067244014404</v>
      </c>
      <c r="BC15" s="8">
        <v>94.227452777777799</v>
      </c>
      <c r="BD15">
        <v>0.17302999999999999</v>
      </c>
      <c r="BE15">
        <v>0.08</v>
      </c>
      <c r="BF15">
        <f t="shared" si="12"/>
        <v>7.5381962222222239</v>
      </c>
      <c r="BG15">
        <f t="shared" si="27"/>
        <v>86.689256555555573</v>
      </c>
      <c r="BH15">
        <f t="shared" si="14"/>
        <v>14.999842061807779</v>
      </c>
      <c r="BI15">
        <f t="shared" si="15"/>
        <v>2.142834580258254</v>
      </c>
      <c r="BK15" s="6" t="s">
        <v>20</v>
      </c>
      <c r="BL15" s="7" t="s">
        <v>113</v>
      </c>
      <c r="BM15" s="8">
        <v>48</v>
      </c>
      <c r="BN15" s="8">
        <v>38.192807539685099</v>
      </c>
      <c r="BO15" s="8">
        <v>77.286067244014404</v>
      </c>
      <c r="BP15" s="8">
        <v>94.227452777777799</v>
      </c>
      <c r="BQ15">
        <v>0.17302999999999999</v>
      </c>
      <c r="BR15">
        <v>0.1</v>
      </c>
      <c r="BS15">
        <f t="shared" si="16"/>
        <v>9.4227452777777803</v>
      </c>
      <c r="BT15">
        <f t="shared" si="28"/>
        <v>84.804707500000021</v>
      </c>
      <c r="BU15">
        <f t="shared" si="18"/>
        <v>14.673758538725002</v>
      </c>
      <c r="BV15">
        <f t="shared" si="19"/>
        <v>2.0962512198178573</v>
      </c>
    </row>
    <row r="16" spans="1:74" x14ac:dyDescent="0.15">
      <c r="A16" s="6" t="s">
        <v>21</v>
      </c>
      <c r="B16" s="7" t="s">
        <v>108</v>
      </c>
      <c r="C16" s="8">
        <v>65</v>
      </c>
      <c r="D16" s="8">
        <v>38.599231150793798</v>
      </c>
      <c r="E16" s="8">
        <v>73.935664682540093</v>
      </c>
      <c r="F16" s="8">
        <v>50.812378333333299</v>
      </c>
      <c r="G16">
        <v>0.17302999999999999</v>
      </c>
      <c r="H16">
        <f t="shared" si="20"/>
        <v>8.7920658230166602</v>
      </c>
      <c r="I16">
        <f t="shared" si="21"/>
        <v>1.2560094032880944</v>
      </c>
      <c r="K16" s="6" t="s">
        <v>21</v>
      </c>
      <c r="L16" s="7" t="s">
        <v>113</v>
      </c>
      <c r="M16" s="8">
        <v>62</v>
      </c>
      <c r="N16" s="8">
        <v>38.192807539685099</v>
      </c>
      <c r="O16" s="8">
        <v>75.243695873662901</v>
      </c>
      <c r="P16" s="8">
        <v>145.69138861111099</v>
      </c>
      <c r="Q16">
        <v>0.17302999999999999</v>
      </c>
      <c r="R16">
        <v>0.01</v>
      </c>
      <c r="S16">
        <f t="shared" si="22"/>
        <v>1.4569138861111099</v>
      </c>
      <c r="T16">
        <f t="shared" si="23"/>
        <v>144.23447472499987</v>
      </c>
      <c r="U16">
        <f t="shared" si="24"/>
        <v>24.956891161666725</v>
      </c>
      <c r="V16">
        <f t="shared" si="3"/>
        <v>3.5652701659523891</v>
      </c>
      <c r="X16" s="6" t="s">
        <v>21</v>
      </c>
      <c r="Y16" s="7" t="s">
        <v>113</v>
      </c>
      <c r="Z16" s="8">
        <v>62</v>
      </c>
      <c r="AA16" s="8">
        <v>38.192807539685099</v>
      </c>
      <c r="AB16" s="8">
        <v>75.243695873662901</v>
      </c>
      <c r="AC16" s="8">
        <v>145.69138861111099</v>
      </c>
      <c r="AD16">
        <v>0.17302999999999999</v>
      </c>
      <c r="AE16">
        <v>0.02</v>
      </c>
      <c r="AF16">
        <f t="shared" si="4"/>
        <v>2.9138277722222199</v>
      </c>
      <c r="AG16">
        <f t="shared" si="25"/>
        <v>142.77756083888877</v>
      </c>
      <c r="AH16">
        <f t="shared" si="6"/>
        <v>24.704801351952923</v>
      </c>
      <c r="AI16">
        <f t="shared" si="7"/>
        <v>3.5292573359932748</v>
      </c>
      <c r="AK16" s="6" t="s">
        <v>21</v>
      </c>
      <c r="AL16" s="7" t="s">
        <v>113</v>
      </c>
      <c r="AM16" s="8">
        <v>62</v>
      </c>
      <c r="AN16" s="8">
        <v>38.192807539685099</v>
      </c>
      <c r="AO16" s="8">
        <v>75.243695873662901</v>
      </c>
      <c r="AP16" s="8">
        <v>145.69138861111099</v>
      </c>
      <c r="AQ16">
        <v>0.17302999999999999</v>
      </c>
      <c r="AR16">
        <v>0.05</v>
      </c>
      <c r="AS16">
        <f t="shared" si="8"/>
        <v>7.2845694305555497</v>
      </c>
      <c r="AT16">
        <f t="shared" si="26"/>
        <v>138.40681918055543</v>
      </c>
      <c r="AU16">
        <f t="shared" si="10"/>
        <v>23.948531922811505</v>
      </c>
      <c r="AV16">
        <f t="shared" si="11"/>
        <v>3.4212188461159294</v>
      </c>
      <c r="AX16" s="6" t="s">
        <v>21</v>
      </c>
      <c r="AY16" s="7" t="s">
        <v>113</v>
      </c>
      <c r="AZ16" s="8">
        <v>62</v>
      </c>
      <c r="BA16" s="8">
        <v>38.192807539685099</v>
      </c>
      <c r="BB16" s="8">
        <v>75.243695873662901</v>
      </c>
      <c r="BC16" s="8">
        <v>145.69138861111099</v>
      </c>
      <c r="BD16">
        <v>0.17302999999999999</v>
      </c>
      <c r="BE16">
        <v>0.08</v>
      </c>
      <c r="BF16">
        <f t="shared" si="12"/>
        <v>11.65531108888888</v>
      </c>
      <c r="BG16">
        <f t="shared" si="27"/>
        <v>134.03607752222212</v>
      </c>
      <c r="BH16">
        <f t="shared" si="14"/>
        <v>23.192262493670093</v>
      </c>
      <c r="BI16">
        <f t="shared" si="15"/>
        <v>3.3131803562385849</v>
      </c>
      <c r="BK16" s="6" t="s">
        <v>21</v>
      </c>
      <c r="BL16" s="7" t="s">
        <v>113</v>
      </c>
      <c r="BM16" s="8">
        <v>62</v>
      </c>
      <c r="BN16" s="8">
        <v>38.192807539685099</v>
      </c>
      <c r="BO16" s="8">
        <v>75.243695873662901</v>
      </c>
      <c r="BP16" s="8">
        <v>145.69138861111099</v>
      </c>
      <c r="BQ16">
        <v>0.17302999999999999</v>
      </c>
      <c r="BR16">
        <v>0.1</v>
      </c>
      <c r="BS16">
        <f t="shared" si="16"/>
        <v>14.569138861111099</v>
      </c>
      <c r="BT16">
        <f t="shared" si="28"/>
        <v>131.1222497499999</v>
      </c>
      <c r="BU16">
        <f t="shared" si="18"/>
        <v>22.688082874242479</v>
      </c>
      <c r="BV16">
        <f t="shared" si="19"/>
        <v>3.2411546963203541</v>
      </c>
    </row>
    <row r="17" spans="1:74" x14ac:dyDescent="0.15">
      <c r="A17" s="6" t="s">
        <v>22</v>
      </c>
      <c r="B17" s="7" t="s">
        <v>108</v>
      </c>
      <c r="C17" s="8">
        <v>51</v>
      </c>
      <c r="D17" s="8">
        <v>38.599231150793798</v>
      </c>
      <c r="E17" s="8">
        <v>75.807242063492396</v>
      </c>
      <c r="F17" s="8">
        <v>108.091675</v>
      </c>
      <c r="G17">
        <v>0.17302999999999999</v>
      </c>
      <c r="H17">
        <f t="shared" si="20"/>
        <v>18.703102525249999</v>
      </c>
      <c r="I17">
        <f t="shared" si="21"/>
        <v>2.6718717893214285</v>
      </c>
      <c r="K17" s="6" t="s">
        <v>22</v>
      </c>
      <c r="L17" s="7" t="s">
        <v>113</v>
      </c>
      <c r="M17" s="8">
        <v>58</v>
      </c>
      <c r="N17" s="8">
        <v>38.192807539685099</v>
      </c>
      <c r="O17" s="8">
        <v>75.801935812531894</v>
      </c>
      <c r="P17" s="8">
        <v>175.105788611111</v>
      </c>
      <c r="Q17">
        <v>0.17302999999999999</v>
      </c>
      <c r="R17">
        <v>0.01</v>
      </c>
      <c r="S17">
        <f t="shared" si="22"/>
        <v>1.7510578861111099</v>
      </c>
      <c r="T17">
        <f t="shared" si="23"/>
        <v>173.35473072499988</v>
      </c>
      <c r="U17">
        <f t="shared" si="24"/>
        <v>29.995569057346728</v>
      </c>
      <c r="V17">
        <f t="shared" si="3"/>
        <v>4.2850812939066758</v>
      </c>
      <c r="X17" s="6" t="s">
        <v>22</v>
      </c>
      <c r="Y17" s="7" t="s">
        <v>113</v>
      </c>
      <c r="Z17" s="8">
        <v>58</v>
      </c>
      <c r="AA17" s="8">
        <v>38.192807539685099</v>
      </c>
      <c r="AB17" s="8">
        <v>75.801935812531894</v>
      </c>
      <c r="AC17" s="8">
        <v>175.105788611111</v>
      </c>
      <c r="AD17">
        <v>0.17302999999999999</v>
      </c>
      <c r="AE17">
        <v>0.02</v>
      </c>
      <c r="AF17">
        <f t="shared" si="4"/>
        <v>3.5021157722222198</v>
      </c>
      <c r="AG17">
        <f t="shared" si="25"/>
        <v>171.60367283888877</v>
      </c>
      <c r="AH17">
        <f t="shared" si="6"/>
        <v>29.692583511312922</v>
      </c>
      <c r="AI17">
        <f t="shared" si="7"/>
        <v>4.2417976444732748</v>
      </c>
      <c r="AK17" s="6" t="s">
        <v>22</v>
      </c>
      <c r="AL17" s="7" t="s">
        <v>113</v>
      </c>
      <c r="AM17" s="8">
        <v>58</v>
      </c>
      <c r="AN17" s="8">
        <v>38.192807539685099</v>
      </c>
      <c r="AO17" s="8">
        <v>75.801935812531894</v>
      </c>
      <c r="AP17" s="8">
        <v>175.105788611111</v>
      </c>
      <c r="AQ17">
        <v>0.17302999999999999</v>
      </c>
      <c r="AR17">
        <v>0.05</v>
      </c>
      <c r="AS17">
        <f t="shared" si="8"/>
        <v>8.7552894305555498</v>
      </c>
      <c r="AT17">
        <f t="shared" si="26"/>
        <v>166.35049918055546</v>
      </c>
      <c r="AU17">
        <f t="shared" si="10"/>
        <v>28.78362687321151</v>
      </c>
      <c r="AV17">
        <f t="shared" si="11"/>
        <v>4.1119466961730726</v>
      </c>
      <c r="AX17" s="6" t="s">
        <v>22</v>
      </c>
      <c r="AY17" s="7" t="s">
        <v>113</v>
      </c>
      <c r="AZ17" s="8">
        <v>58</v>
      </c>
      <c r="BA17" s="8">
        <v>38.192807539685099</v>
      </c>
      <c r="BB17" s="8">
        <v>75.801935812531894</v>
      </c>
      <c r="BC17" s="8">
        <v>175.105788611111</v>
      </c>
      <c r="BD17">
        <v>0.17302999999999999</v>
      </c>
      <c r="BE17">
        <v>0.08</v>
      </c>
      <c r="BF17">
        <f t="shared" si="12"/>
        <v>14.008463088888879</v>
      </c>
      <c r="BG17">
        <f t="shared" si="27"/>
        <v>161.09732552222212</v>
      </c>
      <c r="BH17">
        <f t="shared" si="14"/>
        <v>27.874670235110091</v>
      </c>
      <c r="BI17">
        <f t="shared" si="15"/>
        <v>3.98209574787287</v>
      </c>
      <c r="BK17" s="6" t="s">
        <v>22</v>
      </c>
      <c r="BL17" s="7" t="s">
        <v>113</v>
      </c>
      <c r="BM17" s="8">
        <v>58</v>
      </c>
      <c r="BN17" s="8">
        <v>38.192807539685099</v>
      </c>
      <c r="BO17" s="8">
        <v>75.801935812531894</v>
      </c>
      <c r="BP17" s="8">
        <v>175.105788611111</v>
      </c>
      <c r="BQ17">
        <v>0.17302999999999999</v>
      </c>
      <c r="BR17">
        <v>0.1</v>
      </c>
      <c r="BS17">
        <f t="shared" si="16"/>
        <v>17.5105788611111</v>
      </c>
      <c r="BT17">
        <f t="shared" si="28"/>
        <v>157.5952097499999</v>
      </c>
      <c r="BU17">
        <f t="shared" si="18"/>
        <v>27.268699143042479</v>
      </c>
      <c r="BV17">
        <f t="shared" si="19"/>
        <v>3.8955284490060684</v>
      </c>
    </row>
    <row r="18" spans="1:74" x14ac:dyDescent="0.15">
      <c r="A18" s="6" t="s">
        <v>23</v>
      </c>
      <c r="B18" s="7" t="s">
        <v>108</v>
      </c>
      <c r="C18" s="8">
        <v>66</v>
      </c>
      <c r="D18" s="8">
        <v>38.599231150793798</v>
      </c>
      <c r="E18" s="8">
        <v>72.950992063492095</v>
      </c>
      <c r="F18" s="8">
        <v>130.50971749999999</v>
      </c>
      <c r="G18">
        <v>0.17302999999999999</v>
      </c>
      <c r="H18">
        <f t="shared" si="20"/>
        <v>22.582096419024996</v>
      </c>
      <c r="I18">
        <f t="shared" si="21"/>
        <v>3.2260137741464279</v>
      </c>
      <c r="K18" s="6" t="s">
        <v>23</v>
      </c>
      <c r="L18" s="7" t="s">
        <v>113</v>
      </c>
      <c r="M18" s="8">
        <v>78</v>
      </c>
      <c r="N18" s="8">
        <v>38.192807539685099</v>
      </c>
      <c r="O18" s="8">
        <v>72.548716632443501</v>
      </c>
      <c r="P18" s="8">
        <v>177.159712777778</v>
      </c>
      <c r="Q18">
        <v>0.17302999999999999</v>
      </c>
      <c r="R18">
        <v>0.01</v>
      </c>
      <c r="S18">
        <f t="shared" si="22"/>
        <v>1.77159712777778</v>
      </c>
      <c r="T18">
        <f t="shared" si="23"/>
        <v>175.38811565000023</v>
      </c>
      <c r="U18">
        <f t="shared" si="24"/>
        <v>30.347405650919537</v>
      </c>
      <c r="V18">
        <f t="shared" si="3"/>
        <v>4.3353436644170769</v>
      </c>
      <c r="X18" s="6" t="s">
        <v>23</v>
      </c>
      <c r="Y18" s="7" t="s">
        <v>113</v>
      </c>
      <c r="Z18" s="8">
        <v>78</v>
      </c>
      <c r="AA18" s="8">
        <v>38.192807539685099</v>
      </c>
      <c r="AB18" s="8">
        <v>72.548716632443501</v>
      </c>
      <c r="AC18" s="8">
        <v>177.159712777778</v>
      </c>
      <c r="AD18">
        <v>0.17302999999999999</v>
      </c>
      <c r="AE18">
        <v>0.02</v>
      </c>
      <c r="AF18">
        <f t="shared" si="4"/>
        <v>3.54319425555556</v>
      </c>
      <c r="AG18">
        <f t="shared" si="25"/>
        <v>173.61651852222244</v>
      </c>
      <c r="AH18">
        <f t="shared" si="6"/>
        <v>30.040866199900147</v>
      </c>
      <c r="AI18">
        <f t="shared" si="7"/>
        <v>4.29155231427145</v>
      </c>
      <c r="AK18" s="6" t="s">
        <v>23</v>
      </c>
      <c r="AL18" s="7" t="s">
        <v>113</v>
      </c>
      <c r="AM18" s="8">
        <v>78</v>
      </c>
      <c r="AN18" s="8">
        <v>38.192807539685099</v>
      </c>
      <c r="AO18" s="8">
        <v>72.548716632443501</v>
      </c>
      <c r="AP18" s="8">
        <v>177.159712777778</v>
      </c>
      <c r="AQ18">
        <v>0.17302999999999999</v>
      </c>
      <c r="AR18">
        <v>0.05</v>
      </c>
      <c r="AS18">
        <f t="shared" si="8"/>
        <v>8.8579856388889002</v>
      </c>
      <c r="AT18">
        <f t="shared" si="26"/>
        <v>168.30172713888911</v>
      </c>
      <c r="AU18">
        <f t="shared" si="10"/>
        <v>29.121247846841982</v>
      </c>
      <c r="AV18">
        <f t="shared" si="11"/>
        <v>4.1601782638345686</v>
      </c>
      <c r="AX18" s="6" t="s">
        <v>23</v>
      </c>
      <c r="AY18" s="7" t="s">
        <v>113</v>
      </c>
      <c r="AZ18" s="8">
        <v>78</v>
      </c>
      <c r="BA18" s="8">
        <v>38.192807539685099</v>
      </c>
      <c r="BB18" s="8">
        <v>72.548716632443501</v>
      </c>
      <c r="BC18" s="8">
        <v>177.159712777778</v>
      </c>
      <c r="BD18">
        <v>0.17302999999999999</v>
      </c>
      <c r="BE18">
        <v>0.08</v>
      </c>
      <c r="BF18">
        <f t="shared" si="12"/>
        <v>14.17277702222224</v>
      </c>
      <c r="BG18">
        <f t="shared" si="27"/>
        <v>162.98693575555575</v>
      </c>
      <c r="BH18">
        <f t="shared" si="14"/>
        <v>28.201629493783809</v>
      </c>
      <c r="BI18">
        <f t="shared" si="15"/>
        <v>4.0288042133976871</v>
      </c>
      <c r="BK18" s="6" t="s">
        <v>23</v>
      </c>
      <c r="BL18" s="7" t="s">
        <v>113</v>
      </c>
      <c r="BM18" s="8">
        <v>78</v>
      </c>
      <c r="BN18" s="8">
        <v>38.192807539685099</v>
      </c>
      <c r="BO18" s="8">
        <v>72.548716632443501</v>
      </c>
      <c r="BP18" s="8">
        <v>177.159712777778</v>
      </c>
      <c r="BQ18">
        <v>0.17302999999999999</v>
      </c>
      <c r="BR18">
        <v>0.1</v>
      </c>
      <c r="BS18">
        <f t="shared" si="16"/>
        <v>17.7159712777778</v>
      </c>
      <c r="BT18">
        <f t="shared" si="28"/>
        <v>159.44374150000019</v>
      </c>
      <c r="BU18">
        <f t="shared" si="18"/>
        <v>27.58855059174503</v>
      </c>
      <c r="BV18">
        <f t="shared" si="19"/>
        <v>3.941221513106433</v>
      </c>
    </row>
    <row r="19" spans="1:74" x14ac:dyDescent="0.15">
      <c r="A19" s="6" t="s">
        <v>24</v>
      </c>
      <c r="B19" s="7" t="s">
        <v>108</v>
      </c>
      <c r="C19" s="8">
        <v>90</v>
      </c>
      <c r="D19" s="8">
        <v>38.599231150793798</v>
      </c>
      <c r="E19" s="8">
        <v>70.947519841269894</v>
      </c>
      <c r="F19" s="8">
        <v>60.078378611111098</v>
      </c>
      <c r="G19">
        <v>0.17302999999999999</v>
      </c>
      <c r="H19">
        <f t="shared" si="20"/>
        <v>10.395361851080553</v>
      </c>
      <c r="I19">
        <f t="shared" si="21"/>
        <v>1.4850516930115076</v>
      </c>
      <c r="K19" s="6" t="s">
        <v>24</v>
      </c>
      <c r="L19" s="7" t="s">
        <v>113</v>
      </c>
      <c r="M19" s="8">
        <v>95</v>
      </c>
      <c r="N19" s="8">
        <v>38.192807539685099</v>
      </c>
      <c r="O19" s="8">
        <v>69.858439571647096</v>
      </c>
      <c r="P19" s="8">
        <v>81.468642500000001</v>
      </c>
      <c r="Q19">
        <v>0.17302999999999999</v>
      </c>
      <c r="R19">
        <v>0.01</v>
      </c>
      <c r="S19">
        <f t="shared" si="22"/>
        <v>0.81468642499999999</v>
      </c>
      <c r="T19">
        <f t="shared" si="23"/>
        <v>80.653956074999996</v>
      </c>
      <c r="U19">
        <f t="shared" si="24"/>
        <v>13.955554019657249</v>
      </c>
      <c r="V19">
        <f t="shared" si="3"/>
        <v>1.9936505742367499</v>
      </c>
      <c r="X19" s="6" t="s">
        <v>24</v>
      </c>
      <c r="Y19" s="7" t="s">
        <v>113</v>
      </c>
      <c r="Z19" s="8">
        <v>95</v>
      </c>
      <c r="AA19" s="8">
        <v>38.192807539685099</v>
      </c>
      <c r="AB19" s="8">
        <v>69.858439571647096</v>
      </c>
      <c r="AC19" s="8">
        <v>81.468642500000001</v>
      </c>
      <c r="AD19">
        <v>0.17302999999999999</v>
      </c>
      <c r="AE19">
        <v>0.02</v>
      </c>
      <c r="AF19">
        <f t="shared" si="4"/>
        <v>1.62937285</v>
      </c>
      <c r="AG19">
        <f t="shared" si="25"/>
        <v>79.839269650000006</v>
      </c>
      <c r="AH19">
        <f t="shared" si="6"/>
        <v>13.814588827539501</v>
      </c>
      <c r="AI19">
        <f t="shared" si="7"/>
        <v>1.9735126896485</v>
      </c>
      <c r="AK19" s="6" t="s">
        <v>24</v>
      </c>
      <c r="AL19" s="7" t="s">
        <v>113</v>
      </c>
      <c r="AM19" s="8">
        <v>95</v>
      </c>
      <c r="AN19" s="8">
        <v>38.192807539685099</v>
      </c>
      <c r="AO19" s="8">
        <v>69.858439571647096</v>
      </c>
      <c r="AP19" s="8">
        <v>81.468642500000001</v>
      </c>
      <c r="AQ19">
        <v>0.17302999999999999</v>
      </c>
      <c r="AR19">
        <v>0.05</v>
      </c>
      <c r="AS19">
        <f t="shared" si="8"/>
        <v>4.0734321250000001</v>
      </c>
      <c r="AT19">
        <f t="shared" si="26"/>
        <v>77.395210375000005</v>
      </c>
      <c r="AU19">
        <f t="shared" si="10"/>
        <v>13.391693251186251</v>
      </c>
      <c r="AV19">
        <f t="shared" si="11"/>
        <v>1.9130990358837501</v>
      </c>
      <c r="AX19" s="6" t="s">
        <v>24</v>
      </c>
      <c r="AY19" s="7" t="s">
        <v>113</v>
      </c>
      <c r="AZ19" s="8">
        <v>95</v>
      </c>
      <c r="BA19" s="8">
        <v>38.192807539685099</v>
      </c>
      <c r="BB19" s="8">
        <v>69.858439571647096</v>
      </c>
      <c r="BC19" s="8">
        <v>81.468642500000001</v>
      </c>
      <c r="BD19">
        <v>0.17302999999999999</v>
      </c>
      <c r="BE19">
        <v>0.08</v>
      </c>
      <c r="BF19">
        <f t="shared" si="12"/>
        <v>6.5174913999999999</v>
      </c>
      <c r="BG19">
        <f t="shared" si="27"/>
        <v>74.951151100000004</v>
      </c>
      <c r="BH19">
        <f t="shared" si="14"/>
        <v>12.968797674833</v>
      </c>
      <c r="BI19">
        <f t="shared" si="15"/>
        <v>1.8526853821190001</v>
      </c>
      <c r="BK19" s="6" t="s">
        <v>24</v>
      </c>
      <c r="BL19" s="7" t="s">
        <v>113</v>
      </c>
      <c r="BM19" s="8">
        <v>95</v>
      </c>
      <c r="BN19" s="8">
        <v>38.192807539685099</v>
      </c>
      <c r="BO19" s="8">
        <v>69.858439571647096</v>
      </c>
      <c r="BP19" s="8">
        <v>81.468642500000001</v>
      </c>
      <c r="BQ19">
        <v>0.17302999999999999</v>
      </c>
      <c r="BR19">
        <v>0.1</v>
      </c>
      <c r="BS19">
        <f t="shared" si="16"/>
        <v>8.1468642500000001</v>
      </c>
      <c r="BT19">
        <f t="shared" si="28"/>
        <v>73.321778249999994</v>
      </c>
      <c r="BU19">
        <f t="shared" si="18"/>
        <v>12.686867290597498</v>
      </c>
      <c r="BV19">
        <f t="shared" si="19"/>
        <v>1.8124096129424996</v>
      </c>
    </row>
    <row r="20" spans="1:74" x14ac:dyDescent="0.15">
      <c r="A20" s="6" t="s">
        <v>25</v>
      </c>
      <c r="B20" s="7" t="s">
        <v>108</v>
      </c>
      <c r="C20" s="8">
        <v>30</v>
      </c>
      <c r="D20" s="8">
        <v>38.599231150793798</v>
      </c>
      <c r="E20" s="8">
        <v>74.636061507936901</v>
      </c>
      <c r="F20" s="8">
        <v>0</v>
      </c>
      <c r="G20">
        <v>0.17302999999999999</v>
      </c>
      <c r="H20">
        <f t="shared" si="20"/>
        <v>0</v>
      </c>
      <c r="I20">
        <f t="shared" si="21"/>
        <v>0</v>
      </c>
      <c r="K20" s="6" t="s">
        <v>25</v>
      </c>
      <c r="L20" s="7" t="s">
        <v>113</v>
      </c>
      <c r="M20" s="8">
        <v>65</v>
      </c>
      <c r="N20" s="8">
        <v>38.192807539685099</v>
      </c>
      <c r="O20" s="8">
        <v>73.4177584442171</v>
      </c>
      <c r="P20" s="8">
        <v>0</v>
      </c>
      <c r="Q20">
        <v>0.17302999999999999</v>
      </c>
      <c r="R20">
        <v>0.01</v>
      </c>
      <c r="S20">
        <f t="shared" si="22"/>
        <v>0</v>
      </c>
      <c r="T20">
        <f t="shared" si="23"/>
        <v>0</v>
      </c>
      <c r="U20">
        <f t="shared" si="24"/>
        <v>0</v>
      </c>
      <c r="V20">
        <f t="shared" si="3"/>
        <v>0</v>
      </c>
      <c r="X20" s="6" t="s">
        <v>25</v>
      </c>
      <c r="Y20" s="7" t="s">
        <v>113</v>
      </c>
      <c r="Z20" s="8">
        <v>65</v>
      </c>
      <c r="AA20" s="8">
        <v>38.192807539685099</v>
      </c>
      <c r="AB20" s="8">
        <v>73.4177584442171</v>
      </c>
      <c r="AC20" s="8">
        <v>0</v>
      </c>
      <c r="AD20">
        <v>0.17302999999999999</v>
      </c>
      <c r="AE20">
        <v>0.02</v>
      </c>
      <c r="AF20">
        <f t="shared" si="4"/>
        <v>0</v>
      </c>
      <c r="AG20">
        <f t="shared" si="25"/>
        <v>0</v>
      </c>
      <c r="AH20">
        <f t="shared" si="6"/>
        <v>0</v>
      </c>
      <c r="AI20">
        <f t="shared" si="7"/>
        <v>0</v>
      </c>
      <c r="AK20" s="6" t="s">
        <v>25</v>
      </c>
      <c r="AL20" s="7" t="s">
        <v>113</v>
      </c>
      <c r="AM20" s="8">
        <v>65</v>
      </c>
      <c r="AN20" s="8">
        <v>38.192807539685099</v>
      </c>
      <c r="AO20" s="8">
        <v>73.4177584442171</v>
      </c>
      <c r="AP20" s="8">
        <v>0</v>
      </c>
      <c r="AQ20">
        <v>0.17302999999999999</v>
      </c>
      <c r="AR20">
        <v>0.05</v>
      </c>
      <c r="AS20">
        <f t="shared" si="8"/>
        <v>0</v>
      </c>
      <c r="AT20">
        <f t="shared" si="26"/>
        <v>0</v>
      </c>
      <c r="AU20">
        <f t="shared" si="10"/>
        <v>0</v>
      </c>
      <c r="AV20">
        <f t="shared" si="11"/>
        <v>0</v>
      </c>
      <c r="AX20" s="6" t="s">
        <v>25</v>
      </c>
      <c r="AY20" s="7" t="s">
        <v>113</v>
      </c>
      <c r="AZ20" s="8">
        <v>65</v>
      </c>
      <c r="BA20" s="8">
        <v>38.192807539685099</v>
      </c>
      <c r="BB20" s="8">
        <v>73.4177584442171</v>
      </c>
      <c r="BC20" s="8">
        <v>0</v>
      </c>
      <c r="BD20">
        <v>0.17302999999999999</v>
      </c>
      <c r="BE20">
        <v>0.08</v>
      </c>
      <c r="BF20">
        <f t="shared" si="12"/>
        <v>0</v>
      </c>
      <c r="BG20">
        <f t="shared" si="27"/>
        <v>0</v>
      </c>
      <c r="BH20">
        <f t="shared" si="14"/>
        <v>0</v>
      </c>
      <c r="BI20">
        <f t="shared" si="15"/>
        <v>0</v>
      </c>
      <c r="BK20" s="6" t="s">
        <v>25</v>
      </c>
      <c r="BL20" s="7" t="s">
        <v>113</v>
      </c>
      <c r="BM20" s="8">
        <v>65</v>
      </c>
      <c r="BN20" s="8">
        <v>38.192807539685099</v>
      </c>
      <c r="BO20" s="8">
        <v>73.4177584442171</v>
      </c>
      <c r="BP20" s="8">
        <v>0</v>
      </c>
      <c r="BQ20">
        <v>0.17302999999999999</v>
      </c>
      <c r="BR20">
        <v>0.1</v>
      </c>
      <c r="BS20">
        <f t="shared" si="16"/>
        <v>0</v>
      </c>
      <c r="BT20">
        <f t="shared" si="28"/>
        <v>0</v>
      </c>
      <c r="BU20">
        <f t="shared" si="18"/>
        <v>0</v>
      </c>
      <c r="BV20">
        <f t="shared" si="19"/>
        <v>0</v>
      </c>
    </row>
    <row r="21" spans="1:74" x14ac:dyDescent="0.15">
      <c r="A21" s="6" t="s">
        <v>26</v>
      </c>
      <c r="B21" s="7" t="s">
        <v>108</v>
      </c>
      <c r="C21" s="8">
        <v>93</v>
      </c>
      <c r="D21" s="8">
        <v>38.599231150793798</v>
      </c>
      <c r="E21" s="8">
        <v>75.286904761904495</v>
      </c>
      <c r="F21" s="8">
        <v>21.3202438888889</v>
      </c>
      <c r="G21">
        <v>0.17302999999999999</v>
      </c>
      <c r="H21">
        <f t="shared" si="20"/>
        <v>3.6890418000944463</v>
      </c>
      <c r="I21">
        <f t="shared" si="21"/>
        <v>0.52700597144206374</v>
      </c>
      <c r="K21" s="6" t="s">
        <v>26</v>
      </c>
      <c r="L21" s="7" t="s">
        <v>113</v>
      </c>
      <c r="M21" s="8">
        <v>91</v>
      </c>
      <c r="N21" s="8">
        <v>38.192807539685099</v>
      </c>
      <c r="O21" s="8">
        <v>75.377432501273702</v>
      </c>
      <c r="P21" s="8">
        <v>25.720485833333299</v>
      </c>
      <c r="Q21">
        <v>0.17302999999999999</v>
      </c>
      <c r="R21">
        <v>0.01</v>
      </c>
      <c r="S21">
        <f t="shared" si="22"/>
        <v>0.25720485833333301</v>
      </c>
      <c r="T21">
        <f t="shared" si="23"/>
        <v>25.463280974999968</v>
      </c>
      <c r="U21">
        <f t="shared" si="24"/>
        <v>4.4059115071042445</v>
      </c>
      <c r="V21">
        <f t="shared" si="3"/>
        <v>0.62941592958632064</v>
      </c>
      <c r="X21" s="6" t="s">
        <v>26</v>
      </c>
      <c r="Y21" s="7" t="s">
        <v>113</v>
      </c>
      <c r="Z21" s="8">
        <v>91</v>
      </c>
      <c r="AA21" s="8">
        <v>38.192807539685099</v>
      </c>
      <c r="AB21" s="8">
        <v>75.377432501273702</v>
      </c>
      <c r="AC21" s="8">
        <v>25.720485833333299</v>
      </c>
      <c r="AD21">
        <v>0.17302999999999999</v>
      </c>
      <c r="AE21">
        <v>0.02</v>
      </c>
      <c r="AF21">
        <f t="shared" si="4"/>
        <v>0.51440971666666602</v>
      </c>
      <c r="AG21">
        <f t="shared" si="25"/>
        <v>25.206076116666633</v>
      </c>
      <c r="AH21">
        <f t="shared" si="6"/>
        <v>4.3614073504668269</v>
      </c>
      <c r="AI21">
        <f t="shared" si="7"/>
        <v>0.62305819292383247</v>
      </c>
      <c r="AK21" s="6" t="s">
        <v>26</v>
      </c>
      <c r="AL21" s="7" t="s">
        <v>113</v>
      </c>
      <c r="AM21" s="8">
        <v>91</v>
      </c>
      <c r="AN21" s="8">
        <v>38.192807539685099</v>
      </c>
      <c r="AO21" s="8">
        <v>75.377432501273702</v>
      </c>
      <c r="AP21" s="8">
        <v>25.720485833333299</v>
      </c>
      <c r="AQ21">
        <v>0.17302999999999999</v>
      </c>
      <c r="AR21">
        <v>0.05</v>
      </c>
      <c r="AS21">
        <f t="shared" si="8"/>
        <v>1.2860242916666651</v>
      </c>
      <c r="AT21">
        <f t="shared" si="26"/>
        <v>24.434461541666636</v>
      </c>
      <c r="AU21">
        <f t="shared" si="10"/>
        <v>4.2278948805545777</v>
      </c>
      <c r="AV21">
        <f t="shared" si="11"/>
        <v>0.60398498293636826</v>
      </c>
      <c r="AX21" s="6" t="s">
        <v>26</v>
      </c>
      <c r="AY21" s="7" t="s">
        <v>113</v>
      </c>
      <c r="AZ21" s="8">
        <v>91</v>
      </c>
      <c r="BA21" s="8">
        <v>38.192807539685099</v>
      </c>
      <c r="BB21" s="8">
        <v>75.377432501273702</v>
      </c>
      <c r="BC21" s="8">
        <v>25.720485833333299</v>
      </c>
      <c r="BD21">
        <v>0.17302999999999999</v>
      </c>
      <c r="BE21">
        <v>0.08</v>
      </c>
      <c r="BF21">
        <f t="shared" si="12"/>
        <v>2.0576388666666641</v>
      </c>
      <c r="BG21">
        <f t="shared" si="27"/>
        <v>23.662846966666635</v>
      </c>
      <c r="BH21">
        <f t="shared" si="14"/>
        <v>4.0943824106423277</v>
      </c>
      <c r="BI21">
        <f t="shared" si="15"/>
        <v>0.58491177294890395</v>
      </c>
      <c r="BK21" s="6" t="s">
        <v>26</v>
      </c>
      <c r="BL21" s="7" t="s">
        <v>113</v>
      </c>
      <c r="BM21" s="8">
        <v>91</v>
      </c>
      <c r="BN21" s="8">
        <v>38.192807539685099</v>
      </c>
      <c r="BO21" s="8">
        <v>75.377432501273702</v>
      </c>
      <c r="BP21" s="8">
        <v>25.720485833333299</v>
      </c>
      <c r="BQ21">
        <v>0.17302999999999999</v>
      </c>
      <c r="BR21">
        <v>0.1</v>
      </c>
      <c r="BS21">
        <f t="shared" si="16"/>
        <v>2.5720485833333302</v>
      </c>
      <c r="BT21">
        <f t="shared" si="28"/>
        <v>23.148437249999969</v>
      </c>
      <c r="BU21">
        <f t="shared" si="18"/>
        <v>4.0053740973674943</v>
      </c>
      <c r="BV21">
        <f t="shared" si="19"/>
        <v>0.57219629962392771</v>
      </c>
    </row>
    <row r="22" spans="1:74" x14ac:dyDescent="0.15">
      <c r="A22" s="6" t="s">
        <v>27</v>
      </c>
      <c r="B22" s="7" t="s">
        <v>108</v>
      </c>
      <c r="C22" s="8">
        <v>16</v>
      </c>
      <c r="D22" s="8">
        <v>38.599231150793798</v>
      </c>
      <c r="E22" s="8">
        <v>75.749280753968605</v>
      </c>
      <c r="F22" s="8">
        <v>0</v>
      </c>
      <c r="G22">
        <v>0.17302999999999999</v>
      </c>
      <c r="H22">
        <f t="shared" si="20"/>
        <v>0</v>
      </c>
      <c r="I22">
        <f t="shared" si="21"/>
        <v>0</v>
      </c>
      <c r="K22" s="6" t="s">
        <v>27</v>
      </c>
      <c r="L22" s="7" t="s">
        <v>113</v>
      </c>
      <c r="M22" s="8">
        <v>36</v>
      </c>
      <c r="N22" s="8">
        <v>38.192807539685099</v>
      </c>
      <c r="O22" s="8">
        <v>75.988869077942098</v>
      </c>
      <c r="P22" s="8">
        <v>0</v>
      </c>
      <c r="Q22">
        <v>0.17302999999999999</v>
      </c>
      <c r="R22">
        <v>0.01</v>
      </c>
      <c r="S22">
        <f t="shared" si="22"/>
        <v>0</v>
      </c>
      <c r="T22">
        <f t="shared" si="23"/>
        <v>0</v>
      </c>
      <c r="U22">
        <f t="shared" si="24"/>
        <v>0</v>
      </c>
      <c r="V22">
        <f t="shared" si="3"/>
        <v>0</v>
      </c>
      <c r="X22" s="6" t="s">
        <v>27</v>
      </c>
      <c r="Y22" s="7" t="s">
        <v>113</v>
      </c>
      <c r="Z22" s="8">
        <v>36</v>
      </c>
      <c r="AA22" s="8">
        <v>38.192807539685099</v>
      </c>
      <c r="AB22" s="8">
        <v>75.988869077942098</v>
      </c>
      <c r="AC22" s="8">
        <v>0</v>
      </c>
      <c r="AD22">
        <v>0.17302999999999999</v>
      </c>
      <c r="AE22">
        <v>0.02</v>
      </c>
      <c r="AF22">
        <f t="shared" si="4"/>
        <v>0</v>
      </c>
      <c r="AG22">
        <f t="shared" si="25"/>
        <v>0</v>
      </c>
      <c r="AH22">
        <f t="shared" si="6"/>
        <v>0</v>
      </c>
      <c r="AI22">
        <f t="shared" si="7"/>
        <v>0</v>
      </c>
      <c r="AK22" s="6" t="s">
        <v>27</v>
      </c>
      <c r="AL22" s="7" t="s">
        <v>113</v>
      </c>
      <c r="AM22" s="8">
        <v>36</v>
      </c>
      <c r="AN22" s="8">
        <v>38.192807539685099</v>
      </c>
      <c r="AO22" s="8">
        <v>75.988869077942098</v>
      </c>
      <c r="AP22" s="8">
        <v>0</v>
      </c>
      <c r="AQ22">
        <v>0.17302999999999999</v>
      </c>
      <c r="AR22">
        <v>0.05</v>
      </c>
      <c r="AS22">
        <f t="shared" si="8"/>
        <v>0</v>
      </c>
      <c r="AT22">
        <f t="shared" si="26"/>
        <v>0</v>
      </c>
      <c r="AU22">
        <f t="shared" si="10"/>
        <v>0</v>
      </c>
      <c r="AV22">
        <f t="shared" si="11"/>
        <v>0</v>
      </c>
      <c r="AX22" s="6" t="s">
        <v>27</v>
      </c>
      <c r="AY22" s="7" t="s">
        <v>113</v>
      </c>
      <c r="AZ22" s="8">
        <v>36</v>
      </c>
      <c r="BA22" s="8">
        <v>38.192807539685099</v>
      </c>
      <c r="BB22" s="8">
        <v>75.988869077942098</v>
      </c>
      <c r="BC22" s="8">
        <v>0</v>
      </c>
      <c r="BD22">
        <v>0.17302999999999999</v>
      </c>
      <c r="BE22">
        <v>0.08</v>
      </c>
      <c r="BF22">
        <f t="shared" si="12"/>
        <v>0</v>
      </c>
      <c r="BG22">
        <f t="shared" si="27"/>
        <v>0</v>
      </c>
      <c r="BH22">
        <f t="shared" si="14"/>
        <v>0</v>
      </c>
      <c r="BI22">
        <f t="shared" si="15"/>
        <v>0</v>
      </c>
      <c r="BK22" s="6" t="s">
        <v>27</v>
      </c>
      <c r="BL22" s="7" t="s">
        <v>113</v>
      </c>
      <c r="BM22" s="8">
        <v>36</v>
      </c>
      <c r="BN22" s="8">
        <v>38.192807539685099</v>
      </c>
      <c r="BO22" s="8">
        <v>75.988869077942098</v>
      </c>
      <c r="BP22" s="8">
        <v>0</v>
      </c>
      <c r="BQ22">
        <v>0.17302999999999999</v>
      </c>
      <c r="BR22">
        <v>0.1</v>
      </c>
      <c r="BS22">
        <f t="shared" si="16"/>
        <v>0</v>
      </c>
      <c r="BT22">
        <f t="shared" si="28"/>
        <v>0</v>
      </c>
      <c r="BU22">
        <f t="shared" si="18"/>
        <v>0</v>
      </c>
      <c r="BV22">
        <f t="shared" si="19"/>
        <v>0</v>
      </c>
    </row>
    <row r="23" spans="1:74" x14ac:dyDescent="0.15">
      <c r="A23" s="6" t="s">
        <v>28</v>
      </c>
      <c r="B23" s="7" t="s">
        <v>108</v>
      </c>
      <c r="C23" s="8">
        <v>54</v>
      </c>
      <c r="D23" s="8">
        <v>38.599231150793798</v>
      </c>
      <c r="E23" s="8">
        <v>78.609126984126902</v>
      </c>
      <c r="F23" s="8">
        <v>93.928528055555603</v>
      </c>
      <c r="G23">
        <v>0.17302999999999999</v>
      </c>
      <c r="H23">
        <f t="shared" si="20"/>
        <v>16.252453209452785</v>
      </c>
      <c r="I23">
        <f t="shared" si="21"/>
        <v>2.3217790299218266</v>
      </c>
      <c r="K23" s="6" t="s">
        <v>28</v>
      </c>
      <c r="L23" s="7" t="s">
        <v>113</v>
      </c>
      <c r="M23" s="8">
        <v>65</v>
      </c>
      <c r="N23" s="8">
        <v>38.192807539685099</v>
      </c>
      <c r="O23" s="8">
        <v>78.412684666327095</v>
      </c>
      <c r="P23" s="8">
        <v>83.113829166666704</v>
      </c>
      <c r="Q23">
        <v>0.17302999999999999</v>
      </c>
      <c r="R23">
        <v>0.01</v>
      </c>
      <c r="S23">
        <f t="shared" si="22"/>
        <v>0.83113829166666708</v>
      </c>
      <c r="T23">
        <f t="shared" si="23"/>
        <v>82.282690875000043</v>
      </c>
      <c r="U23">
        <f t="shared" si="24"/>
        <v>14.237374002101257</v>
      </c>
      <c r="V23">
        <f t="shared" si="3"/>
        <v>2.0339105717287511</v>
      </c>
      <c r="X23" s="6" t="s">
        <v>28</v>
      </c>
      <c r="Y23" s="7" t="s">
        <v>113</v>
      </c>
      <c r="Z23" s="8">
        <v>65</v>
      </c>
      <c r="AA23" s="8">
        <v>38.192807539685099</v>
      </c>
      <c r="AB23" s="8">
        <v>78.412684666327095</v>
      </c>
      <c r="AC23" s="8">
        <v>83.113829166666704</v>
      </c>
      <c r="AD23">
        <v>0.17302999999999999</v>
      </c>
      <c r="AE23">
        <v>0.02</v>
      </c>
      <c r="AF23">
        <f t="shared" si="4"/>
        <v>1.6622765833333342</v>
      </c>
      <c r="AG23">
        <f t="shared" si="25"/>
        <v>81.451552583333367</v>
      </c>
      <c r="AH23">
        <f t="shared" si="6"/>
        <v>14.093562143494172</v>
      </c>
      <c r="AI23">
        <f t="shared" si="7"/>
        <v>2.0133660204991672</v>
      </c>
      <c r="AK23" s="6" t="s">
        <v>28</v>
      </c>
      <c r="AL23" s="7" t="s">
        <v>113</v>
      </c>
      <c r="AM23" s="8">
        <v>65</v>
      </c>
      <c r="AN23" s="8">
        <v>38.192807539685099</v>
      </c>
      <c r="AO23" s="8">
        <v>78.412684666327095</v>
      </c>
      <c r="AP23" s="8">
        <v>83.113829166666704</v>
      </c>
      <c r="AQ23">
        <v>0.17302999999999999</v>
      </c>
      <c r="AR23">
        <v>0.05</v>
      </c>
      <c r="AS23">
        <f t="shared" si="8"/>
        <v>4.1556914583333358</v>
      </c>
      <c r="AT23">
        <f t="shared" si="26"/>
        <v>78.958137708333368</v>
      </c>
      <c r="AU23">
        <f t="shared" si="10"/>
        <v>13.662126567672923</v>
      </c>
      <c r="AV23">
        <f t="shared" si="11"/>
        <v>1.9517323668104176</v>
      </c>
      <c r="AX23" s="6" t="s">
        <v>28</v>
      </c>
      <c r="AY23" s="7" t="s">
        <v>113</v>
      </c>
      <c r="AZ23" s="8">
        <v>65</v>
      </c>
      <c r="BA23" s="8">
        <v>38.192807539685099</v>
      </c>
      <c r="BB23" s="8">
        <v>78.412684666327095</v>
      </c>
      <c r="BC23" s="8">
        <v>83.113829166666704</v>
      </c>
      <c r="BD23">
        <v>0.17302999999999999</v>
      </c>
      <c r="BE23">
        <v>0.08</v>
      </c>
      <c r="BF23">
        <f t="shared" si="12"/>
        <v>6.6491063333333367</v>
      </c>
      <c r="BG23">
        <f t="shared" si="27"/>
        <v>76.464722833333369</v>
      </c>
      <c r="BH23">
        <f t="shared" si="14"/>
        <v>13.230690991851672</v>
      </c>
      <c r="BI23">
        <f t="shared" si="15"/>
        <v>1.8900987131216673</v>
      </c>
      <c r="BK23" s="6" t="s">
        <v>28</v>
      </c>
      <c r="BL23" s="7" t="s">
        <v>113</v>
      </c>
      <c r="BM23" s="8">
        <v>65</v>
      </c>
      <c r="BN23" s="8">
        <v>38.192807539685099</v>
      </c>
      <c r="BO23" s="8">
        <v>78.412684666327095</v>
      </c>
      <c r="BP23" s="8">
        <v>83.113829166666704</v>
      </c>
      <c r="BQ23">
        <v>0.17302999999999999</v>
      </c>
      <c r="BR23">
        <v>0.1</v>
      </c>
      <c r="BS23">
        <f t="shared" si="16"/>
        <v>8.3113829166666715</v>
      </c>
      <c r="BT23">
        <f t="shared" si="28"/>
        <v>74.802446250000031</v>
      </c>
      <c r="BU23">
        <f t="shared" si="18"/>
        <v>12.943067274637505</v>
      </c>
      <c r="BV23">
        <f t="shared" si="19"/>
        <v>1.8490096106625007</v>
      </c>
    </row>
    <row r="24" spans="1:74" x14ac:dyDescent="0.15">
      <c r="A24" s="6" t="s">
        <v>29</v>
      </c>
      <c r="B24" s="7" t="s">
        <v>108</v>
      </c>
      <c r="C24" s="8">
        <v>42</v>
      </c>
      <c r="D24" s="8">
        <v>38.599231150793798</v>
      </c>
      <c r="E24" s="8">
        <v>78.693749999999994</v>
      </c>
      <c r="F24" s="8">
        <v>66.335020277777801</v>
      </c>
      <c r="G24">
        <v>0.17302999999999999</v>
      </c>
      <c r="H24">
        <f t="shared" si="20"/>
        <v>11.477948558663892</v>
      </c>
      <c r="I24">
        <f t="shared" si="21"/>
        <v>1.6397069369519846</v>
      </c>
      <c r="K24" s="6" t="s">
        <v>29</v>
      </c>
      <c r="L24" s="7" t="s">
        <v>113</v>
      </c>
      <c r="M24" s="8">
        <v>40</v>
      </c>
      <c r="N24" s="8">
        <v>38.192807539685099</v>
      </c>
      <c r="O24" s="8">
        <v>78.334246051961401</v>
      </c>
      <c r="P24" s="8">
        <v>86.583587499999993</v>
      </c>
      <c r="Q24">
        <v>0.17302999999999999</v>
      </c>
      <c r="R24">
        <v>0.01</v>
      </c>
      <c r="S24">
        <f t="shared" si="22"/>
        <v>0.86583587499999992</v>
      </c>
      <c r="T24">
        <f t="shared" si="23"/>
        <v>85.717751624999991</v>
      </c>
      <c r="U24">
        <f t="shared" si="24"/>
        <v>14.831742563673748</v>
      </c>
      <c r="V24">
        <f t="shared" si="3"/>
        <v>2.118820366239107</v>
      </c>
      <c r="X24" s="6" t="s">
        <v>29</v>
      </c>
      <c r="Y24" s="7" t="s">
        <v>113</v>
      </c>
      <c r="Z24" s="8">
        <v>40</v>
      </c>
      <c r="AA24" s="8">
        <v>38.192807539685099</v>
      </c>
      <c r="AB24" s="8">
        <v>78.334246051961401</v>
      </c>
      <c r="AC24" s="8">
        <v>86.583587499999993</v>
      </c>
      <c r="AD24">
        <v>0.17302999999999999</v>
      </c>
      <c r="AE24">
        <v>0.02</v>
      </c>
      <c r="AF24">
        <f t="shared" si="4"/>
        <v>1.7316717499999998</v>
      </c>
      <c r="AG24">
        <f t="shared" si="25"/>
        <v>84.851915749999989</v>
      </c>
      <c r="AH24">
        <f t="shared" si="6"/>
        <v>14.681926982222498</v>
      </c>
      <c r="AI24">
        <f t="shared" si="7"/>
        <v>2.0974181403174996</v>
      </c>
      <c r="AK24" s="6" t="s">
        <v>29</v>
      </c>
      <c r="AL24" s="7" t="s">
        <v>113</v>
      </c>
      <c r="AM24" s="8">
        <v>40</v>
      </c>
      <c r="AN24" s="8">
        <v>38.192807539685099</v>
      </c>
      <c r="AO24" s="8">
        <v>78.334246051961401</v>
      </c>
      <c r="AP24" s="8">
        <v>86.583587499999993</v>
      </c>
      <c r="AQ24">
        <v>0.17302999999999999</v>
      </c>
      <c r="AR24">
        <v>0.05</v>
      </c>
      <c r="AS24">
        <f t="shared" si="8"/>
        <v>4.3291793749999998</v>
      </c>
      <c r="AT24">
        <f t="shared" si="26"/>
        <v>82.254408124999998</v>
      </c>
      <c r="AU24">
        <f t="shared" si="10"/>
        <v>14.232480237868749</v>
      </c>
      <c r="AV24">
        <f t="shared" si="11"/>
        <v>2.0332114625526785</v>
      </c>
      <c r="AX24" s="6" t="s">
        <v>29</v>
      </c>
      <c r="AY24" s="7" t="s">
        <v>113</v>
      </c>
      <c r="AZ24" s="8">
        <v>40</v>
      </c>
      <c r="BA24" s="8">
        <v>38.192807539685099</v>
      </c>
      <c r="BB24" s="8">
        <v>78.334246051961401</v>
      </c>
      <c r="BC24" s="8">
        <v>86.583587499999993</v>
      </c>
      <c r="BD24">
        <v>0.17302999999999999</v>
      </c>
      <c r="BE24">
        <v>0.08</v>
      </c>
      <c r="BF24">
        <f t="shared" si="12"/>
        <v>6.9266869999999994</v>
      </c>
      <c r="BG24">
        <f t="shared" si="27"/>
        <v>79.656900499999992</v>
      </c>
      <c r="BH24">
        <f t="shared" si="14"/>
        <v>13.783033493514997</v>
      </c>
      <c r="BI24">
        <f t="shared" si="15"/>
        <v>1.9690047847878567</v>
      </c>
      <c r="BK24" s="6" t="s">
        <v>29</v>
      </c>
      <c r="BL24" s="7" t="s">
        <v>113</v>
      </c>
      <c r="BM24" s="8">
        <v>40</v>
      </c>
      <c r="BN24" s="8">
        <v>38.192807539685099</v>
      </c>
      <c r="BO24" s="8">
        <v>78.334246051961401</v>
      </c>
      <c r="BP24" s="8">
        <v>86.583587499999993</v>
      </c>
      <c r="BQ24">
        <v>0.17302999999999999</v>
      </c>
      <c r="BR24">
        <v>0.1</v>
      </c>
      <c r="BS24">
        <f t="shared" si="16"/>
        <v>8.6583587499999997</v>
      </c>
      <c r="BT24">
        <f t="shared" si="28"/>
        <v>77.925228749999988</v>
      </c>
      <c r="BU24">
        <f t="shared" si="18"/>
        <v>13.483402330612497</v>
      </c>
      <c r="BV24">
        <f t="shared" si="19"/>
        <v>1.9262003329446424</v>
      </c>
    </row>
    <row r="25" spans="1:74" x14ac:dyDescent="0.15">
      <c r="A25" s="6" t="s">
        <v>30</v>
      </c>
      <c r="B25" s="7" t="s">
        <v>108</v>
      </c>
      <c r="C25" s="8">
        <v>89</v>
      </c>
      <c r="D25" s="8">
        <v>38.599231150793798</v>
      </c>
      <c r="E25" s="8">
        <v>73.677604166667095</v>
      </c>
      <c r="F25" s="8">
        <v>68.9891561111111</v>
      </c>
      <c r="G25">
        <v>0.17302999999999999</v>
      </c>
      <c r="H25">
        <f t="shared" si="20"/>
        <v>11.937193681905553</v>
      </c>
      <c r="I25">
        <f t="shared" si="21"/>
        <v>1.7053133831293648</v>
      </c>
      <c r="K25" s="6" t="s">
        <v>30</v>
      </c>
      <c r="L25" s="7" t="s">
        <v>113</v>
      </c>
      <c r="M25" s="8">
        <v>82</v>
      </c>
      <c r="N25" s="8">
        <v>38.192807539685099</v>
      </c>
      <c r="O25" s="8">
        <v>75.177865511971405</v>
      </c>
      <c r="P25" s="8">
        <v>105.84405388888899</v>
      </c>
      <c r="Q25">
        <v>0.17302999999999999</v>
      </c>
      <c r="R25">
        <v>0.01</v>
      </c>
      <c r="S25">
        <f t="shared" si="22"/>
        <v>1.05844053888889</v>
      </c>
      <c r="T25">
        <f t="shared" si="23"/>
        <v>104.78561335000011</v>
      </c>
      <c r="U25">
        <f t="shared" si="24"/>
        <v>18.131054677950516</v>
      </c>
      <c r="V25">
        <f t="shared" si="3"/>
        <v>2.5901506682786453</v>
      </c>
      <c r="X25" s="6" t="s">
        <v>30</v>
      </c>
      <c r="Y25" s="7" t="s">
        <v>113</v>
      </c>
      <c r="Z25" s="8">
        <v>82</v>
      </c>
      <c r="AA25" s="8">
        <v>38.192807539685099</v>
      </c>
      <c r="AB25" s="8">
        <v>75.177865511971405</v>
      </c>
      <c r="AC25" s="8">
        <v>105.84405388888899</v>
      </c>
      <c r="AD25">
        <v>0.17302999999999999</v>
      </c>
      <c r="AE25">
        <v>0.02</v>
      </c>
      <c r="AF25">
        <f t="shared" si="4"/>
        <v>2.11688107777778</v>
      </c>
      <c r="AG25">
        <f t="shared" si="25"/>
        <v>103.72717281111122</v>
      </c>
      <c r="AH25">
        <f t="shared" si="6"/>
        <v>17.947912711506572</v>
      </c>
      <c r="AI25">
        <f t="shared" si="7"/>
        <v>2.5639875302152246</v>
      </c>
      <c r="AK25" s="6" t="s">
        <v>30</v>
      </c>
      <c r="AL25" s="7" t="s">
        <v>113</v>
      </c>
      <c r="AM25" s="8">
        <v>82</v>
      </c>
      <c r="AN25" s="8">
        <v>38.192807539685099</v>
      </c>
      <c r="AO25" s="8">
        <v>75.177865511971405</v>
      </c>
      <c r="AP25" s="8">
        <v>105.84405388888899</v>
      </c>
      <c r="AQ25">
        <v>0.17302999999999999</v>
      </c>
      <c r="AR25">
        <v>0.05</v>
      </c>
      <c r="AS25">
        <f t="shared" si="8"/>
        <v>5.29220269444445</v>
      </c>
      <c r="AT25">
        <f t="shared" si="26"/>
        <v>100.55185119444454</v>
      </c>
      <c r="AU25">
        <f t="shared" si="10"/>
        <v>17.398486812174738</v>
      </c>
      <c r="AV25">
        <f t="shared" si="11"/>
        <v>2.4854981160249627</v>
      </c>
      <c r="AX25" s="6" t="s">
        <v>30</v>
      </c>
      <c r="AY25" s="7" t="s">
        <v>113</v>
      </c>
      <c r="AZ25" s="8">
        <v>82</v>
      </c>
      <c r="BA25" s="8">
        <v>38.192807539685099</v>
      </c>
      <c r="BB25" s="8">
        <v>75.177865511971405</v>
      </c>
      <c r="BC25" s="8">
        <v>105.84405388888899</v>
      </c>
      <c r="BD25">
        <v>0.17302999999999999</v>
      </c>
      <c r="BE25">
        <v>0.08</v>
      </c>
      <c r="BF25">
        <f t="shared" si="12"/>
        <v>8.46752431111112</v>
      </c>
      <c r="BG25">
        <f t="shared" si="27"/>
        <v>97.376529577777873</v>
      </c>
      <c r="BH25">
        <f t="shared" si="14"/>
        <v>16.849060912842905</v>
      </c>
      <c r="BI25">
        <f t="shared" si="15"/>
        <v>2.4070087018347008</v>
      </c>
      <c r="BK25" s="6" t="s">
        <v>30</v>
      </c>
      <c r="BL25" s="7" t="s">
        <v>113</v>
      </c>
      <c r="BM25" s="8">
        <v>82</v>
      </c>
      <c r="BN25" s="8">
        <v>38.192807539685099</v>
      </c>
      <c r="BO25" s="8">
        <v>75.177865511971405</v>
      </c>
      <c r="BP25" s="8">
        <v>105.84405388888899</v>
      </c>
      <c r="BQ25">
        <v>0.17302999999999999</v>
      </c>
      <c r="BR25">
        <v>0.1</v>
      </c>
      <c r="BS25">
        <f t="shared" si="16"/>
        <v>10.5844053888889</v>
      </c>
      <c r="BT25">
        <f t="shared" si="28"/>
        <v>95.259648500000097</v>
      </c>
      <c r="BU25">
        <f t="shared" si="18"/>
        <v>16.482776979955016</v>
      </c>
      <c r="BV25">
        <f t="shared" si="19"/>
        <v>2.3546824257078596</v>
      </c>
    </row>
    <row r="26" spans="1:74" x14ac:dyDescent="0.15">
      <c r="A26" s="6" t="s">
        <v>31</v>
      </c>
      <c r="B26" s="7" t="s">
        <v>108</v>
      </c>
      <c r="C26" s="8">
        <v>45</v>
      </c>
      <c r="D26" s="8">
        <v>38.599231150793798</v>
      </c>
      <c r="E26" s="8">
        <v>77.909474206349302</v>
      </c>
      <c r="F26" s="8">
        <v>101.537204444444</v>
      </c>
      <c r="G26">
        <v>0.17302999999999999</v>
      </c>
      <c r="H26">
        <f t="shared" si="20"/>
        <v>17.568982485022143</v>
      </c>
      <c r="I26">
        <f t="shared" si="21"/>
        <v>2.5098546407174491</v>
      </c>
      <c r="K26" s="6" t="s">
        <v>31</v>
      </c>
      <c r="L26" s="7" t="s">
        <v>113</v>
      </c>
      <c r="M26" s="8">
        <v>38</v>
      </c>
      <c r="N26" s="8">
        <v>38.192807539685099</v>
      </c>
      <c r="O26" s="8">
        <v>78.640261404407994</v>
      </c>
      <c r="P26" s="8">
        <v>163.958859722222</v>
      </c>
      <c r="Q26">
        <v>0.17302999999999999</v>
      </c>
      <c r="R26">
        <v>0.01</v>
      </c>
      <c r="S26">
        <f t="shared" si="22"/>
        <v>1.6395885972222199</v>
      </c>
      <c r="T26">
        <f t="shared" si="23"/>
        <v>162.31927112499977</v>
      </c>
      <c r="U26">
        <f t="shared" si="24"/>
        <v>28.086103482758709</v>
      </c>
      <c r="V26">
        <f t="shared" si="3"/>
        <v>4.0123004975369581</v>
      </c>
      <c r="X26" s="6" t="s">
        <v>31</v>
      </c>
      <c r="Y26" s="7" t="s">
        <v>113</v>
      </c>
      <c r="Z26" s="8">
        <v>38</v>
      </c>
      <c r="AA26" s="8">
        <v>38.192807539685099</v>
      </c>
      <c r="AB26" s="8">
        <v>78.640261404407994</v>
      </c>
      <c r="AC26" s="8">
        <v>163.958859722222</v>
      </c>
      <c r="AD26">
        <v>0.17302999999999999</v>
      </c>
      <c r="AE26">
        <v>0.02</v>
      </c>
      <c r="AF26">
        <f t="shared" si="4"/>
        <v>3.2791771944444399</v>
      </c>
      <c r="AG26">
        <f t="shared" si="25"/>
        <v>160.67968252777757</v>
      </c>
      <c r="AH26">
        <f t="shared" si="6"/>
        <v>27.802405467781352</v>
      </c>
      <c r="AI26">
        <f t="shared" si="7"/>
        <v>3.9717722096830501</v>
      </c>
      <c r="AK26" s="6" t="s">
        <v>31</v>
      </c>
      <c r="AL26" s="7" t="s">
        <v>113</v>
      </c>
      <c r="AM26" s="8">
        <v>38</v>
      </c>
      <c r="AN26" s="8">
        <v>38.192807539685099</v>
      </c>
      <c r="AO26" s="8">
        <v>78.640261404407994</v>
      </c>
      <c r="AP26" s="8">
        <v>163.958859722222</v>
      </c>
      <c r="AQ26">
        <v>0.17302999999999999</v>
      </c>
      <c r="AR26">
        <v>0.05</v>
      </c>
      <c r="AS26">
        <f t="shared" si="8"/>
        <v>8.1979429861110997</v>
      </c>
      <c r="AT26">
        <f t="shared" si="26"/>
        <v>155.76091673611091</v>
      </c>
      <c r="AU26">
        <f t="shared" si="10"/>
        <v>26.951311422849269</v>
      </c>
      <c r="AV26">
        <f t="shared" si="11"/>
        <v>3.8501873461213241</v>
      </c>
      <c r="AX26" s="6" t="s">
        <v>31</v>
      </c>
      <c r="AY26" s="7" t="s">
        <v>113</v>
      </c>
      <c r="AZ26" s="8">
        <v>38</v>
      </c>
      <c r="BA26" s="8">
        <v>38.192807539685099</v>
      </c>
      <c r="BB26" s="8">
        <v>78.640261404407994</v>
      </c>
      <c r="BC26" s="8">
        <v>163.958859722222</v>
      </c>
      <c r="BD26">
        <v>0.17302999999999999</v>
      </c>
      <c r="BE26">
        <v>0.08</v>
      </c>
      <c r="BF26">
        <f t="shared" si="12"/>
        <v>13.11670877777776</v>
      </c>
      <c r="BG26">
        <f t="shared" si="27"/>
        <v>150.84215094444426</v>
      </c>
      <c r="BH26">
        <f t="shared" si="14"/>
        <v>26.10021737791719</v>
      </c>
      <c r="BI26">
        <f t="shared" si="15"/>
        <v>3.7286024825595985</v>
      </c>
      <c r="BK26" s="6" t="s">
        <v>31</v>
      </c>
      <c r="BL26" s="7" t="s">
        <v>113</v>
      </c>
      <c r="BM26" s="8">
        <v>38</v>
      </c>
      <c r="BN26" s="8">
        <v>38.192807539685099</v>
      </c>
      <c r="BO26" s="8">
        <v>78.640261404407994</v>
      </c>
      <c r="BP26" s="8">
        <v>163.958859722222</v>
      </c>
      <c r="BQ26">
        <v>0.17302999999999999</v>
      </c>
      <c r="BR26">
        <v>0.1</v>
      </c>
      <c r="BS26">
        <f t="shared" si="16"/>
        <v>16.395885972222199</v>
      </c>
      <c r="BT26">
        <f t="shared" si="28"/>
        <v>147.5629737499998</v>
      </c>
      <c r="BU26">
        <f t="shared" si="18"/>
        <v>25.532821347962464</v>
      </c>
      <c r="BV26">
        <f t="shared" si="19"/>
        <v>3.6475459068517808</v>
      </c>
    </row>
    <row r="27" spans="1:74" x14ac:dyDescent="0.15">
      <c r="A27" s="6" t="s">
        <v>32</v>
      </c>
      <c r="B27" s="7" t="s">
        <v>108</v>
      </c>
      <c r="C27" s="8">
        <v>57</v>
      </c>
      <c r="D27" s="8">
        <v>38.599231150793798</v>
      </c>
      <c r="E27" s="8">
        <v>75.206448412698606</v>
      </c>
      <c r="F27" s="8">
        <v>122.327845833333</v>
      </c>
      <c r="G27">
        <v>0.17302999999999999</v>
      </c>
      <c r="H27">
        <f t="shared" si="20"/>
        <v>21.166387164541607</v>
      </c>
      <c r="I27">
        <f t="shared" si="21"/>
        <v>3.0237695949345151</v>
      </c>
      <c r="K27" s="6" t="s">
        <v>32</v>
      </c>
      <c r="L27" s="7" t="s">
        <v>113</v>
      </c>
      <c r="M27" s="8">
        <v>73</v>
      </c>
      <c r="N27" s="8">
        <v>38.192807539685099</v>
      </c>
      <c r="O27" s="8">
        <v>76.179258312020806</v>
      </c>
      <c r="P27" s="8">
        <v>116.826300555556</v>
      </c>
      <c r="Q27">
        <v>0.17302999999999999</v>
      </c>
      <c r="R27">
        <v>0.01</v>
      </c>
      <c r="S27">
        <f t="shared" si="22"/>
        <v>1.1682630055555601</v>
      </c>
      <c r="T27">
        <f t="shared" si="23"/>
        <v>115.65803755000044</v>
      </c>
      <c r="U27">
        <f t="shared" si="24"/>
        <v>20.012310237276576</v>
      </c>
      <c r="V27">
        <f t="shared" si="3"/>
        <v>2.8589014624680824</v>
      </c>
      <c r="X27" s="6" t="s">
        <v>32</v>
      </c>
      <c r="Y27" s="7" t="s">
        <v>113</v>
      </c>
      <c r="Z27" s="8">
        <v>73</v>
      </c>
      <c r="AA27" s="8">
        <v>38.192807539685099</v>
      </c>
      <c r="AB27" s="8">
        <v>76.179258312020806</v>
      </c>
      <c r="AC27" s="8">
        <v>116.826300555556</v>
      </c>
      <c r="AD27">
        <v>0.17302999999999999</v>
      </c>
      <c r="AE27">
        <v>0.02</v>
      </c>
      <c r="AF27">
        <f t="shared" si="4"/>
        <v>2.3365260111111201</v>
      </c>
      <c r="AG27">
        <f t="shared" si="25"/>
        <v>114.48977454444488</v>
      </c>
      <c r="AH27">
        <f t="shared" si="6"/>
        <v>19.810165689425297</v>
      </c>
      <c r="AI27">
        <f t="shared" si="7"/>
        <v>2.8300236699178996</v>
      </c>
      <c r="AK27" s="6" t="s">
        <v>32</v>
      </c>
      <c r="AL27" s="7" t="s">
        <v>113</v>
      </c>
      <c r="AM27" s="8">
        <v>73</v>
      </c>
      <c r="AN27" s="8">
        <v>38.192807539685099</v>
      </c>
      <c r="AO27" s="8">
        <v>76.179258312020806</v>
      </c>
      <c r="AP27" s="8">
        <v>116.826300555556</v>
      </c>
      <c r="AQ27">
        <v>0.17302999999999999</v>
      </c>
      <c r="AR27">
        <v>0.05</v>
      </c>
      <c r="AS27">
        <f t="shared" si="8"/>
        <v>5.8413150277778003</v>
      </c>
      <c r="AT27">
        <f t="shared" si="26"/>
        <v>110.98498552777821</v>
      </c>
      <c r="AU27">
        <f t="shared" si="10"/>
        <v>19.203732045871462</v>
      </c>
      <c r="AV27">
        <f t="shared" si="11"/>
        <v>2.7433902922673519</v>
      </c>
      <c r="AX27" s="6" t="s">
        <v>32</v>
      </c>
      <c r="AY27" s="7" t="s">
        <v>113</v>
      </c>
      <c r="AZ27" s="8">
        <v>73</v>
      </c>
      <c r="BA27" s="8">
        <v>38.192807539685099</v>
      </c>
      <c r="BB27" s="8">
        <v>76.179258312020806</v>
      </c>
      <c r="BC27" s="8">
        <v>116.826300555556</v>
      </c>
      <c r="BD27">
        <v>0.17302999999999999</v>
      </c>
      <c r="BE27">
        <v>0.08</v>
      </c>
      <c r="BF27">
        <f t="shared" si="12"/>
        <v>9.3461040444444805</v>
      </c>
      <c r="BG27">
        <f t="shared" si="27"/>
        <v>107.48019651111153</v>
      </c>
      <c r="BH27">
        <f t="shared" si="14"/>
        <v>18.597298402317627</v>
      </c>
      <c r="BI27">
        <f t="shared" si="15"/>
        <v>2.6567569146168037</v>
      </c>
      <c r="BK27" s="6" t="s">
        <v>32</v>
      </c>
      <c r="BL27" s="7" t="s">
        <v>113</v>
      </c>
      <c r="BM27" s="8">
        <v>73</v>
      </c>
      <c r="BN27" s="8">
        <v>38.192807539685099</v>
      </c>
      <c r="BO27" s="8">
        <v>76.179258312020806</v>
      </c>
      <c r="BP27" s="8">
        <v>116.826300555556</v>
      </c>
      <c r="BQ27">
        <v>0.17302999999999999</v>
      </c>
      <c r="BR27">
        <v>0.1</v>
      </c>
      <c r="BS27">
        <f t="shared" si="16"/>
        <v>11.682630055555601</v>
      </c>
      <c r="BT27">
        <f t="shared" si="28"/>
        <v>105.1436705000004</v>
      </c>
      <c r="BU27">
        <f t="shared" si="18"/>
        <v>18.193009306615068</v>
      </c>
      <c r="BV27">
        <f t="shared" si="19"/>
        <v>2.599001329516438</v>
      </c>
    </row>
    <row r="28" spans="1:74" x14ac:dyDescent="0.15">
      <c r="A28" s="6" t="s">
        <v>33</v>
      </c>
      <c r="B28" s="7" t="s">
        <v>108</v>
      </c>
      <c r="C28" s="8">
        <v>-100</v>
      </c>
      <c r="D28" s="8">
        <v>38.599231150793798</v>
      </c>
      <c r="E28" s="8">
        <v>-100</v>
      </c>
      <c r="F28" s="8"/>
      <c r="G28">
        <v>0.17302999999999999</v>
      </c>
      <c r="H28">
        <f t="shared" si="20"/>
        <v>0</v>
      </c>
      <c r="K28" s="6" t="s">
        <v>33</v>
      </c>
      <c r="L28" s="7" t="s">
        <v>113</v>
      </c>
      <c r="M28" s="8">
        <v>-100</v>
      </c>
      <c r="N28" s="8">
        <v>38.192807539685099</v>
      </c>
      <c r="O28" s="8">
        <v>-100</v>
      </c>
      <c r="P28" s="8">
        <v>-100</v>
      </c>
      <c r="Q28">
        <v>0.17302999999999999</v>
      </c>
      <c r="R28">
        <v>0.01</v>
      </c>
      <c r="S28">
        <f t="shared" si="22"/>
        <v>-1</v>
      </c>
      <c r="T28">
        <f t="shared" si="23"/>
        <v>-99</v>
      </c>
      <c r="U28">
        <f t="shared" si="24"/>
        <v>-17.12997</v>
      </c>
      <c r="X28" s="6" t="s">
        <v>33</v>
      </c>
      <c r="Y28" s="7" t="s">
        <v>113</v>
      </c>
      <c r="Z28" s="8">
        <v>-100</v>
      </c>
      <c r="AA28" s="8">
        <v>38.192807539685099</v>
      </c>
      <c r="AB28" s="8">
        <v>-100</v>
      </c>
      <c r="AC28" s="8">
        <v>-100</v>
      </c>
      <c r="AD28">
        <v>0.17302999999999999</v>
      </c>
      <c r="AE28">
        <v>0.02</v>
      </c>
      <c r="AF28">
        <f t="shared" si="4"/>
        <v>-2</v>
      </c>
      <c r="AG28">
        <f t="shared" si="25"/>
        <v>-98</v>
      </c>
      <c r="AH28">
        <f t="shared" si="6"/>
        <v>-16.956939999999999</v>
      </c>
      <c r="AK28" s="6" t="s">
        <v>33</v>
      </c>
      <c r="AL28" s="7" t="s">
        <v>113</v>
      </c>
      <c r="AM28" s="8">
        <v>-100</v>
      </c>
      <c r="AN28" s="8">
        <v>38.192807539685099</v>
      </c>
      <c r="AO28" s="8">
        <v>-100</v>
      </c>
      <c r="AP28" s="8">
        <v>-100</v>
      </c>
      <c r="AQ28">
        <v>0.17302999999999999</v>
      </c>
      <c r="AR28">
        <v>0.05</v>
      </c>
      <c r="AS28">
        <f t="shared" si="8"/>
        <v>-5</v>
      </c>
      <c r="AT28">
        <f t="shared" si="26"/>
        <v>-95</v>
      </c>
      <c r="AU28">
        <f t="shared" si="10"/>
        <v>-16.437849999999997</v>
      </c>
      <c r="AX28" s="6" t="s">
        <v>33</v>
      </c>
      <c r="AY28" s="7" t="s">
        <v>113</v>
      </c>
      <c r="AZ28" s="8">
        <v>-100</v>
      </c>
      <c r="BA28" s="8">
        <v>38.192807539685099</v>
      </c>
      <c r="BB28" s="8">
        <v>-100</v>
      </c>
      <c r="BC28" s="8">
        <v>-100</v>
      </c>
      <c r="BD28">
        <v>0.17302999999999999</v>
      </c>
      <c r="BE28">
        <v>0.08</v>
      </c>
      <c r="BF28">
        <f t="shared" si="12"/>
        <v>-8</v>
      </c>
      <c r="BG28">
        <f t="shared" si="27"/>
        <v>-92</v>
      </c>
      <c r="BH28">
        <f t="shared" si="14"/>
        <v>-15.918759999999999</v>
      </c>
      <c r="BK28" s="6" t="s">
        <v>33</v>
      </c>
      <c r="BL28" s="7" t="s">
        <v>113</v>
      </c>
      <c r="BM28" s="8">
        <v>-100</v>
      </c>
      <c r="BN28" s="8">
        <v>38.192807539685099</v>
      </c>
      <c r="BO28" s="8">
        <v>-100</v>
      </c>
      <c r="BP28" s="8">
        <v>-100</v>
      </c>
      <c r="BQ28">
        <v>0.17302999999999999</v>
      </c>
      <c r="BR28">
        <v>0.1</v>
      </c>
      <c r="BS28">
        <f t="shared" si="16"/>
        <v>-10</v>
      </c>
      <c r="BT28">
        <f t="shared" si="28"/>
        <v>-90</v>
      </c>
      <c r="BU28">
        <f t="shared" si="18"/>
        <v>-15.572699999999999</v>
      </c>
    </row>
    <row r="29" spans="1:74" x14ac:dyDescent="0.15">
      <c r="A29" s="6" t="s">
        <v>34</v>
      </c>
      <c r="B29" s="7" t="s">
        <v>108</v>
      </c>
      <c r="C29" s="8">
        <v>48</v>
      </c>
      <c r="D29" s="8">
        <v>38.599231150793798</v>
      </c>
      <c r="E29" s="8">
        <v>71.536830357142804</v>
      </c>
      <c r="F29" s="8">
        <v>39.719913055555601</v>
      </c>
      <c r="G29">
        <v>0.17302999999999999</v>
      </c>
      <c r="H29">
        <f t="shared" si="20"/>
        <v>6.8727365560027849</v>
      </c>
      <c r="I29">
        <f t="shared" si="21"/>
        <v>0.98181950800039786</v>
      </c>
      <c r="K29" s="6" t="s">
        <v>34</v>
      </c>
      <c r="L29" s="7" t="s">
        <v>113</v>
      </c>
      <c r="M29" s="8">
        <v>49</v>
      </c>
      <c r="N29" s="8">
        <v>38.192807539685099</v>
      </c>
      <c r="O29" s="8">
        <v>73.968346980552596</v>
      </c>
      <c r="P29" s="8">
        <v>12.313201944444399</v>
      </c>
      <c r="Q29">
        <v>0.17302999999999999</v>
      </c>
      <c r="R29">
        <v>0.01</v>
      </c>
      <c r="S29">
        <f t="shared" si="22"/>
        <v>0.12313201944444399</v>
      </c>
      <c r="T29">
        <f t="shared" si="23"/>
        <v>12.190069924999955</v>
      </c>
      <c r="U29">
        <f t="shared" si="24"/>
        <v>2.1092477991227421</v>
      </c>
      <c r="V29">
        <f t="shared" si="3"/>
        <v>0.3013211141603917</v>
      </c>
      <c r="X29" s="6" t="s">
        <v>34</v>
      </c>
      <c r="Y29" s="7" t="s">
        <v>113</v>
      </c>
      <c r="Z29" s="8">
        <v>49</v>
      </c>
      <c r="AA29" s="8">
        <v>38.192807539685099</v>
      </c>
      <c r="AB29" s="8">
        <v>73.968346980552596</v>
      </c>
      <c r="AC29" s="8">
        <v>12.313201944444399</v>
      </c>
      <c r="AD29">
        <v>0.17302999999999999</v>
      </c>
      <c r="AE29">
        <v>0.02</v>
      </c>
      <c r="AF29">
        <f t="shared" si="4"/>
        <v>0.24626403888888798</v>
      </c>
      <c r="AG29">
        <f t="shared" si="25"/>
        <v>12.066937905555511</v>
      </c>
      <c r="AH29">
        <f t="shared" si="6"/>
        <v>2.08794226579827</v>
      </c>
      <c r="AI29">
        <f t="shared" si="7"/>
        <v>0.29827746654261</v>
      </c>
      <c r="AK29" s="6" t="s">
        <v>34</v>
      </c>
      <c r="AL29" s="7" t="s">
        <v>113</v>
      </c>
      <c r="AM29" s="8">
        <v>49</v>
      </c>
      <c r="AN29" s="8">
        <v>38.192807539685099</v>
      </c>
      <c r="AO29" s="8">
        <v>73.968346980552596</v>
      </c>
      <c r="AP29" s="8">
        <v>12.313201944444399</v>
      </c>
      <c r="AQ29">
        <v>0.17302999999999999</v>
      </c>
      <c r="AR29">
        <v>0.05</v>
      </c>
      <c r="AS29">
        <f t="shared" si="8"/>
        <v>0.61566009722222004</v>
      </c>
      <c r="AT29">
        <f t="shared" si="26"/>
        <v>11.69754184722218</v>
      </c>
      <c r="AU29">
        <f t="shared" si="10"/>
        <v>2.0240256658248534</v>
      </c>
      <c r="AV29">
        <f t="shared" si="11"/>
        <v>0.2891465236892648</v>
      </c>
      <c r="AX29" s="6" t="s">
        <v>34</v>
      </c>
      <c r="AY29" s="7" t="s">
        <v>113</v>
      </c>
      <c r="AZ29" s="8">
        <v>49</v>
      </c>
      <c r="BA29" s="8">
        <v>38.192807539685099</v>
      </c>
      <c r="BB29" s="8">
        <v>73.968346980552596</v>
      </c>
      <c r="BC29" s="8">
        <v>12.313201944444399</v>
      </c>
      <c r="BD29">
        <v>0.17302999999999999</v>
      </c>
      <c r="BE29">
        <v>0.08</v>
      </c>
      <c r="BF29">
        <f t="shared" si="12"/>
        <v>0.98505615555555193</v>
      </c>
      <c r="BG29">
        <f t="shared" si="27"/>
        <v>11.328145788888847</v>
      </c>
      <c r="BH29">
        <f t="shared" si="14"/>
        <v>1.9601090658514371</v>
      </c>
      <c r="BI29">
        <f t="shared" si="15"/>
        <v>0.2800155808359196</v>
      </c>
      <c r="BK29" s="6" t="s">
        <v>34</v>
      </c>
      <c r="BL29" s="7" t="s">
        <v>113</v>
      </c>
      <c r="BM29" s="8">
        <v>49</v>
      </c>
      <c r="BN29" s="8">
        <v>38.192807539685099</v>
      </c>
      <c r="BO29" s="8">
        <v>73.968346980552596</v>
      </c>
      <c r="BP29" s="8">
        <v>12.313201944444399</v>
      </c>
      <c r="BQ29">
        <v>0.17302999999999999</v>
      </c>
      <c r="BR29">
        <v>0.1</v>
      </c>
      <c r="BS29">
        <f t="shared" si="16"/>
        <v>1.2313201944444401</v>
      </c>
      <c r="BT29">
        <f t="shared" si="28"/>
        <v>11.08188174999996</v>
      </c>
      <c r="BU29">
        <f t="shared" si="18"/>
        <v>1.917497999202493</v>
      </c>
      <c r="BV29">
        <f t="shared" si="19"/>
        <v>0.27392828560035615</v>
      </c>
    </row>
    <row r="30" spans="1:74" x14ac:dyDescent="0.15">
      <c r="A30" s="6" t="s">
        <v>35</v>
      </c>
      <c r="B30" s="7" t="s">
        <v>108</v>
      </c>
      <c r="C30" s="8">
        <v>82</v>
      </c>
      <c r="D30" s="8">
        <v>38.599231150793798</v>
      </c>
      <c r="E30" s="8">
        <v>72.493794147326</v>
      </c>
      <c r="F30" s="8">
        <v>73.090187222222198</v>
      </c>
      <c r="G30">
        <v>0.17302999999999999</v>
      </c>
      <c r="H30">
        <f t="shared" si="20"/>
        <v>12.646795095061107</v>
      </c>
      <c r="I30">
        <f t="shared" si="21"/>
        <v>1.806685013580158</v>
      </c>
      <c r="K30" s="6" t="s">
        <v>35</v>
      </c>
      <c r="L30" s="7" t="s">
        <v>113</v>
      </c>
      <c r="M30" s="8">
        <v>92</v>
      </c>
      <c r="N30" s="8">
        <v>38.192807539685099</v>
      </c>
      <c r="O30" s="8">
        <v>72.666938359653599</v>
      </c>
      <c r="P30" s="8">
        <v>65.970149722222203</v>
      </c>
      <c r="Q30">
        <v>0.17302999999999999</v>
      </c>
      <c r="R30">
        <v>0.01</v>
      </c>
      <c r="S30">
        <f t="shared" si="22"/>
        <v>0.65970149722222204</v>
      </c>
      <c r="T30">
        <f t="shared" si="23"/>
        <v>65.310448224999988</v>
      </c>
      <c r="U30">
        <f t="shared" si="24"/>
        <v>11.300666856371747</v>
      </c>
      <c r="V30">
        <f t="shared" si="3"/>
        <v>1.6143809794816781</v>
      </c>
      <c r="X30" s="6" t="s">
        <v>35</v>
      </c>
      <c r="Y30" s="7" t="s">
        <v>113</v>
      </c>
      <c r="Z30" s="8">
        <v>92</v>
      </c>
      <c r="AA30" s="8">
        <v>38.192807539685099</v>
      </c>
      <c r="AB30" s="8">
        <v>72.666938359653599</v>
      </c>
      <c r="AC30" s="8">
        <v>65.970149722222203</v>
      </c>
      <c r="AD30">
        <v>0.17302999999999999</v>
      </c>
      <c r="AE30">
        <v>0.02</v>
      </c>
      <c r="AF30">
        <f t="shared" si="4"/>
        <v>1.3194029944444441</v>
      </c>
      <c r="AG30">
        <f t="shared" si="25"/>
        <v>64.650746727777758</v>
      </c>
      <c r="AH30">
        <f t="shared" si="6"/>
        <v>11.186518706307385</v>
      </c>
      <c r="AI30">
        <f t="shared" si="7"/>
        <v>1.5980741009010551</v>
      </c>
      <c r="AK30" s="6" t="s">
        <v>35</v>
      </c>
      <c r="AL30" s="7" t="s">
        <v>113</v>
      </c>
      <c r="AM30" s="8">
        <v>92</v>
      </c>
      <c r="AN30" s="8">
        <v>38.192807539685099</v>
      </c>
      <c r="AO30" s="8">
        <v>72.666938359653599</v>
      </c>
      <c r="AP30" s="8">
        <v>65.970149722222203</v>
      </c>
      <c r="AQ30">
        <v>0.17302999999999999</v>
      </c>
      <c r="AR30">
        <v>0.05</v>
      </c>
      <c r="AS30">
        <f t="shared" si="8"/>
        <v>3.2985074861111103</v>
      </c>
      <c r="AT30">
        <f t="shared" si="26"/>
        <v>62.67164223611109</v>
      </c>
      <c r="AU30">
        <f t="shared" si="10"/>
        <v>10.8440742561143</v>
      </c>
      <c r="AV30">
        <f t="shared" si="11"/>
        <v>1.5491534651591858</v>
      </c>
      <c r="AX30" s="6" t="s">
        <v>35</v>
      </c>
      <c r="AY30" s="7" t="s">
        <v>113</v>
      </c>
      <c r="AZ30" s="8">
        <v>92</v>
      </c>
      <c r="BA30" s="8">
        <v>38.192807539685099</v>
      </c>
      <c r="BB30" s="8">
        <v>72.666938359653599</v>
      </c>
      <c r="BC30" s="8">
        <v>65.970149722222203</v>
      </c>
      <c r="BD30">
        <v>0.17302999999999999</v>
      </c>
      <c r="BE30">
        <v>0.08</v>
      </c>
      <c r="BF30">
        <f t="shared" si="12"/>
        <v>5.2776119777777764</v>
      </c>
      <c r="BG30">
        <f t="shared" si="27"/>
        <v>60.692537744444429</v>
      </c>
      <c r="BH30">
        <f t="shared" si="14"/>
        <v>10.501629805921219</v>
      </c>
      <c r="BI30">
        <f t="shared" si="15"/>
        <v>1.5002328294173171</v>
      </c>
      <c r="BK30" s="6" t="s">
        <v>35</v>
      </c>
      <c r="BL30" s="7" t="s">
        <v>113</v>
      </c>
      <c r="BM30" s="8">
        <v>92</v>
      </c>
      <c r="BN30" s="8">
        <v>38.192807539685099</v>
      </c>
      <c r="BO30" s="8">
        <v>72.666938359653599</v>
      </c>
      <c r="BP30" s="8">
        <v>65.970149722222203</v>
      </c>
      <c r="BQ30">
        <v>0.17302999999999999</v>
      </c>
      <c r="BR30">
        <v>0.1</v>
      </c>
      <c r="BS30">
        <f t="shared" si="16"/>
        <v>6.5970149722222207</v>
      </c>
      <c r="BT30">
        <f t="shared" si="28"/>
        <v>59.373134749999984</v>
      </c>
      <c r="BU30">
        <f t="shared" si="18"/>
        <v>10.273333505792497</v>
      </c>
      <c r="BV30">
        <f t="shared" si="19"/>
        <v>1.4676190722560709</v>
      </c>
    </row>
    <row r="31" spans="1:74" x14ac:dyDescent="0.15">
      <c r="A31" s="6" t="s">
        <v>36</v>
      </c>
      <c r="B31" s="7" t="s">
        <v>108</v>
      </c>
      <c r="C31" s="8">
        <v>83</v>
      </c>
      <c r="D31" s="8">
        <v>38.599231150793798</v>
      </c>
      <c r="E31" s="8">
        <v>77.639880952380906</v>
      </c>
      <c r="F31" s="8">
        <v>17.972377777777801</v>
      </c>
      <c r="G31">
        <v>0.17302999999999999</v>
      </c>
      <c r="H31">
        <f t="shared" si="20"/>
        <v>3.1097605268888926</v>
      </c>
      <c r="I31">
        <f t="shared" si="21"/>
        <v>0.44425150384127038</v>
      </c>
      <c r="K31" s="6" t="s">
        <v>36</v>
      </c>
      <c r="L31" s="7" t="s">
        <v>113</v>
      </c>
      <c r="M31" s="8">
        <v>47</v>
      </c>
      <c r="N31" s="8">
        <v>38.192807539685099</v>
      </c>
      <c r="O31" s="8">
        <v>77.6542464136528</v>
      </c>
      <c r="P31" s="8">
        <v>76.594341111111106</v>
      </c>
      <c r="Q31">
        <v>0.17302999999999999</v>
      </c>
      <c r="R31">
        <v>0.01</v>
      </c>
      <c r="S31">
        <f t="shared" si="22"/>
        <v>0.76594341111111108</v>
      </c>
      <c r="T31">
        <f t="shared" si="23"/>
        <v>75.828397699999996</v>
      </c>
      <c r="U31">
        <f t="shared" si="24"/>
        <v>13.120587654030999</v>
      </c>
      <c r="V31">
        <f t="shared" si="3"/>
        <v>1.8743696648615713</v>
      </c>
      <c r="X31" s="6" t="s">
        <v>36</v>
      </c>
      <c r="Y31" s="7" t="s">
        <v>113</v>
      </c>
      <c r="Z31" s="8">
        <v>47</v>
      </c>
      <c r="AA31" s="8">
        <v>38.192807539685099</v>
      </c>
      <c r="AB31" s="8">
        <v>77.6542464136528</v>
      </c>
      <c r="AC31" s="8">
        <v>76.594341111111106</v>
      </c>
      <c r="AD31">
        <v>0.17302999999999999</v>
      </c>
      <c r="AE31">
        <v>0.02</v>
      </c>
      <c r="AF31">
        <f t="shared" si="4"/>
        <v>1.5318868222222222</v>
      </c>
      <c r="AG31">
        <f t="shared" si="25"/>
        <v>75.062454288888887</v>
      </c>
      <c r="AH31">
        <f t="shared" si="6"/>
        <v>12.988056465606443</v>
      </c>
      <c r="AI31">
        <f t="shared" si="7"/>
        <v>1.8554366379437774</v>
      </c>
      <c r="AK31" s="6" t="s">
        <v>36</v>
      </c>
      <c r="AL31" s="7" t="s">
        <v>113</v>
      </c>
      <c r="AM31" s="8">
        <v>47</v>
      </c>
      <c r="AN31" s="8">
        <v>38.192807539685099</v>
      </c>
      <c r="AO31" s="8">
        <v>77.6542464136528</v>
      </c>
      <c r="AP31" s="8">
        <v>76.594341111111106</v>
      </c>
      <c r="AQ31">
        <v>0.17302999999999999</v>
      </c>
      <c r="AR31">
        <v>0.05</v>
      </c>
      <c r="AS31">
        <f t="shared" si="8"/>
        <v>3.8297170555555553</v>
      </c>
      <c r="AT31">
        <f t="shared" si="26"/>
        <v>72.764624055555544</v>
      </c>
      <c r="AU31">
        <f t="shared" si="10"/>
        <v>12.590462900332774</v>
      </c>
      <c r="AV31">
        <f t="shared" si="11"/>
        <v>1.7986375571903963</v>
      </c>
      <c r="AX31" s="6" t="s">
        <v>36</v>
      </c>
      <c r="AY31" s="7" t="s">
        <v>113</v>
      </c>
      <c r="AZ31" s="8">
        <v>47</v>
      </c>
      <c r="BA31" s="8">
        <v>38.192807539685099</v>
      </c>
      <c r="BB31" s="8">
        <v>77.6542464136528</v>
      </c>
      <c r="BC31" s="8">
        <v>76.594341111111106</v>
      </c>
      <c r="BD31">
        <v>0.17302999999999999</v>
      </c>
      <c r="BE31">
        <v>0.08</v>
      </c>
      <c r="BF31">
        <f t="shared" si="12"/>
        <v>6.1275472888888887</v>
      </c>
      <c r="BG31">
        <f t="shared" si="27"/>
        <v>70.466793822222215</v>
      </c>
      <c r="BH31">
        <f t="shared" si="14"/>
        <v>12.192869335059109</v>
      </c>
      <c r="BI31">
        <f t="shared" si="15"/>
        <v>1.7418384764370156</v>
      </c>
      <c r="BK31" s="6" t="s">
        <v>36</v>
      </c>
      <c r="BL31" s="7" t="s">
        <v>113</v>
      </c>
      <c r="BM31" s="8">
        <v>47</v>
      </c>
      <c r="BN31" s="8">
        <v>38.192807539685099</v>
      </c>
      <c r="BO31" s="8">
        <v>77.6542464136528</v>
      </c>
      <c r="BP31" s="8">
        <v>76.594341111111106</v>
      </c>
      <c r="BQ31">
        <v>0.17302999999999999</v>
      </c>
      <c r="BR31">
        <v>0.1</v>
      </c>
      <c r="BS31">
        <f t="shared" si="16"/>
        <v>7.6594341111111106</v>
      </c>
      <c r="BT31">
        <f t="shared" si="28"/>
        <v>68.934906999999995</v>
      </c>
      <c r="BU31">
        <f t="shared" si="18"/>
        <v>11.927806958209999</v>
      </c>
      <c r="BV31">
        <f t="shared" si="19"/>
        <v>1.7039724226014283</v>
      </c>
    </row>
    <row r="32" spans="1:74" x14ac:dyDescent="0.15">
      <c r="A32" s="6" t="s">
        <v>37</v>
      </c>
      <c r="B32" s="7" t="s">
        <v>108</v>
      </c>
      <c r="C32" s="8">
        <v>95</v>
      </c>
      <c r="D32" s="8">
        <v>38.599231150793798</v>
      </c>
      <c r="E32" s="8">
        <v>70.905208333333604</v>
      </c>
      <c r="F32" s="8">
        <v>55.9408686111111</v>
      </c>
      <c r="G32">
        <v>0.17302999999999999</v>
      </c>
      <c r="H32">
        <f t="shared" si="20"/>
        <v>9.6794484957805533</v>
      </c>
      <c r="I32">
        <f t="shared" si="21"/>
        <v>1.3827783565400791</v>
      </c>
      <c r="K32" s="6" t="s">
        <v>37</v>
      </c>
      <c r="L32" s="7" t="s">
        <v>113</v>
      </c>
      <c r="M32" s="8">
        <v>89</v>
      </c>
      <c r="N32" s="8">
        <v>38.192807539685099</v>
      </c>
      <c r="O32" s="8">
        <v>71.958124038954395</v>
      </c>
      <c r="P32" s="8">
        <v>136.88874000000001</v>
      </c>
      <c r="Q32">
        <v>0.17302999999999999</v>
      </c>
      <c r="R32">
        <v>0.01</v>
      </c>
      <c r="S32">
        <f t="shared" si="22"/>
        <v>1.3688874000000002</v>
      </c>
      <c r="T32">
        <f t="shared" si="23"/>
        <v>135.51985260000001</v>
      </c>
      <c r="U32">
        <f t="shared" si="24"/>
        <v>23.449000095378</v>
      </c>
      <c r="V32">
        <f t="shared" si="3"/>
        <v>3.3498571564825714</v>
      </c>
      <c r="X32" s="6" t="s">
        <v>37</v>
      </c>
      <c r="Y32" s="7" t="s">
        <v>113</v>
      </c>
      <c r="Z32" s="8">
        <v>89</v>
      </c>
      <c r="AA32" s="8">
        <v>38.192807539685099</v>
      </c>
      <c r="AB32" s="8">
        <v>71.958124038954395</v>
      </c>
      <c r="AC32" s="8">
        <v>136.88874000000001</v>
      </c>
      <c r="AD32">
        <v>0.17302999999999999</v>
      </c>
      <c r="AE32">
        <v>0.02</v>
      </c>
      <c r="AF32">
        <f t="shared" si="4"/>
        <v>2.7377748000000004</v>
      </c>
      <c r="AG32">
        <f t="shared" si="25"/>
        <v>134.1509652</v>
      </c>
      <c r="AH32">
        <f t="shared" si="6"/>
        <v>23.212141508555998</v>
      </c>
      <c r="AI32">
        <f t="shared" si="7"/>
        <v>3.3160202155079999</v>
      </c>
      <c r="AK32" s="6" t="s">
        <v>37</v>
      </c>
      <c r="AL32" s="7" t="s">
        <v>113</v>
      </c>
      <c r="AM32" s="8">
        <v>89</v>
      </c>
      <c r="AN32" s="8">
        <v>38.192807539685099</v>
      </c>
      <c r="AO32" s="8">
        <v>71.958124038954395</v>
      </c>
      <c r="AP32" s="8">
        <v>136.88874000000001</v>
      </c>
      <c r="AQ32">
        <v>0.17302999999999999</v>
      </c>
      <c r="AR32">
        <v>0.05</v>
      </c>
      <c r="AS32">
        <f t="shared" si="8"/>
        <v>6.844437000000001</v>
      </c>
      <c r="AT32">
        <f t="shared" si="26"/>
        <v>130.04430300000001</v>
      </c>
      <c r="AU32">
        <f t="shared" si="10"/>
        <v>22.501565748090002</v>
      </c>
      <c r="AV32">
        <f t="shared" si="11"/>
        <v>3.214509392584286</v>
      </c>
      <c r="AX32" s="6" t="s">
        <v>37</v>
      </c>
      <c r="AY32" s="7" t="s">
        <v>113</v>
      </c>
      <c r="AZ32" s="8">
        <v>89</v>
      </c>
      <c r="BA32" s="8">
        <v>38.192807539685099</v>
      </c>
      <c r="BB32" s="8">
        <v>71.958124038954395</v>
      </c>
      <c r="BC32" s="8">
        <v>136.88874000000001</v>
      </c>
      <c r="BD32">
        <v>0.17302999999999999</v>
      </c>
      <c r="BE32">
        <v>0.08</v>
      </c>
      <c r="BF32">
        <f t="shared" si="12"/>
        <v>10.951099200000002</v>
      </c>
      <c r="BG32">
        <f t="shared" si="27"/>
        <v>125.93764080000001</v>
      </c>
      <c r="BH32">
        <f t="shared" si="14"/>
        <v>21.790989987624002</v>
      </c>
      <c r="BI32">
        <f t="shared" si="15"/>
        <v>3.1129985696605718</v>
      </c>
      <c r="BK32" s="6" t="s">
        <v>37</v>
      </c>
      <c r="BL32" s="7" t="s">
        <v>113</v>
      </c>
      <c r="BM32" s="8">
        <v>89</v>
      </c>
      <c r="BN32" s="8">
        <v>38.192807539685099</v>
      </c>
      <c r="BO32" s="8">
        <v>71.958124038954395</v>
      </c>
      <c r="BP32" s="8">
        <v>136.88874000000001</v>
      </c>
      <c r="BQ32">
        <v>0.17302999999999999</v>
      </c>
      <c r="BR32">
        <v>0.1</v>
      </c>
      <c r="BS32">
        <f t="shared" si="16"/>
        <v>13.688874000000002</v>
      </c>
      <c r="BT32">
        <f t="shared" si="28"/>
        <v>123.19986600000001</v>
      </c>
      <c r="BU32">
        <f t="shared" si="18"/>
        <v>21.317272813980001</v>
      </c>
      <c r="BV32">
        <f t="shared" si="19"/>
        <v>3.0453246877114286</v>
      </c>
    </row>
    <row r="33" spans="1:74" x14ac:dyDescent="0.15">
      <c r="A33" s="6" t="s">
        <v>38</v>
      </c>
      <c r="B33" s="7" t="s">
        <v>108</v>
      </c>
      <c r="C33" s="8">
        <v>-100</v>
      </c>
      <c r="D33" s="8">
        <v>38.599231150793798</v>
      </c>
      <c r="E33" s="8">
        <v>-100</v>
      </c>
      <c r="F33" s="8"/>
      <c r="G33">
        <v>0.17302999999999999</v>
      </c>
      <c r="H33">
        <f t="shared" si="20"/>
        <v>0</v>
      </c>
      <c r="K33" s="6" t="s">
        <v>38</v>
      </c>
      <c r="L33" s="7" t="s">
        <v>113</v>
      </c>
      <c r="M33" s="8">
        <v>-100</v>
      </c>
      <c r="N33" s="8">
        <v>38.192807539685099</v>
      </c>
      <c r="O33" s="8">
        <v>-100</v>
      </c>
      <c r="P33" s="8">
        <v>-100</v>
      </c>
      <c r="Q33">
        <v>0.17302999999999999</v>
      </c>
      <c r="R33">
        <v>0.01</v>
      </c>
      <c r="S33">
        <f t="shared" si="22"/>
        <v>-1</v>
      </c>
      <c r="T33">
        <f t="shared" si="23"/>
        <v>-99</v>
      </c>
      <c r="U33">
        <f t="shared" si="24"/>
        <v>-17.12997</v>
      </c>
      <c r="X33" s="6" t="s">
        <v>38</v>
      </c>
      <c r="Y33" s="7" t="s">
        <v>113</v>
      </c>
      <c r="Z33" s="8">
        <v>-100</v>
      </c>
      <c r="AA33" s="8">
        <v>38.192807539685099</v>
      </c>
      <c r="AB33" s="8">
        <v>-100</v>
      </c>
      <c r="AC33" s="8">
        <v>-100</v>
      </c>
      <c r="AD33">
        <v>0.17302999999999999</v>
      </c>
      <c r="AE33">
        <v>0.02</v>
      </c>
      <c r="AF33">
        <f t="shared" si="4"/>
        <v>-2</v>
      </c>
      <c r="AG33">
        <f t="shared" si="25"/>
        <v>-98</v>
      </c>
      <c r="AH33">
        <f t="shared" si="6"/>
        <v>-16.956939999999999</v>
      </c>
      <c r="AK33" s="6" t="s">
        <v>38</v>
      </c>
      <c r="AL33" s="7" t="s">
        <v>113</v>
      </c>
      <c r="AM33" s="8">
        <v>-100</v>
      </c>
      <c r="AN33" s="8">
        <v>38.192807539685099</v>
      </c>
      <c r="AO33" s="8">
        <v>-100</v>
      </c>
      <c r="AP33" s="8">
        <v>-100</v>
      </c>
      <c r="AQ33">
        <v>0.17302999999999999</v>
      </c>
      <c r="AR33">
        <v>0.05</v>
      </c>
      <c r="AS33">
        <f t="shared" si="8"/>
        <v>-5</v>
      </c>
      <c r="AT33">
        <f t="shared" si="26"/>
        <v>-95</v>
      </c>
      <c r="AU33">
        <f t="shared" si="10"/>
        <v>-16.437849999999997</v>
      </c>
      <c r="AX33" s="6" t="s">
        <v>38</v>
      </c>
      <c r="AY33" s="7" t="s">
        <v>113</v>
      </c>
      <c r="AZ33" s="8">
        <v>-100</v>
      </c>
      <c r="BA33" s="8">
        <v>38.192807539685099</v>
      </c>
      <c r="BB33" s="8">
        <v>-100</v>
      </c>
      <c r="BC33" s="8">
        <v>-100</v>
      </c>
      <c r="BD33">
        <v>0.17302999999999999</v>
      </c>
      <c r="BE33">
        <v>0.08</v>
      </c>
      <c r="BF33">
        <f t="shared" si="12"/>
        <v>-8</v>
      </c>
      <c r="BG33">
        <f t="shared" si="27"/>
        <v>-92</v>
      </c>
      <c r="BH33">
        <f t="shared" si="14"/>
        <v>-15.918759999999999</v>
      </c>
      <c r="BK33" s="6" t="s">
        <v>38</v>
      </c>
      <c r="BL33" s="7" t="s">
        <v>113</v>
      </c>
      <c r="BM33" s="8">
        <v>-100</v>
      </c>
      <c r="BN33" s="8">
        <v>38.192807539685099</v>
      </c>
      <c r="BO33" s="8">
        <v>-100</v>
      </c>
      <c r="BP33" s="8">
        <v>-100</v>
      </c>
      <c r="BQ33">
        <v>0.17302999999999999</v>
      </c>
      <c r="BR33">
        <v>0.1</v>
      </c>
      <c r="BS33">
        <f t="shared" si="16"/>
        <v>-10</v>
      </c>
      <c r="BT33">
        <f t="shared" si="28"/>
        <v>-90</v>
      </c>
      <c r="BU33">
        <f t="shared" si="18"/>
        <v>-15.572699999999999</v>
      </c>
    </row>
    <row r="34" spans="1:74" x14ac:dyDescent="0.15">
      <c r="A34" s="6" t="s">
        <v>39</v>
      </c>
      <c r="B34" s="7" t="s">
        <v>108</v>
      </c>
      <c r="C34" s="8">
        <v>85</v>
      </c>
      <c r="D34" s="8">
        <v>38.599231150793798</v>
      </c>
      <c r="E34" s="8">
        <v>72.888293650793898</v>
      </c>
      <c r="F34" s="8">
        <v>35.809398333333299</v>
      </c>
      <c r="G34">
        <v>0.17302999999999999</v>
      </c>
      <c r="H34">
        <f t="shared" si="20"/>
        <v>6.19610019361666</v>
      </c>
      <c r="I34">
        <f t="shared" si="21"/>
        <v>0.88515717051666576</v>
      </c>
      <c r="K34" s="6" t="s">
        <v>39</v>
      </c>
      <c r="L34" s="7" t="s">
        <v>113</v>
      </c>
      <c r="M34" s="8">
        <v>96</v>
      </c>
      <c r="N34" s="8">
        <v>38.192807539685099</v>
      </c>
      <c r="O34" s="8">
        <v>74.022185430463495</v>
      </c>
      <c r="P34" s="8">
        <v>26.107471666666701</v>
      </c>
      <c r="Q34">
        <v>0.17302999999999999</v>
      </c>
      <c r="R34">
        <v>0.01</v>
      </c>
      <c r="S34">
        <f t="shared" si="22"/>
        <v>0.26107471666666704</v>
      </c>
      <c r="T34">
        <f t="shared" si="23"/>
        <v>25.846396950000035</v>
      </c>
      <c r="U34">
        <f t="shared" si="24"/>
        <v>4.4722020642585054</v>
      </c>
      <c r="V34">
        <f t="shared" si="3"/>
        <v>0.63888600917978644</v>
      </c>
      <c r="X34" s="6" t="s">
        <v>39</v>
      </c>
      <c r="Y34" s="7" t="s">
        <v>113</v>
      </c>
      <c r="Z34" s="8">
        <v>96</v>
      </c>
      <c r="AA34" s="8">
        <v>38.192807539685099</v>
      </c>
      <c r="AB34" s="8">
        <v>74.022185430463495</v>
      </c>
      <c r="AC34" s="8">
        <v>26.107471666666701</v>
      </c>
      <c r="AD34">
        <v>0.17302999999999999</v>
      </c>
      <c r="AE34">
        <v>0.02</v>
      </c>
      <c r="AF34">
        <f t="shared" si="4"/>
        <v>0.52214943333333408</v>
      </c>
      <c r="AG34">
        <f t="shared" si="25"/>
        <v>25.585322233333368</v>
      </c>
      <c r="AH34">
        <f t="shared" si="6"/>
        <v>4.4270283060336721</v>
      </c>
      <c r="AI34">
        <f t="shared" si="7"/>
        <v>0.63243261514766747</v>
      </c>
      <c r="AK34" s="6" t="s">
        <v>39</v>
      </c>
      <c r="AL34" s="7" t="s">
        <v>113</v>
      </c>
      <c r="AM34" s="8">
        <v>96</v>
      </c>
      <c r="AN34" s="8">
        <v>38.192807539685099</v>
      </c>
      <c r="AO34" s="8">
        <v>74.022185430463495</v>
      </c>
      <c r="AP34" s="8">
        <v>26.107471666666701</v>
      </c>
      <c r="AQ34">
        <v>0.17302999999999999</v>
      </c>
      <c r="AR34">
        <v>0.05</v>
      </c>
      <c r="AS34">
        <f t="shared" si="8"/>
        <v>1.3053735833333351</v>
      </c>
      <c r="AT34">
        <f t="shared" si="26"/>
        <v>24.802098083333366</v>
      </c>
      <c r="AU34">
        <f t="shared" si="10"/>
        <v>4.2915070313591723</v>
      </c>
      <c r="AV34">
        <f t="shared" si="11"/>
        <v>0.61307243305131032</v>
      </c>
      <c r="AX34" s="6" t="s">
        <v>39</v>
      </c>
      <c r="AY34" s="7" t="s">
        <v>113</v>
      </c>
      <c r="AZ34" s="8">
        <v>96</v>
      </c>
      <c r="BA34" s="8">
        <v>38.192807539685099</v>
      </c>
      <c r="BB34" s="8">
        <v>74.022185430463495</v>
      </c>
      <c r="BC34" s="8">
        <v>26.107471666666701</v>
      </c>
      <c r="BD34">
        <v>0.17302999999999999</v>
      </c>
      <c r="BE34">
        <v>0.08</v>
      </c>
      <c r="BF34">
        <f t="shared" si="12"/>
        <v>2.0885977333333363</v>
      </c>
      <c r="BG34">
        <f t="shared" si="27"/>
        <v>24.018873933333364</v>
      </c>
      <c r="BH34">
        <f t="shared" si="14"/>
        <v>4.1559857566846716</v>
      </c>
      <c r="BI34">
        <f t="shared" si="15"/>
        <v>0.59371225095495306</v>
      </c>
      <c r="BK34" s="6" t="s">
        <v>39</v>
      </c>
      <c r="BL34" s="7" t="s">
        <v>113</v>
      </c>
      <c r="BM34" s="8">
        <v>96</v>
      </c>
      <c r="BN34" s="8">
        <v>38.192807539685099</v>
      </c>
      <c r="BO34" s="8">
        <v>74.022185430463495</v>
      </c>
      <c r="BP34" s="8">
        <v>26.107471666666701</v>
      </c>
      <c r="BQ34">
        <v>0.17302999999999999</v>
      </c>
      <c r="BR34">
        <v>0.1</v>
      </c>
      <c r="BS34">
        <f t="shared" si="16"/>
        <v>2.6107471666666702</v>
      </c>
      <c r="BT34">
        <f t="shared" si="28"/>
        <v>23.496724500000031</v>
      </c>
      <c r="BU34">
        <f t="shared" si="18"/>
        <v>4.0656382402350051</v>
      </c>
      <c r="BV34">
        <f t="shared" si="19"/>
        <v>0.580805462890715</v>
      </c>
    </row>
    <row r="35" spans="1:74" x14ac:dyDescent="0.15">
      <c r="A35" s="6" t="s">
        <v>40</v>
      </c>
      <c r="B35" s="7" t="s">
        <v>108</v>
      </c>
      <c r="C35" s="8">
        <v>-100</v>
      </c>
      <c r="D35" s="8">
        <v>38.599231150793798</v>
      </c>
      <c r="E35" s="8">
        <v>-100</v>
      </c>
      <c r="F35" s="8"/>
      <c r="G35">
        <v>0.17302999999999999</v>
      </c>
      <c r="H35">
        <f t="shared" si="20"/>
        <v>0</v>
      </c>
      <c r="K35" s="6" t="s">
        <v>40</v>
      </c>
      <c r="L35" s="7" t="s">
        <v>113</v>
      </c>
      <c r="M35" s="8">
        <v>-100</v>
      </c>
      <c r="N35" s="8">
        <v>38.192807539685099</v>
      </c>
      <c r="O35" s="8">
        <v>-100</v>
      </c>
      <c r="P35" s="8">
        <v>-100</v>
      </c>
      <c r="Q35">
        <v>0.17302999999999999</v>
      </c>
      <c r="R35">
        <v>0.01</v>
      </c>
      <c r="S35">
        <f t="shared" si="22"/>
        <v>-1</v>
      </c>
      <c r="T35">
        <f t="shared" si="23"/>
        <v>-99</v>
      </c>
      <c r="U35">
        <f t="shared" si="24"/>
        <v>-17.12997</v>
      </c>
      <c r="X35" s="6" t="s">
        <v>40</v>
      </c>
      <c r="Y35" s="7" t="s">
        <v>113</v>
      </c>
      <c r="Z35" s="8">
        <v>-100</v>
      </c>
      <c r="AA35" s="8">
        <v>38.192807539685099</v>
      </c>
      <c r="AB35" s="8">
        <v>-100</v>
      </c>
      <c r="AC35" s="8">
        <v>-100</v>
      </c>
      <c r="AD35">
        <v>0.17302999999999999</v>
      </c>
      <c r="AE35">
        <v>0.02</v>
      </c>
      <c r="AF35">
        <f t="shared" si="4"/>
        <v>-2</v>
      </c>
      <c r="AG35">
        <f t="shared" si="25"/>
        <v>-98</v>
      </c>
      <c r="AH35">
        <f t="shared" si="6"/>
        <v>-16.956939999999999</v>
      </c>
      <c r="AK35" s="6" t="s">
        <v>40</v>
      </c>
      <c r="AL35" s="7" t="s">
        <v>113</v>
      </c>
      <c r="AM35" s="8">
        <v>-100</v>
      </c>
      <c r="AN35" s="8">
        <v>38.192807539685099</v>
      </c>
      <c r="AO35" s="8">
        <v>-100</v>
      </c>
      <c r="AP35" s="8">
        <v>-100</v>
      </c>
      <c r="AQ35">
        <v>0.17302999999999999</v>
      </c>
      <c r="AR35">
        <v>0.05</v>
      </c>
      <c r="AS35">
        <f t="shared" si="8"/>
        <v>-5</v>
      </c>
      <c r="AT35">
        <f t="shared" si="26"/>
        <v>-95</v>
      </c>
      <c r="AU35">
        <f t="shared" si="10"/>
        <v>-16.437849999999997</v>
      </c>
      <c r="AX35" s="6" t="s">
        <v>40</v>
      </c>
      <c r="AY35" s="7" t="s">
        <v>113</v>
      </c>
      <c r="AZ35" s="8">
        <v>-100</v>
      </c>
      <c r="BA35" s="8">
        <v>38.192807539685099</v>
      </c>
      <c r="BB35" s="8">
        <v>-100</v>
      </c>
      <c r="BC35" s="8">
        <v>-100</v>
      </c>
      <c r="BD35">
        <v>0.17302999999999999</v>
      </c>
      <c r="BE35">
        <v>0.08</v>
      </c>
      <c r="BF35">
        <f t="shared" si="12"/>
        <v>-8</v>
      </c>
      <c r="BG35">
        <f t="shared" si="27"/>
        <v>-92</v>
      </c>
      <c r="BH35">
        <f t="shared" si="14"/>
        <v>-15.918759999999999</v>
      </c>
      <c r="BK35" s="6" t="s">
        <v>40</v>
      </c>
      <c r="BL35" s="7" t="s">
        <v>113</v>
      </c>
      <c r="BM35" s="8">
        <v>-100</v>
      </c>
      <c r="BN35" s="8">
        <v>38.192807539685099</v>
      </c>
      <c r="BO35" s="8">
        <v>-100</v>
      </c>
      <c r="BP35" s="8">
        <v>-100</v>
      </c>
      <c r="BQ35">
        <v>0.17302999999999999</v>
      </c>
      <c r="BR35">
        <v>0.1</v>
      </c>
      <c r="BS35">
        <f t="shared" si="16"/>
        <v>-10</v>
      </c>
      <c r="BT35">
        <f t="shared" si="28"/>
        <v>-90</v>
      </c>
      <c r="BU35">
        <f t="shared" si="18"/>
        <v>-15.572699999999999</v>
      </c>
    </row>
    <row r="36" spans="1:74" x14ac:dyDescent="0.15">
      <c r="A36" s="6" t="s">
        <v>41</v>
      </c>
      <c r="B36" s="7" t="s">
        <v>108</v>
      </c>
      <c r="C36" s="8">
        <v>92</v>
      </c>
      <c r="D36" s="8">
        <v>38.599231150793798</v>
      </c>
      <c r="E36" s="8">
        <v>70.424206349206202</v>
      </c>
      <c r="F36" s="8">
        <v>63.946395555555597</v>
      </c>
      <c r="G36">
        <v>0.17302999999999999</v>
      </c>
      <c r="H36">
        <f t="shared" si="20"/>
        <v>11.064644822977785</v>
      </c>
      <c r="I36">
        <f t="shared" si="21"/>
        <v>1.5806635461396836</v>
      </c>
      <c r="K36" s="6" t="s">
        <v>41</v>
      </c>
      <c r="L36" s="7" t="s">
        <v>113</v>
      </c>
      <c r="M36" s="8">
        <v>95</v>
      </c>
      <c r="N36" s="8">
        <v>38.192807539685099</v>
      </c>
      <c r="O36" s="8">
        <v>71.291951095262405</v>
      </c>
      <c r="P36" s="8">
        <v>126.136171666667</v>
      </c>
      <c r="Q36">
        <v>0.17302999999999999</v>
      </c>
      <c r="R36">
        <v>0.01</v>
      </c>
      <c r="S36">
        <f t="shared" si="22"/>
        <v>1.26136171666667</v>
      </c>
      <c r="T36">
        <f t="shared" si="23"/>
        <v>124.87480995000033</v>
      </c>
      <c r="U36">
        <f t="shared" si="24"/>
        <v>21.607088365648554</v>
      </c>
      <c r="V36">
        <f t="shared" si="3"/>
        <v>3.0867269093783647</v>
      </c>
      <c r="X36" s="6" t="s">
        <v>41</v>
      </c>
      <c r="Y36" s="7" t="s">
        <v>113</v>
      </c>
      <c r="Z36" s="8">
        <v>95</v>
      </c>
      <c r="AA36" s="8">
        <v>38.192807539685099</v>
      </c>
      <c r="AB36" s="8">
        <v>71.291951095262405</v>
      </c>
      <c r="AC36" s="8">
        <v>126.136171666667</v>
      </c>
      <c r="AD36">
        <v>0.17302999999999999</v>
      </c>
      <c r="AE36">
        <v>0.02</v>
      </c>
      <c r="AF36">
        <f t="shared" si="4"/>
        <v>2.5227234333333399</v>
      </c>
      <c r="AG36">
        <f t="shared" si="25"/>
        <v>123.61344823333366</v>
      </c>
      <c r="AH36">
        <f t="shared" si="6"/>
        <v>21.38883494781372</v>
      </c>
      <c r="AI36">
        <f t="shared" si="7"/>
        <v>3.0555478496876742</v>
      </c>
      <c r="AK36" s="6" t="s">
        <v>41</v>
      </c>
      <c r="AL36" s="7" t="s">
        <v>113</v>
      </c>
      <c r="AM36" s="8">
        <v>95</v>
      </c>
      <c r="AN36" s="8">
        <v>38.192807539685099</v>
      </c>
      <c r="AO36" s="8">
        <v>71.291951095262405</v>
      </c>
      <c r="AP36" s="8">
        <v>126.136171666667</v>
      </c>
      <c r="AQ36">
        <v>0.17302999999999999</v>
      </c>
      <c r="AR36">
        <v>0.05</v>
      </c>
      <c r="AS36">
        <f t="shared" si="8"/>
        <v>6.3068085833333498</v>
      </c>
      <c r="AT36">
        <f t="shared" si="26"/>
        <v>119.82936308333365</v>
      </c>
      <c r="AU36">
        <f t="shared" si="10"/>
        <v>20.734074694309221</v>
      </c>
      <c r="AV36">
        <f t="shared" si="11"/>
        <v>2.9620106706156029</v>
      </c>
      <c r="AX36" s="6" t="s">
        <v>41</v>
      </c>
      <c r="AY36" s="7" t="s">
        <v>113</v>
      </c>
      <c r="AZ36" s="8">
        <v>95</v>
      </c>
      <c r="BA36" s="8">
        <v>38.192807539685099</v>
      </c>
      <c r="BB36" s="8">
        <v>71.291951095262405</v>
      </c>
      <c r="BC36" s="8">
        <v>126.136171666667</v>
      </c>
      <c r="BD36">
        <v>0.17302999999999999</v>
      </c>
      <c r="BE36">
        <v>0.08</v>
      </c>
      <c r="BF36">
        <f t="shared" si="12"/>
        <v>10.09089373333336</v>
      </c>
      <c r="BG36">
        <f t="shared" si="27"/>
        <v>116.04527793333364</v>
      </c>
      <c r="BH36">
        <f t="shared" si="14"/>
        <v>20.079314440804719</v>
      </c>
      <c r="BI36">
        <f t="shared" si="15"/>
        <v>2.8684734915435315</v>
      </c>
      <c r="BK36" s="6" t="s">
        <v>41</v>
      </c>
      <c r="BL36" s="7" t="s">
        <v>113</v>
      </c>
      <c r="BM36" s="8">
        <v>95</v>
      </c>
      <c r="BN36" s="8">
        <v>38.192807539685099</v>
      </c>
      <c r="BO36" s="8">
        <v>71.291951095262405</v>
      </c>
      <c r="BP36" s="8">
        <v>126.136171666667</v>
      </c>
      <c r="BQ36">
        <v>0.17302999999999999</v>
      </c>
      <c r="BR36">
        <v>0.1</v>
      </c>
      <c r="BS36">
        <f t="shared" si="16"/>
        <v>12.6136171666667</v>
      </c>
      <c r="BT36">
        <f t="shared" si="28"/>
        <v>113.5225545000003</v>
      </c>
      <c r="BU36">
        <f t="shared" si="18"/>
        <v>19.642807605135051</v>
      </c>
      <c r="BV36">
        <f t="shared" si="19"/>
        <v>2.8061153721621501</v>
      </c>
    </row>
    <row r="37" spans="1:74" x14ac:dyDescent="0.15">
      <c r="A37" s="6" t="s">
        <v>42</v>
      </c>
      <c r="B37" s="7" t="s">
        <v>108</v>
      </c>
      <c r="C37" s="8">
        <v>47</v>
      </c>
      <c r="D37" s="8">
        <v>38.599231150793798</v>
      </c>
      <c r="E37" s="8">
        <v>76.082390873015697</v>
      </c>
      <c r="F37" s="8">
        <v>104.71999916666699</v>
      </c>
      <c r="G37">
        <v>0.17302999999999999</v>
      </c>
      <c r="H37">
        <f t="shared" si="20"/>
        <v>18.119701455808389</v>
      </c>
      <c r="I37">
        <f t="shared" si="21"/>
        <v>2.5885287794011984</v>
      </c>
      <c r="K37" s="6" t="s">
        <v>42</v>
      </c>
      <c r="L37" s="7" t="s">
        <v>113</v>
      </c>
      <c r="M37" s="8">
        <v>48</v>
      </c>
      <c r="N37" s="8">
        <v>38.192807539685099</v>
      </c>
      <c r="O37" s="8">
        <v>77.052175025588696</v>
      </c>
      <c r="P37" s="8">
        <v>177.20092861111101</v>
      </c>
      <c r="Q37">
        <v>0.17302999999999999</v>
      </c>
      <c r="R37">
        <v>0.01</v>
      </c>
      <c r="S37">
        <f t="shared" si="22"/>
        <v>1.7720092861111101</v>
      </c>
      <c r="T37">
        <f t="shared" si="23"/>
        <v>175.4289193249999</v>
      </c>
      <c r="U37">
        <f t="shared" si="24"/>
        <v>30.354465910804731</v>
      </c>
      <c r="V37">
        <f t="shared" si="3"/>
        <v>4.3363522729721042</v>
      </c>
      <c r="X37" s="6" t="s">
        <v>42</v>
      </c>
      <c r="Y37" s="7" t="s">
        <v>113</v>
      </c>
      <c r="Z37" s="8">
        <v>48</v>
      </c>
      <c r="AA37" s="8">
        <v>38.192807539685099</v>
      </c>
      <c r="AB37" s="8">
        <v>77.052175025588696</v>
      </c>
      <c r="AC37" s="8">
        <v>177.20092861111101</v>
      </c>
      <c r="AD37">
        <v>0.17302999999999999</v>
      </c>
      <c r="AE37">
        <v>0.02</v>
      </c>
      <c r="AF37">
        <f t="shared" si="4"/>
        <v>3.5440185722222202</v>
      </c>
      <c r="AG37">
        <f t="shared" si="25"/>
        <v>173.65691003888878</v>
      </c>
      <c r="AH37">
        <f t="shared" si="6"/>
        <v>30.047855144028922</v>
      </c>
      <c r="AI37">
        <f t="shared" si="7"/>
        <v>4.2925507348612744</v>
      </c>
      <c r="AK37" s="6" t="s">
        <v>42</v>
      </c>
      <c r="AL37" s="7" t="s">
        <v>113</v>
      </c>
      <c r="AM37" s="8">
        <v>48</v>
      </c>
      <c r="AN37" s="8">
        <v>38.192807539685099</v>
      </c>
      <c r="AO37" s="8">
        <v>77.052175025588696</v>
      </c>
      <c r="AP37" s="8">
        <v>177.20092861111101</v>
      </c>
      <c r="AQ37">
        <v>0.17302999999999999</v>
      </c>
      <c r="AR37">
        <v>0.05</v>
      </c>
      <c r="AS37">
        <f t="shared" si="8"/>
        <v>8.8600464305555509</v>
      </c>
      <c r="AT37">
        <f t="shared" si="26"/>
        <v>168.34088218055547</v>
      </c>
      <c r="AU37">
        <f t="shared" si="10"/>
        <v>29.128022843701512</v>
      </c>
      <c r="AV37">
        <f t="shared" si="11"/>
        <v>4.1611461205287874</v>
      </c>
      <c r="AX37" s="6" t="s">
        <v>42</v>
      </c>
      <c r="AY37" s="7" t="s">
        <v>113</v>
      </c>
      <c r="AZ37" s="8">
        <v>48</v>
      </c>
      <c r="BA37" s="8">
        <v>38.192807539685099</v>
      </c>
      <c r="BB37" s="8">
        <v>77.052175025588696</v>
      </c>
      <c r="BC37" s="8">
        <v>177.20092861111101</v>
      </c>
      <c r="BD37">
        <v>0.17302999999999999</v>
      </c>
      <c r="BE37">
        <v>0.08</v>
      </c>
      <c r="BF37">
        <f t="shared" si="12"/>
        <v>14.176074288888881</v>
      </c>
      <c r="BG37">
        <f t="shared" si="27"/>
        <v>163.02485432222213</v>
      </c>
      <c r="BH37">
        <f t="shared" si="14"/>
        <v>28.208190543374094</v>
      </c>
      <c r="BI37">
        <f t="shared" si="15"/>
        <v>4.0297415061962996</v>
      </c>
      <c r="BK37" s="6" t="s">
        <v>42</v>
      </c>
      <c r="BL37" s="7" t="s">
        <v>113</v>
      </c>
      <c r="BM37" s="8">
        <v>48</v>
      </c>
      <c r="BN37" s="8">
        <v>38.192807539685099</v>
      </c>
      <c r="BO37" s="8">
        <v>77.052175025588696</v>
      </c>
      <c r="BP37" s="8">
        <v>177.20092861111101</v>
      </c>
      <c r="BQ37">
        <v>0.17302999999999999</v>
      </c>
      <c r="BR37">
        <v>0.1</v>
      </c>
      <c r="BS37">
        <f t="shared" si="16"/>
        <v>17.720092861111102</v>
      </c>
      <c r="BT37">
        <f t="shared" si="28"/>
        <v>159.4808357499999</v>
      </c>
      <c r="BU37">
        <f t="shared" si="18"/>
        <v>27.594969009822481</v>
      </c>
      <c r="BV37">
        <f t="shared" si="19"/>
        <v>3.9421384299746403</v>
      </c>
    </row>
    <row r="38" spans="1:74" x14ac:dyDescent="0.15">
      <c r="A38" s="6" t="s">
        <v>43</v>
      </c>
      <c r="B38" s="7" t="s">
        <v>108</v>
      </c>
      <c r="C38" s="8">
        <v>58</v>
      </c>
      <c r="D38" s="8">
        <v>38.599231150793798</v>
      </c>
      <c r="E38" s="8">
        <v>74.256547619047794</v>
      </c>
      <c r="F38" s="8">
        <v>41.795780000000001</v>
      </c>
      <c r="G38">
        <v>0.17302999999999999</v>
      </c>
      <c r="H38">
        <f t="shared" si="20"/>
        <v>7.2319238133999999</v>
      </c>
      <c r="I38">
        <f t="shared" si="21"/>
        <v>1.0331319733428572</v>
      </c>
      <c r="K38" s="6" t="s">
        <v>43</v>
      </c>
      <c r="L38" s="7" t="s">
        <v>113</v>
      </c>
      <c r="M38" s="8">
        <v>73</v>
      </c>
      <c r="N38" s="8">
        <v>38.192807539685099</v>
      </c>
      <c r="O38" s="8">
        <v>75.449471986653094</v>
      </c>
      <c r="P38" s="8">
        <v>59.818040000000003</v>
      </c>
      <c r="Q38">
        <v>0.17302999999999999</v>
      </c>
      <c r="R38">
        <v>0.01</v>
      </c>
      <c r="S38">
        <f t="shared" si="22"/>
        <v>0.59818040000000006</v>
      </c>
      <c r="T38">
        <f t="shared" si="23"/>
        <v>59.219859600000007</v>
      </c>
      <c r="U38">
        <f t="shared" si="24"/>
        <v>10.246812306588</v>
      </c>
      <c r="V38">
        <f t="shared" si="3"/>
        <v>1.4638303295125714</v>
      </c>
      <c r="X38" s="6" t="s">
        <v>43</v>
      </c>
      <c r="Y38" s="7" t="s">
        <v>113</v>
      </c>
      <c r="Z38" s="8">
        <v>73</v>
      </c>
      <c r="AA38" s="8">
        <v>38.192807539685099</v>
      </c>
      <c r="AB38" s="8">
        <v>75.449471986653094</v>
      </c>
      <c r="AC38" s="8">
        <v>59.818040000000003</v>
      </c>
      <c r="AD38">
        <v>0.17302999999999999</v>
      </c>
      <c r="AE38">
        <v>0.02</v>
      </c>
      <c r="AF38">
        <f t="shared" si="4"/>
        <v>1.1963608000000001</v>
      </c>
      <c r="AG38">
        <f t="shared" si="25"/>
        <v>58.621679200000003</v>
      </c>
      <c r="AH38">
        <f t="shared" si="6"/>
        <v>10.143309151976</v>
      </c>
      <c r="AI38">
        <f t="shared" si="7"/>
        <v>1.4490441645680001</v>
      </c>
      <c r="AK38" s="6" t="s">
        <v>43</v>
      </c>
      <c r="AL38" s="7" t="s">
        <v>113</v>
      </c>
      <c r="AM38" s="8">
        <v>73</v>
      </c>
      <c r="AN38" s="8">
        <v>38.192807539685099</v>
      </c>
      <c r="AO38" s="8">
        <v>75.449471986653094</v>
      </c>
      <c r="AP38" s="8">
        <v>59.818040000000003</v>
      </c>
      <c r="AQ38">
        <v>0.17302999999999999</v>
      </c>
      <c r="AR38">
        <v>0.05</v>
      </c>
      <c r="AS38">
        <f t="shared" si="8"/>
        <v>2.9909020000000002</v>
      </c>
      <c r="AT38">
        <f t="shared" si="26"/>
        <v>56.827138000000005</v>
      </c>
      <c r="AU38">
        <f t="shared" si="10"/>
        <v>9.8327996881399997</v>
      </c>
      <c r="AV38">
        <f t="shared" si="11"/>
        <v>1.4046856697342858</v>
      </c>
      <c r="AX38" s="6" t="s">
        <v>43</v>
      </c>
      <c r="AY38" s="7" t="s">
        <v>113</v>
      </c>
      <c r="AZ38" s="8">
        <v>73</v>
      </c>
      <c r="BA38" s="8">
        <v>38.192807539685099</v>
      </c>
      <c r="BB38" s="8">
        <v>75.449471986653094</v>
      </c>
      <c r="BC38" s="8">
        <v>59.818040000000003</v>
      </c>
      <c r="BD38">
        <v>0.17302999999999999</v>
      </c>
      <c r="BE38">
        <v>0.08</v>
      </c>
      <c r="BF38">
        <f t="shared" si="12"/>
        <v>4.7854432000000005</v>
      </c>
      <c r="BG38">
        <f t="shared" si="27"/>
        <v>55.0325968</v>
      </c>
      <c r="BH38">
        <f t="shared" si="14"/>
        <v>9.5222902243039993</v>
      </c>
      <c r="BI38">
        <f t="shared" si="15"/>
        <v>1.3603271749005714</v>
      </c>
      <c r="BK38" s="6" t="s">
        <v>43</v>
      </c>
      <c r="BL38" s="7" t="s">
        <v>113</v>
      </c>
      <c r="BM38" s="8">
        <v>73</v>
      </c>
      <c r="BN38" s="8">
        <v>38.192807539685099</v>
      </c>
      <c r="BO38" s="8">
        <v>75.449471986653094</v>
      </c>
      <c r="BP38" s="8">
        <v>59.818040000000003</v>
      </c>
      <c r="BQ38">
        <v>0.17302999999999999</v>
      </c>
      <c r="BR38">
        <v>0.1</v>
      </c>
      <c r="BS38">
        <f t="shared" si="16"/>
        <v>5.9818040000000003</v>
      </c>
      <c r="BT38">
        <f t="shared" si="28"/>
        <v>53.836236</v>
      </c>
      <c r="BU38">
        <f t="shared" si="18"/>
        <v>9.3152839150800002</v>
      </c>
      <c r="BV38">
        <f t="shared" si="19"/>
        <v>1.3307548450114286</v>
      </c>
    </row>
    <row r="39" spans="1:74" x14ac:dyDescent="0.15">
      <c r="A39" s="6" t="s">
        <v>44</v>
      </c>
      <c r="B39" s="7" t="s">
        <v>108</v>
      </c>
      <c r="C39" s="8">
        <v>38</v>
      </c>
      <c r="D39" s="8">
        <v>38.599231150793798</v>
      </c>
      <c r="E39" s="8">
        <v>74.836904761905302</v>
      </c>
      <c r="F39" s="8">
        <v>63.9386605555556</v>
      </c>
      <c r="G39">
        <v>0.17302999999999999</v>
      </c>
      <c r="H39">
        <f t="shared" si="20"/>
        <v>11.063306435927785</v>
      </c>
      <c r="I39">
        <f t="shared" si="21"/>
        <v>1.5804723479896836</v>
      </c>
      <c r="K39" s="6" t="s">
        <v>44</v>
      </c>
      <c r="L39" s="7" t="s">
        <v>113</v>
      </c>
      <c r="M39" s="8">
        <v>45</v>
      </c>
      <c r="N39" s="8">
        <v>38.192807539685099</v>
      </c>
      <c r="O39" s="8">
        <v>75.968568517575406</v>
      </c>
      <c r="P39" s="8">
        <v>101.219361388889</v>
      </c>
      <c r="Q39">
        <v>0.17302999999999999</v>
      </c>
      <c r="R39">
        <v>0.01</v>
      </c>
      <c r="S39">
        <f t="shared" si="22"/>
        <v>1.0121936138888901</v>
      </c>
      <c r="T39">
        <f t="shared" si="23"/>
        <v>100.2071677750001</v>
      </c>
      <c r="U39">
        <f t="shared" si="24"/>
        <v>17.338846240108268</v>
      </c>
      <c r="V39">
        <f t="shared" si="3"/>
        <v>2.4769780343011809</v>
      </c>
      <c r="X39" s="6" t="s">
        <v>44</v>
      </c>
      <c r="Y39" s="7" t="s">
        <v>113</v>
      </c>
      <c r="Z39" s="8">
        <v>45</v>
      </c>
      <c r="AA39" s="8">
        <v>38.192807539685099</v>
      </c>
      <c r="AB39" s="8">
        <v>75.968568517575406</v>
      </c>
      <c r="AC39" s="8">
        <v>101.219361388889</v>
      </c>
      <c r="AD39">
        <v>0.17302999999999999</v>
      </c>
      <c r="AE39">
        <v>0.02</v>
      </c>
      <c r="AF39">
        <f t="shared" si="4"/>
        <v>2.0243872277777801</v>
      </c>
      <c r="AG39">
        <f t="shared" si="25"/>
        <v>99.194974161111219</v>
      </c>
      <c r="AH39">
        <f t="shared" si="6"/>
        <v>17.163706379097071</v>
      </c>
      <c r="AI39">
        <f t="shared" si="7"/>
        <v>2.4519580541567243</v>
      </c>
      <c r="AK39" s="6" t="s">
        <v>44</v>
      </c>
      <c r="AL39" s="7" t="s">
        <v>113</v>
      </c>
      <c r="AM39" s="8">
        <v>45</v>
      </c>
      <c r="AN39" s="8">
        <v>38.192807539685099</v>
      </c>
      <c r="AO39" s="8">
        <v>75.968568517575406</v>
      </c>
      <c r="AP39" s="8">
        <v>101.219361388889</v>
      </c>
      <c r="AQ39">
        <v>0.17302999999999999</v>
      </c>
      <c r="AR39">
        <v>0.05</v>
      </c>
      <c r="AS39">
        <f t="shared" si="8"/>
        <v>5.0609680694444501</v>
      </c>
      <c r="AT39">
        <f t="shared" si="26"/>
        <v>96.158393319444542</v>
      </c>
      <c r="AU39">
        <f t="shared" si="10"/>
        <v>16.63828679606349</v>
      </c>
      <c r="AV39">
        <f t="shared" si="11"/>
        <v>2.3768981137233558</v>
      </c>
      <c r="AX39" s="6" t="s">
        <v>44</v>
      </c>
      <c r="AY39" s="7" t="s">
        <v>113</v>
      </c>
      <c r="AZ39" s="8">
        <v>45</v>
      </c>
      <c r="BA39" s="8">
        <v>38.192807539685099</v>
      </c>
      <c r="BB39" s="8">
        <v>75.968568517575406</v>
      </c>
      <c r="BC39" s="8">
        <v>101.219361388889</v>
      </c>
      <c r="BD39">
        <v>0.17302999999999999</v>
      </c>
      <c r="BE39">
        <v>0.08</v>
      </c>
      <c r="BF39">
        <f t="shared" si="12"/>
        <v>8.0975489111111205</v>
      </c>
      <c r="BG39">
        <f t="shared" si="27"/>
        <v>93.12181247777788</v>
      </c>
      <c r="BH39">
        <f t="shared" si="14"/>
        <v>16.112867213029904</v>
      </c>
      <c r="BI39">
        <f t="shared" si="15"/>
        <v>2.3018381732899864</v>
      </c>
      <c r="BK39" s="6" t="s">
        <v>44</v>
      </c>
      <c r="BL39" s="7" t="s">
        <v>113</v>
      </c>
      <c r="BM39" s="8">
        <v>45</v>
      </c>
      <c r="BN39" s="8">
        <v>38.192807539685099</v>
      </c>
      <c r="BO39" s="8">
        <v>75.968568517575406</v>
      </c>
      <c r="BP39" s="8">
        <v>101.219361388889</v>
      </c>
      <c r="BQ39">
        <v>0.17302999999999999</v>
      </c>
      <c r="BR39">
        <v>0.1</v>
      </c>
      <c r="BS39">
        <f t="shared" si="16"/>
        <v>10.1219361388889</v>
      </c>
      <c r="BT39">
        <f t="shared" si="28"/>
        <v>91.0974252500001</v>
      </c>
      <c r="BU39">
        <f t="shared" si="18"/>
        <v>15.762587491007517</v>
      </c>
      <c r="BV39">
        <f t="shared" si="19"/>
        <v>2.2517982130010741</v>
      </c>
    </row>
    <row r="40" spans="1:74" x14ac:dyDescent="0.15">
      <c r="A40" s="6" t="s">
        <v>45</v>
      </c>
      <c r="B40" s="7" t="s">
        <v>108</v>
      </c>
      <c r="C40" s="8">
        <v>56</v>
      </c>
      <c r="D40" s="8">
        <v>38.599231150793798</v>
      </c>
      <c r="E40" s="8">
        <v>73.872271825396794</v>
      </c>
      <c r="F40" s="8">
        <v>68.115253888888901</v>
      </c>
      <c r="G40">
        <v>0.17302999999999999</v>
      </c>
      <c r="H40">
        <f t="shared" si="20"/>
        <v>11.785982380394445</v>
      </c>
      <c r="I40">
        <f t="shared" si="21"/>
        <v>1.6837117686277778</v>
      </c>
      <c r="K40" s="6" t="s">
        <v>45</v>
      </c>
      <c r="L40" s="7" t="s">
        <v>113</v>
      </c>
      <c r="M40" s="8">
        <v>73</v>
      </c>
      <c r="N40" s="8">
        <v>38.192807539685099</v>
      </c>
      <c r="O40" s="8">
        <v>73.365914915427993</v>
      </c>
      <c r="P40" s="8">
        <v>72.8530061111111</v>
      </c>
      <c r="Q40">
        <v>0.17302999999999999</v>
      </c>
      <c r="R40">
        <v>0.01</v>
      </c>
      <c r="S40">
        <f t="shared" si="22"/>
        <v>0.72853006111111096</v>
      </c>
      <c r="T40">
        <f t="shared" si="23"/>
        <v>72.124476049999984</v>
      </c>
      <c r="U40">
        <f t="shared" si="24"/>
        <v>12.479698090931496</v>
      </c>
      <c r="V40">
        <f t="shared" si="3"/>
        <v>1.7828140129902137</v>
      </c>
      <c r="X40" s="6" t="s">
        <v>45</v>
      </c>
      <c r="Y40" s="7" t="s">
        <v>113</v>
      </c>
      <c r="Z40" s="8">
        <v>73</v>
      </c>
      <c r="AA40" s="8">
        <v>38.192807539685099</v>
      </c>
      <c r="AB40" s="8">
        <v>73.365914915427993</v>
      </c>
      <c r="AC40" s="8">
        <v>72.8530061111111</v>
      </c>
      <c r="AD40">
        <v>0.17302999999999999</v>
      </c>
      <c r="AE40">
        <v>0.02</v>
      </c>
      <c r="AF40">
        <f t="shared" si="4"/>
        <v>1.4570601222222219</v>
      </c>
      <c r="AG40">
        <f t="shared" si="25"/>
        <v>71.395945988888883</v>
      </c>
      <c r="AH40">
        <f t="shared" si="6"/>
        <v>12.353640534457442</v>
      </c>
      <c r="AI40">
        <f t="shared" si="7"/>
        <v>1.7648057906367776</v>
      </c>
      <c r="AK40" s="6" t="s">
        <v>45</v>
      </c>
      <c r="AL40" s="7" t="s">
        <v>113</v>
      </c>
      <c r="AM40" s="8">
        <v>73</v>
      </c>
      <c r="AN40" s="8">
        <v>38.192807539685099</v>
      </c>
      <c r="AO40" s="8">
        <v>73.365914915427993</v>
      </c>
      <c r="AP40" s="8">
        <v>72.8530061111111</v>
      </c>
      <c r="AQ40">
        <v>0.17302999999999999</v>
      </c>
      <c r="AR40">
        <v>0.05</v>
      </c>
      <c r="AS40">
        <f t="shared" si="8"/>
        <v>3.6426503055555552</v>
      </c>
      <c r="AT40">
        <f t="shared" si="26"/>
        <v>69.210355805555551</v>
      </c>
      <c r="AU40">
        <f t="shared" si="10"/>
        <v>11.975467865035275</v>
      </c>
      <c r="AV40">
        <f t="shared" si="11"/>
        <v>1.7107811235764678</v>
      </c>
      <c r="AX40" s="6" t="s">
        <v>45</v>
      </c>
      <c r="AY40" s="7" t="s">
        <v>113</v>
      </c>
      <c r="AZ40" s="8">
        <v>73</v>
      </c>
      <c r="BA40" s="8">
        <v>38.192807539685099</v>
      </c>
      <c r="BB40" s="8">
        <v>73.365914915427993</v>
      </c>
      <c r="BC40" s="8">
        <v>72.8530061111111</v>
      </c>
      <c r="BD40">
        <v>0.17302999999999999</v>
      </c>
      <c r="BE40">
        <v>0.08</v>
      </c>
      <c r="BF40">
        <f t="shared" si="12"/>
        <v>5.8282404888888877</v>
      </c>
      <c r="BG40">
        <f t="shared" si="27"/>
        <v>67.024765622222219</v>
      </c>
      <c r="BH40">
        <f t="shared" si="14"/>
        <v>11.597295195613111</v>
      </c>
      <c r="BI40">
        <f t="shared" si="15"/>
        <v>1.6567564565161585</v>
      </c>
      <c r="BK40" s="6" t="s">
        <v>45</v>
      </c>
      <c r="BL40" s="7" t="s">
        <v>113</v>
      </c>
      <c r="BM40" s="8">
        <v>73</v>
      </c>
      <c r="BN40" s="8">
        <v>38.192807539685099</v>
      </c>
      <c r="BO40" s="8">
        <v>73.365914915427993</v>
      </c>
      <c r="BP40" s="8">
        <v>72.8530061111111</v>
      </c>
      <c r="BQ40">
        <v>0.17302999999999999</v>
      </c>
      <c r="BR40">
        <v>0.1</v>
      </c>
      <c r="BS40">
        <f t="shared" si="16"/>
        <v>7.2853006111111105</v>
      </c>
      <c r="BT40">
        <f t="shared" si="28"/>
        <v>65.567705499999988</v>
      </c>
      <c r="BU40">
        <f t="shared" si="18"/>
        <v>11.345180082664998</v>
      </c>
      <c r="BV40">
        <f t="shared" si="19"/>
        <v>1.6207400118092854</v>
      </c>
    </row>
    <row r="41" spans="1:74" x14ac:dyDescent="0.15">
      <c r="A41" s="6" t="s">
        <v>46</v>
      </c>
      <c r="B41" s="7" t="s">
        <v>108</v>
      </c>
      <c r="C41" s="8">
        <v>66</v>
      </c>
      <c r="D41" s="8">
        <v>38.599231150793798</v>
      </c>
      <c r="E41" s="8">
        <v>75.5798611111112</v>
      </c>
      <c r="F41" s="8">
        <v>114.096388611111</v>
      </c>
      <c r="G41">
        <v>0.17302999999999999</v>
      </c>
      <c r="H41">
        <f t="shared" si="20"/>
        <v>19.742098121380533</v>
      </c>
      <c r="I41">
        <f t="shared" si="21"/>
        <v>2.8202997316257905</v>
      </c>
      <c r="K41" s="6" t="s">
        <v>46</v>
      </c>
      <c r="L41" s="7" t="s">
        <v>113</v>
      </c>
      <c r="M41" s="8">
        <v>89</v>
      </c>
      <c r="N41" s="8">
        <v>38.192807539685099</v>
      </c>
      <c r="O41" s="8">
        <v>74.739097938144297</v>
      </c>
      <c r="P41" s="8">
        <v>97.671243055555607</v>
      </c>
      <c r="Q41">
        <v>0.17302999999999999</v>
      </c>
      <c r="R41">
        <v>0.01</v>
      </c>
      <c r="S41">
        <f t="shared" si="22"/>
        <v>0.97671243055555612</v>
      </c>
      <c r="T41">
        <f t="shared" si="23"/>
        <v>96.694530625000056</v>
      </c>
      <c r="U41">
        <f t="shared" si="24"/>
        <v>16.731054634043758</v>
      </c>
      <c r="V41">
        <f t="shared" si="3"/>
        <v>2.3901506620062514</v>
      </c>
      <c r="X41" s="6" t="s">
        <v>46</v>
      </c>
      <c r="Y41" s="7" t="s">
        <v>113</v>
      </c>
      <c r="Z41" s="8">
        <v>89</v>
      </c>
      <c r="AA41" s="8">
        <v>38.192807539685099</v>
      </c>
      <c r="AB41" s="8">
        <v>74.739097938144297</v>
      </c>
      <c r="AC41" s="8">
        <v>97.671243055555607</v>
      </c>
      <c r="AD41">
        <v>0.17302999999999999</v>
      </c>
      <c r="AE41">
        <v>0.02</v>
      </c>
      <c r="AF41">
        <f t="shared" si="4"/>
        <v>1.9534248611111122</v>
      </c>
      <c r="AG41">
        <f t="shared" si="25"/>
        <v>95.71781819444449</v>
      </c>
      <c r="AH41">
        <f t="shared" si="6"/>
        <v>16.56205408218473</v>
      </c>
      <c r="AI41">
        <f t="shared" si="7"/>
        <v>2.3660077260263899</v>
      </c>
      <c r="AK41" s="6" t="s">
        <v>46</v>
      </c>
      <c r="AL41" s="7" t="s">
        <v>113</v>
      </c>
      <c r="AM41" s="8">
        <v>89</v>
      </c>
      <c r="AN41" s="8">
        <v>38.192807539685099</v>
      </c>
      <c r="AO41" s="8">
        <v>74.739097938144297</v>
      </c>
      <c r="AP41" s="8">
        <v>97.671243055555607</v>
      </c>
      <c r="AQ41">
        <v>0.17302999999999999</v>
      </c>
      <c r="AR41">
        <v>0.05</v>
      </c>
      <c r="AS41">
        <f t="shared" si="8"/>
        <v>4.8835621527777811</v>
      </c>
      <c r="AT41">
        <f t="shared" si="26"/>
        <v>92.787680902777822</v>
      </c>
      <c r="AU41">
        <f t="shared" si="10"/>
        <v>16.055052426607645</v>
      </c>
      <c r="AV41">
        <f t="shared" si="11"/>
        <v>2.2935789180868063</v>
      </c>
      <c r="AX41" s="6" t="s">
        <v>46</v>
      </c>
      <c r="AY41" s="7" t="s">
        <v>113</v>
      </c>
      <c r="AZ41" s="8">
        <v>89</v>
      </c>
      <c r="BA41" s="8">
        <v>38.192807539685099</v>
      </c>
      <c r="BB41" s="8">
        <v>74.739097938144297</v>
      </c>
      <c r="BC41" s="8">
        <v>97.671243055555607</v>
      </c>
      <c r="BD41">
        <v>0.17302999999999999</v>
      </c>
      <c r="BE41">
        <v>0.08</v>
      </c>
      <c r="BF41">
        <f t="shared" si="12"/>
        <v>7.813699444444449</v>
      </c>
      <c r="BG41">
        <f t="shared" si="27"/>
        <v>89.857543611111154</v>
      </c>
      <c r="BH41">
        <f t="shared" si="14"/>
        <v>15.548050771030562</v>
      </c>
      <c r="BI41">
        <f t="shared" si="15"/>
        <v>2.2211501101472231</v>
      </c>
      <c r="BK41" s="6" t="s">
        <v>46</v>
      </c>
      <c r="BL41" s="7" t="s">
        <v>113</v>
      </c>
      <c r="BM41" s="8">
        <v>89</v>
      </c>
      <c r="BN41" s="8">
        <v>38.192807539685099</v>
      </c>
      <c r="BO41" s="8">
        <v>74.739097938144297</v>
      </c>
      <c r="BP41" s="8">
        <v>97.671243055555607</v>
      </c>
      <c r="BQ41">
        <v>0.17302999999999999</v>
      </c>
      <c r="BR41">
        <v>0.1</v>
      </c>
      <c r="BS41">
        <f t="shared" si="16"/>
        <v>9.7671243055555621</v>
      </c>
      <c r="BT41">
        <f t="shared" si="28"/>
        <v>87.904118750000038</v>
      </c>
      <c r="BU41">
        <f t="shared" si="18"/>
        <v>15.210049667312505</v>
      </c>
      <c r="BV41">
        <f t="shared" si="19"/>
        <v>2.172864238187501</v>
      </c>
    </row>
    <row r="42" spans="1:74" x14ac:dyDescent="0.15">
      <c r="A42" s="6" t="s">
        <v>47</v>
      </c>
      <c r="B42" s="7" t="s">
        <v>108</v>
      </c>
      <c r="C42" s="8">
        <v>90</v>
      </c>
      <c r="D42" s="8">
        <v>38.599231150793798</v>
      </c>
      <c r="E42" s="8">
        <v>69.140749007936407</v>
      </c>
      <c r="F42" s="8">
        <v>0</v>
      </c>
      <c r="G42">
        <v>0.17302999999999999</v>
      </c>
      <c r="H42">
        <f t="shared" si="20"/>
        <v>0</v>
      </c>
      <c r="I42">
        <f t="shared" si="21"/>
        <v>0</v>
      </c>
      <c r="K42" s="6" t="s">
        <v>47</v>
      </c>
      <c r="L42" s="7" t="s">
        <v>113</v>
      </c>
      <c r="M42" s="8">
        <v>98</v>
      </c>
      <c r="N42" s="8">
        <v>38.192807539685099</v>
      </c>
      <c r="O42" s="8">
        <v>69.709704533876902</v>
      </c>
      <c r="P42" s="8">
        <v>0</v>
      </c>
      <c r="Q42">
        <v>0.17302999999999999</v>
      </c>
      <c r="R42">
        <v>0.01</v>
      </c>
      <c r="S42">
        <f t="shared" si="22"/>
        <v>0</v>
      </c>
      <c r="T42">
        <f t="shared" si="23"/>
        <v>0</v>
      </c>
      <c r="U42">
        <f t="shared" si="24"/>
        <v>0</v>
      </c>
      <c r="V42">
        <f t="shared" si="3"/>
        <v>0</v>
      </c>
      <c r="X42" s="6" t="s">
        <v>47</v>
      </c>
      <c r="Y42" s="7" t="s">
        <v>113</v>
      </c>
      <c r="Z42" s="8">
        <v>98</v>
      </c>
      <c r="AA42" s="8">
        <v>38.192807539685099</v>
      </c>
      <c r="AB42" s="8">
        <v>69.709704533876902</v>
      </c>
      <c r="AC42" s="8">
        <v>0</v>
      </c>
      <c r="AD42">
        <v>0.17302999999999999</v>
      </c>
      <c r="AE42">
        <v>0.02</v>
      </c>
      <c r="AF42">
        <f t="shared" si="4"/>
        <v>0</v>
      </c>
      <c r="AG42">
        <f t="shared" si="25"/>
        <v>0</v>
      </c>
      <c r="AH42">
        <f t="shared" si="6"/>
        <v>0</v>
      </c>
      <c r="AI42">
        <f t="shared" si="7"/>
        <v>0</v>
      </c>
      <c r="AK42" s="6" t="s">
        <v>47</v>
      </c>
      <c r="AL42" s="7" t="s">
        <v>113</v>
      </c>
      <c r="AM42" s="8">
        <v>98</v>
      </c>
      <c r="AN42" s="8">
        <v>38.192807539685099</v>
      </c>
      <c r="AO42" s="8">
        <v>69.709704533876902</v>
      </c>
      <c r="AP42" s="8">
        <v>0</v>
      </c>
      <c r="AQ42">
        <v>0.17302999999999999</v>
      </c>
      <c r="AR42">
        <v>0.05</v>
      </c>
      <c r="AS42">
        <f t="shared" si="8"/>
        <v>0</v>
      </c>
      <c r="AT42">
        <f t="shared" si="26"/>
        <v>0</v>
      </c>
      <c r="AU42">
        <f t="shared" si="10"/>
        <v>0</v>
      </c>
      <c r="AV42">
        <f t="shared" si="11"/>
        <v>0</v>
      </c>
      <c r="AX42" s="6" t="s">
        <v>47</v>
      </c>
      <c r="AY42" s="7" t="s">
        <v>113</v>
      </c>
      <c r="AZ42" s="8">
        <v>98</v>
      </c>
      <c r="BA42" s="8">
        <v>38.192807539685099</v>
      </c>
      <c r="BB42" s="8">
        <v>69.709704533876902</v>
      </c>
      <c r="BC42" s="8">
        <v>0</v>
      </c>
      <c r="BD42">
        <v>0.17302999999999999</v>
      </c>
      <c r="BE42">
        <v>0.08</v>
      </c>
      <c r="BF42">
        <f t="shared" si="12"/>
        <v>0</v>
      </c>
      <c r="BG42">
        <f t="shared" si="27"/>
        <v>0</v>
      </c>
      <c r="BH42">
        <f t="shared" si="14"/>
        <v>0</v>
      </c>
      <c r="BI42">
        <f t="shared" si="15"/>
        <v>0</v>
      </c>
      <c r="BK42" s="6" t="s">
        <v>47</v>
      </c>
      <c r="BL42" s="7" t="s">
        <v>113</v>
      </c>
      <c r="BM42" s="8">
        <v>98</v>
      </c>
      <c r="BN42" s="8">
        <v>38.192807539685099</v>
      </c>
      <c r="BO42" s="8">
        <v>69.709704533876902</v>
      </c>
      <c r="BP42" s="8">
        <v>0</v>
      </c>
      <c r="BQ42">
        <v>0.17302999999999999</v>
      </c>
      <c r="BR42">
        <v>0.1</v>
      </c>
      <c r="BS42">
        <f t="shared" si="16"/>
        <v>0</v>
      </c>
      <c r="BT42">
        <f t="shared" si="28"/>
        <v>0</v>
      </c>
      <c r="BU42">
        <f t="shared" si="18"/>
        <v>0</v>
      </c>
      <c r="BV42">
        <f t="shared" si="19"/>
        <v>0</v>
      </c>
    </row>
    <row r="43" spans="1:74" x14ac:dyDescent="0.15">
      <c r="A43" s="6" t="s">
        <v>48</v>
      </c>
      <c r="B43" s="7" t="s">
        <v>108</v>
      </c>
      <c r="C43" s="8">
        <v>-100</v>
      </c>
      <c r="D43" s="8">
        <v>38.599231150793798</v>
      </c>
      <c r="E43" s="8">
        <v>-100</v>
      </c>
      <c r="F43" s="8"/>
      <c r="G43">
        <v>0.17302999999999999</v>
      </c>
      <c r="H43">
        <f t="shared" si="20"/>
        <v>0</v>
      </c>
      <c r="K43" s="6" t="s">
        <v>48</v>
      </c>
      <c r="L43" s="7" t="s">
        <v>113</v>
      </c>
      <c r="M43" s="8">
        <v>-100</v>
      </c>
      <c r="N43" s="8">
        <v>38.192807539685099</v>
      </c>
      <c r="O43" s="8">
        <v>-100</v>
      </c>
      <c r="P43" s="8">
        <v>-100</v>
      </c>
      <c r="Q43">
        <v>0.17302999999999999</v>
      </c>
      <c r="R43">
        <v>0.01</v>
      </c>
      <c r="S43">
        <f t="shared" si="22"/>
        <v>-1</v>
      </c>
      <c r="T43">
        <f t="shared" si="23"/>
        <v>-99</v>
      </c>
      <c r="U43">
        <f t="shared" si="24"/>
        <v>-17.12997</v>
      </c>
      <c r="X43" s="6" t="s">
        <v>48</v>
      </c>
      <c r="Y43" s="7" t="s">
        <v>113</v>
      </c>
      <c r="Z43" s="8">
        <v>-100</v>
      </c>
      <c r="AA43" s="8">
        <v>38.192807539685099</v>
      </c>
      <c r="AB43" s="8">
        <v>-100</v>
      </c>
      <c r="AC43" s="8">
        <v>-100</v>
      </c>
      <c r="AD43">
        <v>0.17302999999999999</v>
      </c>
      <c r="AE43">
        <v>0.02</v>
      </c>
      <c r="AF43">
        <f t="shared" si="4"/>
        <v>-2</v>
      </c>
      <c r="AG43">
        <f t="shared" si="25"/>
        <v>-98</v>
      </c>
      <c r="AH43">
        <f t="shared" si="6"/>
        <v>-16.956939999999999</v>
      </c>
      <c r="AK43" s="6" t="s">
        <v>48</v>
      </c>
      <c r="AL43" s="7" t="s">
        <v>113</v>
      </c>
      <c r="AM43" s="8">
        <v>-100</v>
      </c>
      <c r="AN43" s="8">
        <v>38.192807539685099</v>
      </c>
      <c r="AO43" s="8">
        <v>-100</v>
      </c>
      <c r="AP43" s="8">
        <v>-100</v>
      </c>
      <c r="AQ43">
        <v>0.17302999999999999</v>
      </c>
      <c r="AR43">
        <v>0.05</v>
      </c>
      <c r="AS43">
        <f t="shared" si="8"/>
        <v>-5</v>
      </c>
      <c r="AT43">
        <f t="shared" si="26"/>
        <v>-95</v>
      </c>
      <c r="AU43">
        <f t="shared" si="10"/>
        <v>-16.437849999999997</v>
      </c>
      <c r="AX43" s="6" t="s">
        <v>48</v>
      </c>
      <c r="AY43" s="7" t="s">
        <v>113</v>
      </c>
      <c r="AZ43" s="8">
        <v>-100</v>
      </c>
      <c r="BA43" s="8">
        <v>38.192807539685099</v>
      </c>
      <c r="BB43" s="8">
        <v>-100</v>
      </c>
      <c r="BC43" s="8">
        <v>-100</v>
      </c>
      <c r="BD43">
        <v>0.17302999999999999</v>
      </c>
      <c r="BE43">
        <v>0.08</v>
      </c>
      <c r="BF43">
        <f t="shared" si="12"/>
        <v>-8</v>
      </c>
      <c r="BG43">
        <f t="shared" si="27"/>
        <v>-92</v>
      </c>
      <c r="BH43">
        <f t="shared" si="14"/>
        <v>-15.918759999999999</v>
      </c>
      <c r="BK43" s="6" t="s">
        <v>48</v>
      </c>
      <c r="BL43" s="7" t="s">
        <v>113</v>
      </c>
      <c r="BM43" s="8">
        <v>-100</v>
      </c>
      <c r="BN43" s="8">
        <v>38.192807539685099</v>
      </c>
      <c r="BO43" s="8">
        <v>-100</v>
      </c>
      <c r="BP43" s="8">
        <v>-100</v>
      </c>
      <c r="BQ43">
        <v>0.17302999999999999</v>
      </c>
      <c r="BR43">
        <v>0.1</v>
      </c>
      <c r="BS43">
        <f t="shared" si="16"/>
        <v>-10</v>
      </c>
      <c r="BT43">
        <f t="shared" si="28"/>
        <v>-90</v>
      </c>
      <c r="BU43">
        <f t="shared" si="18"/>
        <v>-15.572699999999999</v>
      </c>
    </row>
    <row r="44" spans="1:74" x14ac:dyDescent="0.15">
      <c r="A44" s="6" t="s">
        <v>49</v>
      </c>
      <c r="B44" s="7" t="s">
        <v>108</v>
      </c>
      <c r="C44" s="8">
        <v>38</v>
      </c>
      <c r="D44" s="8">
        <v>38.599231150793798</v>
      </c>
      <c r="E44" s="8">
        <v>78.054389880952797</v>
      </c>
      <c r="F44" s="8">
        <v>136.53055166666701</v>
      </c>
      <c r="G44">
        <v>0.17302999999999999</v>
      </c>
      <c r="H44">
        <f t="shared" si="20"/>
        <v>23.623881354883391</v>
      </c>
      <c r="I44">
        <f t="shared" si="21"/>
        <v>3.3748401935547703</v>
      </c>
      <c r="K44" s="6" t="s">
        <v>49</v>
      </c>
      <c r="L44" s="7" t="s">
        <v>113</v>
      </c>
      <c r="M44" s="8">
        <v>43</v>
      </c>
      <c r="N44" s="8">
        <v>38.192807539685099</v>
      </c>
      <c r="O44" s="8">
        <v>77.4540748334189</v>
      </c>
      <c r="P44" s="8">
        <v>181.321264722222</v>
      </c>
      <c r="Q44">
        <v>0.17302999999999999</v>
      </c>
      <c r="R44">
        <v>0.01</v>
      </c>
      <c r="S44">
        <f t="shared" si="22"/>
        <v>1.8132126472222201</v>
      </c>
      <c r="T44">
        <f t="shared" si="23"/>
        <v>179.50805207499977</v>
      </c>
      <c r="U44">
        <f t="shared" si="24"/>
        <v>31.060278250537209</v>
      </c>
      <c r="V44">
        <f t="shared" si="3"/>
        <v>4.4371826072196017</v>
      </c>
      <c r="X44" s="6" t="s">
        <v>49</v>
      </c>
      <c r="Y44" s="7" t="s">
        <v>113</v>
      </c>
      <c r="Z44" s="8">
        <v>43</v>
      </c>
      <c r="AA44" s="8">
        <v>38.192807539685099</v>
      </c>
      <c r="AB44" s="8">
        <v>77.4540748334189</v>
      </c>
      <c r="AC44" s="8">
        <v>181.321264722222</v>
      </c>
      <c r="AD44">
        <v>0.17302999999999999</v>
      </c>
      <c r="AE44">
        <v>0.02</v>
      </c>
      <c r="AF44">
        <f t="shared" si="4"/>
        <v>3.6264252944444402</v>
      </c>
      <c r="AG44">
        <f t="shared" si="25"/>
        <v>177.69483942777757</v>
      </c>
      <c r="AH44">
        <f t="shared" si="6"/>
        <v>30.74653806618835</v>
      </c>
      <c r="AI44">
        <f t="shared" si="7"/>
        <v>4.3923625808840496</v>
      </c>
      <c r="AK44" s="6" t="s">
        <v>49</v>
      </c>
      <c r="AL44" s="7" t="s">
        <v>113</v>
      </c>
      <c r="AM44" s="8">
        <v>43</v>
      </c>
      <c r="AN44" s="8">
        <v>38.192807539685099</v>
      </c>
      <c r="AO44" s="8">
        <v>77.4540748334189</v>
      </c>
      <c r="AP44" s="8">
        <v>181.321264722222</v>
      </c>
      <c r="AQ44">
        <v>0.17302999999999999</v>
      </c>
      <c r="AR44">
        <v>0.05</v>
      </c>
      <c r="AS44">
        <f t="shared" si="8"/>
        <v>9.0660632361111002</v>
      </c>
      <c r="AT44">
        <f t="shared" si="26"/>
        <v>172.25520148611091</v>
      </c>
      <c r="AU44">
        <f t="shared" si="10"/>
        <v>29.80531751314177</v>
      </c>
      <c r="AV44">
        <f t="shared" si="11"/>
        <v>4.2579025018773953</v>
      </c>
      <c r="AX44" s="6" t="s">
        <v>49</v>
      </c>
      <c r="AY44" s="7" t="s">
        <v>113</v>
      </c>
      <c r="AZ44" s="8">
        <v>43</v>
      </c>
      <c r="BA44" s="8">
        <v>38.192807539685099</v>
      </c>
      <c r="BB44" s="8">
        <v>77.4540748334189</v>
      </c>
      <c r="BC44" s="8">
        <v>181.321264722222</v>
      </c>
      <c r="BD44">
        <v>0.17302999999999999</v>
      </c>
      <c r="BE44">
        <v>0.08</v>
      </c>
      <c r="BF44">
        <f t="shared" si="12"/>
        <v>14.505701177777761</v>
      </c>
      <c r="BG44">
        <f t="shared" si="27"/>
        <v>166.81556354444425</v>
      </c>
      <c r="BH44">
        <f t="shared" si="14"/>
        <v>28.864096960095186</v>
      </c>
      <c r="BI44">
        <f t="shared" si="15"/>
        <v>4.1234424228707409</v>
      </c>
      <c r="BK44" s="6" t="s">
        <v>49</v>
      </c>
      <c r="BL44" s="7" t="s">
        <v>113</v>
      </c>
      <c r="BM44" s="8">
        <v>43</v>
      </c>
      <c r="BN44" s="8">
        <v>38.192807539685099</v>
      </c>
      <c r="BO44" s="8">
        <v>77.4540748334189</v>
      </c>
      <c r="BP44" s="8">
        <v>181.321264722222</v>
      </c>
      <c r="BQ44">
        <v>0.17302999999999999</v>
      </c>
      <c r="BR44">
        <v>0.1</v>
      </c>
      <c r="BS44">
        <f t="shared" si="16"/>
        <v>18.1321264722222</v>
      </c>
      <c r="BT44">
        <f t="shared" si="28"/>
        <v>163.18913824999979</v>
      </c>
      <c r="BU44">
        <f t="shared" si="18"/>
        <v>28.23661659139746</v>
      </c>
      <c r="BV44">
        <f t="shared" si="19"/>
        <v>4.0338023701996368</v>
      </c>
    </row>
    <row r="45" spans="1:74" x14ac:dyDescent="0.15">
      <c r="A45" s="6" t="s">
        <v>50</v>
      </c>
      <c r="B45" s="7" t="s">
        <v>108</v>
      </c>
      <c r="C45" s="8">
        <v>28</v>
      </c>
      <c r="D45" s="8">
        <v>38.599231150793798</v>
      </c>
      <c r="E45" s="8">
        <v>78.211011904762003</v>
      </c>
      <c r="F45" s="8">
        <v>170.05853972222201</v>
      </c>
      <c r="G45">
        <v>0.17302999999999999</v>
      </c>
      <c r="H45">
        <f t="shared" si="20"/>
        <v>29.42522912813607</v>
      </c>
      <c r="I45">
        <f t="shared" si="21"/>
        <v>4.2036041611622954</v>
      </c>
      <c r="K45" s="6" t="s">
        <v>50</v>
      </c>
      <c r="L45" s="7" t="s">
        <v>113</v>
      </c>
      <c r="M45" s="8">
        <v>56</v>
      </c>
      <c r="N45" s="8">
        <v>38.192807539685099</v>
      </c>
      <c r="O45" s="8">
        <v>77.428196637799402</v>
      </c>
      <c r="P45" s="8">
        <v>180.20102333333301</v>
      </c>
      <c r="Q45">
        <v>0.17302999999999999</v>
      </c>
      <c r="R45">
        <v>0.01</v>
      </c>
      <c r="S45">
        <f t="shared" si="22"/>
        <v>1.8020102333333301</v>
      </c>
      <c r="T45">
        <f t="shared" si="23"/>
        <v>178.39901309999968</v>
      </c>
      <c r="U45">
        <f t="shared" si="24"/>
        <v>30.868381236692944</v>
      </c>
      <c r="V45">
        <f t="shared" si="3"/>
        <v>4.4097687480989922</v>
      </c>
      <c r="X45" s="6" t="s">
        <v>50</v>
      </c>
      <c r="Y45" s="7" t="s">
        <v>113</v>
      </c>
      <c r="Z45" s="8">
        <v>56</v>
      </c>
      <c r="AA45" s="8">
        <v>38.192807539685099</v>
      </c>
      <c r="AB45" s="8">
        <v>77.428196637799402</v>
      </c>
      <c r="AC45" s="8">
        <v>180.20102333333301</v>
      </c>
      <c r="AD45">
        <v>0.17302999999999999</v>
      </c>
      <c r="AE45">
        <v>0.02</v>
      </c>
      <c r="AF45">
        <f t="shared" si="4"/>
        <v>3.6040204666666602</v>
      </c>
      <c r="AG45">
        <f t="shared" si="25"/>
        <v>176.59700286666634</v>
      </c>
      <c r="AH45">
        <f t="shared" si="6"/>
        <v>30.556579406019274</v>
      </c>
      <c r="AI45">
        <f t="shared" si="7"/>
        <v>4.3652256294313245</v>
      </c>
      <c r="AK45" s="6" t="s">
        <v>50</v>
      </c>
      <c r="AL45" s="7" t="s">
        <v>113</v>
      </c>
      <c r="AM45" s="8">
        <v>56</v>
      </c>
      <c r="AN45" s="8">
        <v>38.192807539685099</v>
      </c>
      <c r="AO45" s="8">
        <v>77.428196637799402</v>
      </c>
      <c r="AP45" s="8">
        <v>180.20102333333301</v>
      </c>
      <c r="AQ45">
        <v>0.17302999999999999</v>
      </c>
      <c r="AR45">
        <v>0.05</v>
      </c>
      <c r="AS45">
        <f t="shared" si="8"/>
        <v>9.010051166666651</v>
      </c>
      <c r="AT45">
        <f t="shared" si="26"/>
        <v>171.19097216666637</v>
      </c>
      <c r="AU45">
        <f t="shared" si="10"/>
        <v>29.62117391399828</v>
      </c>
      <c r="AV45">
        <f t="shared" si="11"/>
        <v>4.2315962734283259</v>
      </c>
      <c r="AX45" s="6" t="s">
        <v>50</v>
      </c>
      <c r="AY45" s="7" t="s">
        <v>113</v>
      </c>
      <c r="AZ45" s="8">
        <v>56</v>
      </c>
      <c r="BA45" s="8">
        <v>38.192807539685099</v>
      </c>
      <c r="BB45" s="8">
        <v>77.428196637799402</v>
      </c>
      <c r="BC45" s="8">
        <v>180.20102333333301</v>
      </c>
      <c r="BD45">
        <v>0.17302999999999999</v>
      </c>
      <c r="BE45">
        <v>0.08</v>
      </c>
      <c r="BF45">
        <f t="shared" si="12"/>
        <v>14.416081866666641</v>
      </c>
      <c r="BG45">
        <f t="shared" si="27"/>
        <v>165.78494146666637</v>
      </c>
      <c r="BH45">
        <f t="shared" si="14"/>
        <v>28.685768421977279</v>
      </c>
      <c r="BI45">
        <f t="shared" si="15"/>
        <v>4.0979669174253255</v>
      </c>
      <c r="BK45" s="6" t="s">
        <v>50</v>
      </c>
      <c r="BL45" s="7" t="s">
        <v>113</v>
      </c>
      <c r="BM45" s="8">
        <v>56</v>
      </c>
      <c r="BN45" s="8">
        <v>38.192807539685099</v>
      </c>
      <c r="BO45" s="8">
        <v>77.428196637799402</v>
      </c>
      <c r="BP45" s="8">
        <v>180.20102333333301</v>
      </c>
      <c r="BQ45">
        <v>0.17302999999999999</v>
      </c>
      <c r="BR45">
        <v>0.1</v>
      </c>
      <c r="BS45">
        <f t="shared" si="16"/>
        <v>18.020102333333302</v>
      </c>
      <c r="BT45">
        <f t="shared" si="28"/>
        <v>162.1809209999997</v>
      </c>
      <c r="BU45">
        <f t="shared" si="18"/>
        <v>28.062164760629948</v>
      </c>
      <c r="BV45">
        <f t="shared" si="19"/>
        <v>4.0088806800899928</v>
      </c>
    </row>
    <row r="46" spans="1:74" x14ac:dyDescent="0.15">
      <c r="A46" s="6" t="s">
        <v>51</v>
      </c>
      <c r="B46" s="7" t="s">
        <v>108</v>
      </c>
      <c r="C46" s="8">
        <v>66</v>
      </c>
      <c r="D46" s="8">
        <v>38.599231150793798</v>
      </c>
      <c r="E46" s="8">
        <v>74.781051587301704</v>
      </c>
      <c r="F46" s="8">
        <v>197.492979722222</v>
      </c>
      <c r="G46">
        <v>0.17302999999999999</v>
      </c>
      <c r="H46">
        <f t="shared" si="20"/>
        <v>34.172210281336071</v>
      </c>
      <c r="I46">
        <f t="shared" si="21"/>
        <v>4.8817443259051529</v>
      </c>
      <c r="K46" s="6" t="s">
        <v>51</v>
      </c>
      <c r="L46" s="7" t="s">
        <v>113</v>
      </c>
      <c r="M46" s="8">
        <v>81</v>
      </c>
      <c r="N46" s="8">
        <v>38.192807539685099</v>
      </c>
      <c r="O46" s="8">
        <v>74.908481915435601</v>
      </c>
      <c r="P46" s="8">
        <v>131.01011277777801</v>
      </c>
      <c r="Q46">
        <v>0.17302999999999999</v>
      </c>
      <c r="R46">
        <v>0.01</v>
      </c>
      <c r="S46">
        <f t="shared" si="22"/>
        <v>1.3101011277777801</v>
      </c>
      <c r="T46">
        <f t="shared" si="23"/>
        <v>129.70001165000022</v>
      </c>
      <c r="U46">
        <f t="shared" si="24"/>
        <v>22.441993015799536</v>
      </c>
      <c r="V46">
        <f t="shared" si="3"/>
        <v>3.2059990022570766</v>
      </c>
      <c r="X46" s="6" t="s">
        <v>51</v>
      </c>
      <c r="Y46" s="7" t="s">
        <v>113</v>
      </c>
      <c r="Z46" s="8">
        <v>81</v>
      </c>
      <c r="AA46" s="8">
        <v>38.192807539685099</v>
      </c>
      <c r="AB46" s="8">
        <v>74.908481915435601</v>
      </c>
      <c r="AC46" s="8">
        <v>131.01011277777801</v>
      </c>
      <c r="AD46">
        <v>0.17302999999999999</v>
      </c>
      <c r="AE46">
        <v>0.02</v>
      </c>
      <c r="AF46">
        <f t="shared" si="4"/>
        <v>2.6202022555555602</v>
      </c>
      <c r="AG46">
        <f t="shared" si="25"/>
        <v>128.38991052222244</v>
      </c>
      <c r="AH46">
        <f t="shared" si="6"/>
        <v>22.215306217660146</v>
      </c>
      <c r="AI46">
        <f t="shared" si="7"/>
        <v>3.1736151739514495</v>
      </c>
      <c r="AK46" s="6" t="s">
        <v>51</v>
      </c>
      <c r="AL46" s="7" t="s">
        <v>113</v>
      </c>
      <c r="AM46" s="8">
        <v>81</v>
      </c>
      <c r="AN46" s="8">
        <v>38.192807539685099</v>
      </c>
      <c r="AO46" s="8">
        <v>74.908481915435601</v>
      </c>
      <c r="AP46" s="8">
        <v>131.01011277777801</v>
      </c>
      <c r="AQ46">
        <v>0.17302999999999999</v>
      </c>
      <c r="AR46">
        <v>0.05</v>
      </c>
      <c r="AS46">
        <f t="shared" si="8"/>
        <v>6.5505056388889003</v>
      </c>
      <c r="AT46">
        <f t="shared" si="26"/>
        <v>124.45960713888911</v>
      </c>
      <c r="AU46">
        <f t="shared" si="10"/>
        <v>21.535245823241983</v>
      </c>
      <c r="AV46">
        <f t="shared" si="11"/>
        <v>3.0764636890345689</v>
      </c>
      <c r="AX46" s="6" t="s">
        <v>51</v>
      </c>
      <c r="AY46" s="7" t="s">
        <v>113</v>
      </c>
      <c r="AZ46" s="8">
        <v>81</v>
      </c>
      <c r="BA46" s="8">
        <v>38.192807539685099</v>
      </c>
      <c r="BB46" s="8">
        <v>74.908481915435601</v>
      </c>
      <c r="BC46" s="8">
        <v>131.01011277777801</v>
      </c>
      <c r="BD46">
        <v>0.17302999999999999</v>
      </c>
      <c r="BE46">
        <v>0.08</v>
      </c>
      <c r="BF46">
        <f t="shared" si="12"/>
        <v>10.480809022222241</v>
      </c>
      <c r="BG46">
        <f t="shared" si="27"/>
        <v>120.52930375555576</v>
      </c>
      <c r="BH46">
        <f t="shared" si="14"/>
        <v>20.855185428823813</v>
      </c>
      <c r="BI46">
        <f t="shared" si="15"/>
        <v>2.9793122041176874</v>
      </c>
      <c r="BK46" s="6" t="s">
        <v>51</v>
      </c>
      <c r="BL46" s="7" t="s">
        <v>113</v>
      </c>
      <c r="BM46" s="8">
        <v>81</v>
      </c>
      <c r="BN46" s="8">
        <v>38.192807539685099</v>
      </c>
      <c r="BO46" s="8">
        <v>74.908481915435601</v>
      </c>
      <c r="BP46" s="8">
        <v>131.01011277777801</v>
      </c>
      <c r="BQ46">
        <v>0.17302999999999999</v>
      </c>
      <c r="BR46">
        <v>0.1</v>
      </c>
      <c r="BS46">
        <f t="shared" si="16"/>
        <v>13.101011277777801</v>
      </c>
      <c r="BT46">
        <f t="shared" si="28"/>
        <v>117.9091015000002</v>
      </c>
      <c r="BU46">
        <f t="shared" si="18"/>
        <v>20.401811832545032</v>
      </c>
      <c r="BV46">
        <f t="shared" si="19"/>
        <v>2.9145445475064333</v>
      </c>
    </row>
    <row r="47" spans="1:74" x14ac:dyDescent="0.15">
      <c r="A47" s="6" t="s">
        <v>52</v>
      </c>
      <c r="B47" s="7" t="s">
        <v>108</v>
      </c>
      <c r="C47" s="8">
        <v>76</v>
      </c>
      <c r="D47" s="8">
        <v>38.599231150793798</v>
      </c>
      <c r="E47" s="8">
        <v>72.913740079365098</v>
      </c>
      <c r="F47" s="8">
        <v>124.591415</v>
      </c>
      <c r="G47">
        <v>0.17302999999999999</v>
      </c>
      <c r="H47">
        <f t="shared" si="20"/>
        <v>21.558052537449999</v>
      </c>
      <c r="I47">
        <f t="shared" si="21"/>
        <v>3.0797217910642858</v>
      </c>
      <c r="K47" s="6" t="s">
        <v>52</v>
      </c>
      <c r="L47" s="7" t="s">
        <v>113</v>
      </c>
      <c r="M47" s="8">
        <v>-100</v>
      </c>
      <c r="N47" s="8">
        <v>38.192807539685099</v>
      </c>
      <c r="O47" s="8">
        <v>-100</v>
      </c>
      <c r="P47" s="8">
        <v>-100</v>
      </c>
      <c r="Q47">
        <v>0.17302999999999999</v>
      </c>
      <c r="R47">
        <v>0.01</v>
      </c>
      <c r="S47">
        <f t="shared" si="22"/>
        <v>-1</v>
      </c>
      <c r="T47">
        <f t="shared" si="23"/>
        <v>-99</v>
      </c>
      <c r="U47">
        <f t="shared" si="24"/>
        <v>-17.12997</v>
      </c>
      <c r="X47" s="6" t="s">
        <v>52</v>
      </c>
      <c r="Y47" s="7" t="s">
        <v>113</v>
      </c>
      <c r="Z47" s="8">
        <v>-100</v>
      </c>
      <c r="AA47" s="8">
        <v>38.192807539685099</v>
      </c>
      <c r="AB47" s="8">
        <v>-100</v>
      </c>
      <c r="AC47" s="8">
        <v>-100</v>
      </c>
      <c r="AD47">
        <v>0.17302999999999999</v>
      </c>
      <c r="AE47">
        <v>0.02</v>
      </c>
      <c r="AF47">
        <f t="shared" si="4"/>
        <v>-2</v>
      </c>
      <c r="AG47">
        <f t="shared" si="25"/>
        <v>-98</v>
      </c>
      <c r="AH47">
        <f t="shared" si="6"/>
        <v>-16.956939999999999</v>
      </c>
      <c r="AK47" s="6" t="s">
        <v>52</v>
      </c>
      <c r="AL47" s="7" t="s">
        <v>113</v>
      </c>
      <c r="AM47" s="8">
        <v>-100</v>
      </c>
      <c r="AN47" s="8">
        <v>38.192807539685099</v>
      </c>
      <c r="AO47" s="8">
        <v>-100</v>
      </c>
      <c r="AP47" s="8">
        <v>-100</v>
      </c>
      <c r="AQ47">
        <v>0.17302999999999999</v>
      </c>
      <c r="AR47">
        <v>0.05</v>
      </c>
      <c r="AS47">
        <f t="shared" si="8"/>
        <v>-5</v>
      </c>
      <c r="AT47">
        <f t="shared" si="26"/>
        <v>-95</v>
      </c>
      <c r="AU47">
        <f t="shared" si="10"/>
        <v>-16.437849999999997</v>
      </c>
      <c r="AX47" s="6" t="s">
        <v>52</v>
      </c>
      <c r="AY47" s="7" t="s">
        <v>113</v>
      </c>
      <c r="AZ47" s="8">
        <v>-100</v>
      </c>
      <c r="BA47" s="8">
        <v>38.192807539685099</v>
      </c>
      <c r="BB47" s="8">
        <v>-100</v>
      </c>
      <c r="BC47" s="8">
        <v>-100</v>
      </c>
      <c r="BD47">
        <v>0.17302999999999999</v>
      </c>
      <c r="BE47">
        <v>0.08</v>
      </c>
      <c r="BF47">
        <f t="shared" si="12"/>
        <v>-8</v>
      </c>
      <c r="BG47">
        <f t="shared" si="27"/>
        <v>-92</v>
      </c>
      <c r="BH47">
        <f t="shared" si="14"/>
        <v>-15.918759999999999</v>
      </c>
      <c r="BK47" s="6" t="s">
        <v>52</v>
      </c>
      <c r="BL47" s="7" t="s">
        <v>113</v>
      </c>
      <c r="BM47" s="8">
        <v>-100</v>
      </c>
      <c r="BN47" s="8">
        <v>38.192807539685099</v>
      </c>
      <c r="BO47" s="8">
        <v>-100</v>
      </c>
      <c r="BP47" s="8">
        <v>-100</v>
      </c>
      <c r="BQ47">
        <v>0.17302999999999999</v>
      </c>
      <c r="BR47">
        <v>0.1</v>
      </c>
      <c r="BS47">
        <f t="shared" si="16"/>
        <v>-10</v>
      </c>
      <c r="BT47">
        <f t="shared" si="28"/>
        <v>-90</v>
      </c>
      <c r="BU47">
        <f t="shared" si="18"/>
        <v>-15.572699999999999</v>
      </c>
    </row>
    <row r="48" spans="1:74" x14ac:dyDescent="0.15">
      <c r="A48" s="6" t="s">
        <v>53</v>
      </c>
      <c r="B48" s="7" t="s">
        <v>108</v>
      </c>
      <c r="C48" s="8">
        <v>74</v>
      </c>
      <c r="D48" s="8">
        <v>38.599231150793798</v>
      </c>
      <c r="E48" s="8">
        <v>72.846354166666899</v>
      </c>
      <c r="F48" s="8">
        <v>84.631153888888903</v>
      </c>
      <c r="G48">
        <v>0.17302999999999999</v>
      </c>
      <c r="H48">
        <f t="shared" si="20"/>
        <v>14.643728557394446</v>
      </c>
      <c r="I48">
        <f t="shared" si="21"/>
        <v>2.0919612224849211</v>
      </c>
      <c r="K48" s="6" t="s">
        <v>53</v>
      </c>
      <c r="L48" s="7" t="s">
        <v>113</v>
      </c>
      <c r="M48" s="8">
        <v>80</v>
      </c>
      <c r="N48" s="8">
        <v>38.192807539685099</v>
      </c>
      <c r="O48" s="8">
        <v>72.436878523834096</v>
      </c>
      <c r="P48" s="8">
        <v>130.11656666666701</v>
      </c>
      <c r="Q48">
        <v>0.17302999999999999</v>
      </c>
      <c r="R48">
        <v>0.01</v>
      </c>
      <c r="S48">
        <f t="shared" si="22"/>
        <v>1.3011656666666702</v>
      </c>
      <c r="T48">
        <f t="shared" si="23"/>
        <v>128.81540100000035</v>
      </c>
      <c r="U48">
        <f t="shared" si="24"/>
        <v>22.28892883503006</v>
      </c>
      <c r="V48">
        <f t="shared" si="3"/>
        <v>3.1841326907185801</v>
      </c>
      <c r="X48" s="6" t="s">
        <v>53</v>
      </c>
      <c r="Y48" s="7" t="s">
        <v>113</v>
      </c>
      <c r="Z48" s="8">
        <v>80</v>
      </c>
      <c r="AA48" s="8">
        <v>38.192807539685099</v>
      </c>
      <c r="AB48" s="8">
        <v>72.436878523834096</v>
      </c>
      <c r="AC48" s="8">
        <v>130.11656666666701</v>
      </c>
      <c r="AD48">
        <v>0.17302999999999999</v>
      </c>
      <c r="AE48">
        <v>0.02</v>
      </c>
      <c r="AF48">
        <f t="shared" si="4"/>
        <v>2.6023313333333404</v>
      </c>
      <c r="AG48">
        <f t="shared" si="25"/>
        <v>127.51423533333367</v>
      </c>
      <c r="AH48">
        <f t="shared" si="6"/>
        <v>22.063788139726725</v>
      </c>
      <c r="AI48">
        <f t="shared" si="7"/>
        <v>3.1519697342466748</v>
      </c>
      <c r="AK48" s="6" t="s">
        <v>53</v>
      </c>
      <c r="AL48" s="7" t="s">
        <v>113</v>
      </c>
      <c r="AM48" s="8">
        <v>80</v>
      </c>
      <c r="AN48" s="8">
        <v>38.192807539685099</v>
      </c>
      <c r="AO48" s="8">
        <v>72.436878523834096</v>
      </c>
      <c r="AP48" s="8">
        <v>130.11656666666701</v>
      </c>
      <c r="AQ48">
        <v>0.17302999999999999</v>
      </c>
      <c r="AR48">
        <v>0.05</v>
      </c>
      <c r="AS48">
        <f t="shared" si="8"/>
        <v>6.5058283333333513</v>
      </c>
      <c r="AT48">
        <f t="shared" si="26"/>
        <v>123.61073833333366</v>
      </c>
      <c r="AU48">
        <f t="shared" si="10"/>
        <v>21.388366053816721</v>
      </c>
      <c r="AV48">
        <f t="shared" si="11"/>
        <v>3.0554808648309604</v>
      </c>
      <c r="AX48" s="6" t="s">
        <v>53</v>
      </c>
      <c r="AY48" s="7" t="s">
        <v>113</v>
      </c>
      <c r="AZ48" s="8">
        <v>80</v>
      </c>
      <c r="BA48" s="8">
        <v>38.192807539685099</v>
      </c>
      <c r="BB48" s="8">
        <v>72.436878523834096</v>
      </c>
      <c r="BC48" s="8">
        <v>130.11656666666701</v>
      </c>
      <c r="BD48">
        <v>0.17302999999999999</v>
      </c>
      <c r="BE48">
        <v>0.08</v>
      </c>
      <c r="BF48">
        <f t="shared" si="12"/>
        <v>10.409325333333362</v>
      </c>
      <c r="BG48">
        <f t="shared" si="27"/>
        <v>119.70724133333366</v>
      </c>
      <c r="BH48">
        <f t="shared" si="14"/>
        <v>20.712943967906721</v>
      </c>
      <c r="BI48">
        <f t="shared" si="15"/>
        <v>2.9589919954152459</v>
      </c>
      <c r="BK48" s="6" t="s">
        <v>53</v>
      </c>
      <c r="BL48" s="7" t="s">
        <v>113</v>
      </c>
      <c r="BM48" s="8">
        <v>80</v>
      </c>
      <c r="BN48" s="8">
        <v>38.192807539685099</v>
      </c>
      <c r="BO48" s="8">
        <v>72.436878523834096</v>
      </c>
      <c r="BP48" s="8">
        <v>130.11656666666701</v>
      </c>
      <c r="BQ48">
        <v>0.17302999999999999</v>
      </c>
      <c r="BR48">
        <v>0.1</v>
      </c>
      <c r="BS48">
        <f t="shared" si="16"/>
        <v>13.011656666666703</v>
      </c>
      <c r="BT48">
        <f t="shared" si="28"/>
        <v>117.1049100000003</v>
      </c>
      <c r="BU48">
        <f t="shared" si="18"/>
        <v>20.262662577300052</v>
      </c>
      <c r="BV48">
        <f t="shared" si="19"/>
        <v>2.8946660824714359</v>
      </c>
    </row>
    <row r="49" spans="1:74" x14ac:dyDescent="0.15">
      <c r="A49" s="6" t="s">
        <v>54</v>
      </c>
      <c r="B49" s="7" t="s">
        <v>108</v>
      </c>
      <c r="C49" s="8">
        <v>53</v>
      </c>
      <c r="D49" s="8">
        <v>38.599231150793798</v>
      </c>
      <c r="E49" s="8">
        <v>74.6235615079366</v>
      </c>
      <c r="F49" s="8">
        <v>279.32452472222201</v>
      </c>
      <c r="G49">
        <v>0.17302999999999999</v>
      </c>
      <c r="H49">
        <f t="shared" si="20"/>
        <v>48.331522512686071</v>
      </c>
      <c r="I49">
        <f t="shared" si="21"/>
        <v>6.9045032160980098</v>
      </c>
      <c r="K49" s="6" t="s">
        <v>54</v>
      </c>
      <c r="L49" s="7" t="s">
        <v>113</v>
      </c>
      <c r="M49" s="8">
        <v>61</v>
      </c>
      <c r="N49" s="8">
        <v>38.192807539685099</v>
      </c>
      <c r="O49" s="8">
        <v>76.020143516145595</v>
      </c>
      <c r="P49" s="8">
        <v>176.02008916666699</v>
      </c>
      <c r="Q49">
        <v>0.17302999999999999</v>
      </c>
      <c r="R49">
        <v>0.01</v>
      </c>
      <c r="S49">
        <f t="shared" si="22"/>
        <v>1.76020089166667</v>
      </c>
      <c r="T49">
        <f t="shared" si="23"/>
        <v>174.25988827500032</v>
      </c>
      <c r="U49">
        <f t="shared" si="24"/>
        <v>30.152188468223304</v>
      </c>
      <c r="V49">
        <f t="shared" si="3"/>
        <v>4.3074554954604718</v>
      </c>
      <c r="X49" s="6" t="s">
        <v>54</v>
      </c>
      <c r="Y49" s="7" t="s">
        <v>113</v>
      </c>
      <c r="Z49" s="8">
        <v>61</v>
      </c>
      <c r="AA49" s="8">
        <v>38.192807539685099</v>
      </c>
      <c r="AB49" s="8">
        <v>76.020143516145595</v>
      </c>
      <c r="AC49" s="8">
        <v>176.02008916666699</v>
      </c>
      <c r="AD49">
        <v>0.17302999999999999</v>
      </c>
      <c r="AE49">
        <v>0.02</v>
      </c>
      <c r="AF49">
        <f t="shared" si="4"/>
        <v>3.5204017833333401</v>
      </c>
      <c r="AG49">
        <f t="shared" si="25"/>
        <v>172.49968738333365</v>
      </c>
      <c r="AH49">
        <f t="shared" si="6"/>
        <v>29.847620907938222</v>
      </c>
      <c r="AI49">
        <f t="shared" si="7"/>
        <v>4.2639458439911744</v>
      </c>
      <c r="AK49" s="6" t="s">
        <v>54</v>
      </c>
      <c r="AL49" s="7" t="s">
        <v>113</v>
      </c>
      <c r="AM49" s="8">
        <v>61</v>
      </c>
      <c r="AN49" s="8">
        <v>38.192807539685099</v>
      </c>
      <c r="AO49" s="8">
        <v>76.020143516145595</v>
      </c>
      <c r="AP49" s="8">
        <v>176.02008916666699</v>
      </c>
      <c r="AQ49">
        <v>0.17302999999999999</v>
      </c>
      <c r="AR49">
        <v>0.05</v>
      </c>
      <c r="AS49">
        <f t="shared" si="8"/>
        <v>8.8010044583333507</v>
      </c>
      <c r="AT49">
        <f t="shared" si="26"/>
        <v>167.21908470833364</v>
      </c>
      <c r="AU49">
        <f t="shared" si="10"/>
        <v>28.93391822708297</v>
      </c>
      <c r="AV49">
        <f t="shared" si="11"/>
        <v>4.1334168895832812</v>
      </c>
      <c r="AX49" s="6" t="s">
        <v>54</v>
      </c>
      <c r="AY49" s="7" t="s">
        <v>113</v>
      </c>
      <c r="AZ49" s="8">
        <v>61</v>
      </c>
      <c r="BA49" s="8">
        <v>38.192807539685099</v>
      </c>
      <c r="BB49" s="8">
        <v>76.020143516145595</v>
      </c>
      <c r="BC49" s="8">
        <v>176.02008916666699</v>
      </c>
      <c r="BD49">
        <v>0.17302999999999999</v>
      </c>
      <c r="BE49">
        <v>0.08</v>
      </c>
      <c r="BF49">
        <f t="shared" si="12"/>
        <v>14.08160713333336</v>
      </c>
      <c r="BG49">
        <f t="shared" si="27"/>
        <v>161.93848203333363</v>
      </c>
      <c r="BH49">
        <f t="shared" si="14"/>
        <v>28.020215546227718</v>
      </c>
      <c r="BI49">
        <f t="shared" si="15"/>
        <v>4.0028879351753881</v>
      </c>
      <c r="BK49" s="6" t="s">
        <v>54</v>
      </c>
      <c r="BL49" s="7" t="s">
        <v>113</v>
      </c>
      <c r="BM49" s="8">
        <v>61</v>
      </c>
      <c r="BN49" s="8">
        <v>38.192807539685099</v>
      </c>
      <c r="BO49" s="8">
        <v>76.020143516145595</v>
      </c>
      <c r="BP49" s="8">
        <v>176.02008916666699</v>
      </c>
      <c r="BQ49">
        <v>0.17302999999999999</v>
      </c>
      <c r="BR49">
        <v>0.1</v>
      </c>
      <c r="BS49">
        <f t="shared" si="16"/>
        <v>17.602008916666701</v>
      </c>
      <c r="BT49">
        <f t="shared" si="28"/>
        <v>158.41808025000029</v>
      </c>
      <c r="BU49">
        <f t="shared" si="18"/>
        <v>27.411080425657548</v>
      </c>
      <c r="BV49">
        <f t="shared" si="19"/>
        <v>3.9158686322367928</v>
      </c>
    </row>
    <row r="50" spans="1:74" x14ac:dyDescent="0.15">
      <c r="A50" s="6" t="s">
        <v>55</v>
      </c>
      <c r="B50" s="7" t="s">
        <v>108</v>
      </c>
      <c r="C50" s="8">
        <v>71</v>
      </c>
      <c r="D50" s="8">
        <v>38.599231150793798</v>
      </c>
      <c r="E50" s="8">
        <v>72.767162698412704</v>
      </c>
      <c r="F50" s="8">
        <v>51.483216944444401</v>
      </c>
      <c r="G50">
        <v>0.17302999999999999</v>
      </c>
      <c r="H50">
        <f t="shared" si="20"/>
        <v>8.908141027897214</v>
      </c>
      <c r="I50">
        <f t="shared" si="21"/>
        <v>1.2725915754138877</v>
      </c>
      <c r="K50" s="6" t="s">
        <v>55</v>
      </c>
      <c r="L50" s="7" t="s">
        <v>113</v>
      </c>
      <c r="M50" s="8">
        <v>95</v>
      </c>
      <c r="N50" s="8">
        <v>38.192807539685099</v>
      </c>
      <c r="O50" s="8">
        <v>72.341008660214101</v>
      </c>
      <c r="P50" s="8">
        <v>36.539804166666698</v>
      </c>
      <c r="Q50">
        <v>0.17302999999999999</v>
      </c>
      <c r="R50">
        <v>0.01</v>
      </c>
      <c r="S50">
        <f t="shared" si="22"/>
        <v>0.36539804166666701</v>
      </c>
      <c r="T50">
        <f t="shared" si="23"/>
        <v>36.174406125000033</v>
      </c>
      <c r="U50">
        <f t="shared" si="24"/>
        <v>6.2592574918087553</v>
      </c>
      <c r="V50">
        <f t="shared" si="3"/>
        <v>0.89417964168696507</v>
      </c>
      <c r="X50" s="6" t="s">
        <v>55</v>
      </c>
      <c r="Y50" s="7" t="s">
        <v>113</v>
      </c>
      <c r="Z50" s="8">
        <v>95</v>
      </c>
      <c r="AA50" s="8">
        <v>38.192807539685099</v>
      </c>
      <c r="AB50" s="8">
        <v>72.341008660214101</v>
      </c>
      <c r="AC50" s="8">
        <v>36.539804166666698</v>
      </c>
      <c r="AD50">
        <v>0.17302999999999999</v>
      </c>
      <c r="AE50">
        <v>0.02</v>
      </c>
      <c r="AF50">
        <f t="shared" si="4"/>
        <v>0.73079608333333401</v>
      </c>
      <c r="AG50">
        <f t="shared" si="25"/>
        <v>35.809008083333367</v>
      </c>
      <c r="AH50">
        <f t="shared" si="6"/>
        <v>6.1960326686591722</v>
      </c>
      <c r="AI50">
        <f t="shared" si="7"/>
        <v>0.88514752409416741</v>
      </c>
      <c r="AK50" s="6" t="s">
        <v>55</v>
      </c>
      <c r="AL50" s="7" t="s">
        <v>113</v>
      </c>
      <c r="AM50" s="8">
        <v>95</v>
      </c>
      <c r="AN50" s="8">
        <v>38.192807539685099</v>
      </c>
      <c r="AO50" s="8">
        <v>72.341008660214101</v>
      </c>
      <c r="AP50" s="8">
        <v>36.539804166666698</v>
      </c>
      <c r="AQ50">
        <v>0.17302999999999999</v>
      </c>
      <c r="AR50">
        <v>0.05</v>
      </c>
      <c r="AS50">
        <f t="shared" si="8"/>
        <v>1.8269902083333349</v>
      </c>
      <c r="AT50">
        <f t="shared" si="26"/>
        <v>34.712813958333363</v>
      </c>
      <c r="AU50">
        <f t="shared" si="10"/>
        <v>6.0063581992104211</v>
      </c>
      <c r="AV50">
        <f t="shared" si="11"/>
        <v>0.85805117131577446</v>
      </c>
      <c r="AX50" s="6" t="s">
        <v>55</v>
      </c>
      <c r="AY50" s="7" t="s">
        <v>113</v>
      </c>
      <c r="AZ50" s="8">
        <v>95</v>
      </c>
      <c r="BA50" s="8">
        <v>38.192807539685099</v>
      </c>
      <c r="BB50" s="8">
        <v>72.341008660214101</v>
      </c>
      <c r="BC50" s="8">
        <v>36.539804166666698</v>
      </c>
      <c r="BD50">
        <v>0.17302999999999999</v>
      </c>
      <c r="BE50">
        <v>0.08</v>
      </c>
      <c r="BF50">
        <f t="shared" si="12"/>
        <v>2.923184333333336</v>
      </c>
      <c r="BG50">
        <f t="shared" si="27"/>
        <v>33.61661983333336</v>
      </c>
      <c r="BH50">
        <f t="shared" si="14"/>
        <v>5.8166837297616709</v>
      </c>
      <c r="BI50">
        <f t="shared" si="15"/>
        <v>0.83095481853738151</v>
      </c>
      <c r="BK50" s="6" t="s">
        <v>55</v>
      </c>
      <c r="BL50" s="7" t="s">
        <v>113</v>
      </c>
      <c r="BM50" s="8">
        <v>95</v>
      </c>
      <c r="BN50" s="8">
        <v>38.192807539685099</v>
      </c>
      <c r="BO50" s="8">
        <v>72.341008660214101</v>
      </c>
      <c r="BP50" s="8">
        <v>36.539804166666698</v>
      </c>
      <c r="BQ50">
        <v>0.17302999999999999</v>
      </c>
      <c r="BR50">
        <v>0.1</v>
      </c>
      <c r="BS50">
        <f t="shared" si="16"/>
        <v>3.6539804166666698</v>
      </c>
      <c r="BT50">
        <f t="shared" si="28"/>
        <v>32.885823750000029</v>
      </c>
      <c r="BU50">
        <f t="shared" si="18"/>
        <v>5.6902340834625047</v>
      </c>
      <c r="BV50">
        <f t="shared" si="19"/>
        <v>0.81289058335178643</v>
      </c>
    </row>
    <row r="51" spans="1:74" x14ac:dyDescent="0.15">
      <c r="A51" s="6" t="s">
        <v>56</v>
      </c>
      <c r="B51" s="7" t="s">
        <v>108</v>
      </c>
      <c r="C51" s="8">
        <v>52</v>
      </c>
      <c r="D51" s="8">
        <v>38.599231150793798</v>
      </c>
      <c r="E51" s="8">
        <v>75.673561507936697</v>
      </c>
      <c r="F51" s="8">
        <v>87.482236111111106</v>
      </c>
      <c r="G51">
        <v>0.17302999999999999</v>
      </c>
      <c r="H51">
        <f t="shared" si="20"/>
        <v>15.137051314305554</v>
      </c>
      <c r="I51">
        <f t="shared" si="21"/>
        <v>2.1624359020436503</v>
      </c>
      <c r="K51" s="6" t="s">
        <v>56</v>
      </c>
      <c r="L51" s="7" t="s">
        <v>113</v>
      </c>
      <c r="M51" s="8">
        <v>55</v>
      </c>
      <c r="N51" s="8">
        <v>38.192807539685099</v>
      </c>
      <c r="O51" s="8">
        <v>75.232368148914105</v>
      </c>
      <c r="P51" s="8">
        <v>187.555803611111</v>
      </c>
      <c r="Q51">
        <v>0.17302999999999999</v>
      </c>
      <c r="R51">
        <v>0.01</v>
      </c>
      <c r="S51">
        <f t="shared" si="22"/>
        <v>1.8755580361111102</v>
      </c>
      <c r="T51">
        <f t="shared" si="23"/>
        <v>185.6802455749999</v>
      </c>
      <c r="U51">
        <f t="shared" si="24"/>
        <v>32.12825289184223</v>
      </c>
      <c r="V51">
        <f t="shared" si="3"/>
        <v>4.5897504131203188</v>
      </c>
      <c r="X51" s="6" t="s">
        <v>56</v>
      </c>
      <c r="Y51" s="7" t="s">
        <v>113</v>
      </c>
      <c r="Z51" s="8">
        <v>55</v>
      </c>
      <c r="AA51" s="8">
        <v>38.192807539685099</v>
      </c>
      <c r="AB51" s="8">
        <v>75.232368148914105</v>
      </c>
      <c r="AC51" s="8">
        <v>187.555803611111</v>
      </c>
      <c r="AD51">
        <v>0.17302999999999999</v>
      </c>
      <c r="AE51">
        <v>0.02</v>
      </c>
      <c r="AF51">
        <f t="shared" si="4"/>
        <v>3.7511160722222203</v>
      </c>
      <c r="AG51">
        <f t="shared" si="25"/>
        <v>183.80468753888877</v>
      </c>
      <c r="AH51">
        <f t="shared" si="6"/>
        <v>31.803725084853923</v>
      </c>
      <c r="AI51">
        <f t="shared" si="7"/>
        <v>4.5433892978362751</v>
      </c>
      <c r="AK51" s="6" t="s">
        <v>56</v>
      </c>
      <c r="AL51" s="7" t="s">
        <v>113</v>
      </c>
      <c r="AM51" s="8">
        <v>55</v>
      </c>
      <c r="AN51" s="8">
        <v>38.192807539685099</v>
      </c>
      <c r="AO51" s="8">
        <v>75.232368148914105</v>
      </c>
      <c r="AP51" s="8">
        <v>187.555803611111</v>
      </c>
      <c r="AQ51">
        <v>0.17302999999999999</v>
      </c>
      <c r="AR51">
        <v>0.05</v>
      </c>
      <c r="AS51">
        <f t="shared" si="8"/>
        <v>9.3777901805555501</v>
      </c>
      <c r="AT51">
        <f t="shared" si="26"/>
        <v>178.17801343055544</v>
      </c>
      <c r="AU51">
        <f t="shared" si="10"/>
        <v>30.830141663889005</v>
      </c>
      <c r="AV51">
        <f t="shared" si="11"/>
        <v>4.4043059519841439</v>
      </c>
      <c r="AX51" s="6" t="s">
        <v>56</v>
      </c>
      <c r="AY51" s="7" t="s">
        <v>113</v>
      </c>
      <c r="AZ51" s="8">
        <v>55</v>
      </c>
      <c r="BA51" s="8">
        <v>38.192807539685099</v>
      </c>
      <c r="BB51" s="8">
        <v>75.232368148914105</v>
      </c>
      <c r="BC51" s="8">
        <v>187.555803611111</v>
      </c>
      <c r="BD51">
        <v>0.17302999999999999</v>
      </c>
      <c r="BE51">
        <v>0.08</v>
      </c>
      <c r="BF51">
        <f t="shared" si="12"/>
        <v>15.004464288888881</v>
      </c>
      <c r="BG51">
        <f t="shared" si="27"/>
        <v>172.55133932222213</v>
      </c>
      <c r="BH51">
        <f t="shared" si="14"/>
        <v>29.856558242924095</v>
      </c>
      <c r="BI51">
        <f t="shared" si="15"/>
        <v>4.2652226061320135</v>
      </c>
      <c r="BK51" s="6" t="s">
        <v>56</v>
      </c>
      <c r="BL51" s="7" t="s">
        <v>113</v>
      </c>
      <c r="BM51" s="8">
        <v>55</v>
      </c>
      <c r="BN51" s="8">
        <v>38.192807539685099</v>
      </c>
      <c r="BO51" s="8">
        <v>75.232368148914105</v>
      </c>
      <c r="BP51" s="8">
        <v>187.555803611111</v>
      </c>
      <c r="BQ51">
        <v>0.17302999999999999</v>
      </c>
      <c r="BR51">
        <v>0.1</v>
      </c>
      <c r="BS51">
        <f t="shared" si="16"/>
        <v>18.7555803611111</v>
      </c>
      <c r="BT51">
        <f t="shared" si="28"/>
        <v>168.8002232499999</v>
      </c>
      <c r="BU51">
        <f t="shared" si="18"/>
        <v>29.207502628947481</v>
      </c>
      <c r="BV51">
        <f t="shared" si="19"/>
        <v>4.1725003755639261</v>
      </c>
    </row>
    <row r="53" spans="1:74" x14ac:dyDescent="0.15">
      <c r="I53">
        <f>SUM(I2:I51)</f>
        <v>124.08473525032622</v>
      </c>
      <c r="V53">
        <f>SUM(V2:V51)</f>
        <v>121.69889105563702</v>
      </c>
      <c r="AI53">
        <f>SUM(AI2:AI51)</f>
        <v>120.37413525843262</v>
      </c>
      <c r="AV53">
        <f>SUM(AV2:AV51)</f>
        <v>116.68921275052141</v>
      </c>
      <c r="BI53">
        <f>SUM(BI2:BI51)</f>
        <v>114.17888830952796</v>
      </c>
      <c r="BV53">
        <f>SUM(BV2:BV51)</f>
        <v>110.54767523733605</v>
      </c>
    </row>
    <row r="56" spans="1:74" x14ac:dyDescent="0.15">
      <c r="I56" s="13"/>
    </row>
    <row r="57" spans="1:74" x14ac:dyDescent="0.15">
      <c r="I57" s="21" t="s">
        <v>175</v>
      </c>
    </row>
    <row r="59" spans="1:74" s="11" customFormat="1" x14ac:dyDescent="0.15">
      <c r="A59" s="1"/>
      <c r="B59" s="1"/>
      <c r="C59" s="1"/>
      <c r="D59" s="1"/>
      <c r="E59" s="1"/>
      <c r="F59" s="1"/>
      <c r="J59" s="21" t="s">
        <v>176</v>
      </c>
      <c r="K59" s="21" t="s">
        <v>180</v>
      </c>
      <c r="Q59" s="21" t="s">
        <v>177</v>
      </c>
      <c r="W59" s="21" t="s">
        <v>178</v>
      </c>
    </row>
    <row r="60" spans="1:74" ht="14" x14ac:dyDescent="0.15">
      <c r="I60" s="13" t="s">
        <v>181</v>
      </c>
      <c r="J60" s="13" t="s">
        <v>171</v>
      </c>
      <c r="K60" s="22">
        <v>0.01</v>
      </c>
      <c r="L60" s="22">
        <v>0.02</v>
      </c>
      <c r="M60" s="22">
        <v>0.05</v>
      </c>
      <c r="N60" s="22">
        <v>0.08</v>
      </c>
      <c r="O60" s="22">
        <v>0.1</v>
      </c>
      <c r="P60" s="22">
        <v>0.15</v>
      </c>
      <c r="Q60" s="22">
        <v>0.01</v>
      </c>
      <c r="R60" s="22">
        <v>0.02</v>
      </c>
      <c r="S60" s="22">
        <v>0.05</v>
      </c>
      <c r="T60" s="22">
        <v>0.08</v>
      </c>
      <c r="U60" s="22">
        <v>0.1</v>
      </c>
      <c r="V60" s="22">
        <v>0.15</v>
      </c>
      <c r="W60" s="22">
        <v>0.01</v>
      </c>
      <c r="X60" s="22">
        <v>0.02</v>
      </c>
      <c r="Y60" s="22">
        <v>0.05</v>
      </c>
      <c r="Z60" s="22">
        <v>0.08</v>
      </c>
      <c r="AA60" s="22">
        <v>0.1</v>
      </c>
      <c r="AB60" s="22">
        <v>0.15</v>
      </c>
    </row>
    <row r="61" spans="1:74" x14ac:dyDescent="0.15">
      <c r="I61">
        <v>35</v>
      </c>
      <c r="J61" s="23">
        <f>I53</f>
        <v>124.08473525032622</v>
      </c>
      <c r="K61" s="23">
        <f>V53</f>
        <v>121.69889105563702</v>
      </c>
      <c r="L61" s="23">
        <f>AI53</f>
        <v>120.37413525843262</v>
      </c>
      <c r="M61" s="23">
        <f>AV53</f>
        <v>116.68921275052141</v>
      </c>
      <c r="N61" s="23">
        <f>BI53</f>
        <v>114.17888830952796</v>
      </c>
      <c r="O61" s="23">
        <f>BV53</f>
        <v>110.54767523733605</v>
      </c>
      <c r="Q61" s="24">
        <f>J61-K61</f>
        <v>2.3858441946891986</v>
      </c>
      <c r="R61" s="24">
        <f>J61-L61</f>
        <v>3.7105999918936021</v>
      </c>
      <c r="S61" s="24">
        <f>J61-M61</f>
        <v>7.3955224998048124</v>
      </c>
      <c r="T61" s="24">
        <f>J61-N61</f>
        <v>9.9058469407982557</v>
      </c>
      <c r="U61" s="24">
        <f>J61-O61</f>
        <v>13.537060012990167</v>
      </c>
      <c r="W61" s="24"/>
      <c r="X61" s="24"/>
      <c r="Y61" s="24"/>
      <c r="Z61" s="24"/>
      <c r="AA61" s="24"/>
    </row>
    <row r="63" spans="1:74" x14ac:dyDescent="0.15">
      <c r="I63" s="13"/>
    </row>
    <row r="64" spans="1:74" ht="28" x14ac:dyDescent="0.15">
      <c r="P64" s="13" t="s">
        <v>184</v>
      </c>
      <c r="Q64" s="26">
        <v>2.3858441946891986</v>
      </c>
      <c r="R64" s="26">
        <v>2.3858441946891986</v>
      </c>
      <c r="S64" s="26"/>
      <c r="T64" s="26"/>
      <c r="U64" s="26"/>
    </row>
    <row r="65" spans="16:20" ht="14" x14ac:dyDescent="0.15">
      <c r="P65" s="13" t="s">
        <v>182</v>
      </c>
      <c r="Q65" s="10">
        <v>1.2</v>
      </c>
      <c r="R65" s="10">
        <v>0.5</v>
      </c>
      <c r="S65">
        <v>0.5</v>
      </c>
      <c r="T65">
        <v>0.5</v>
      </c>
    </row>
    <row r="66" spans="16:20" ht="42" x14ac:dyDescent="0.15">
      <c r="P66" s="13" t="s">
        <v>183</v>
      </c>
      <c r="Q66" s="27">
        <f>Q61/Q65</f>
        <v>1.9882034955743322</v>
      </c>
      <c r="R66" s="27">
        <f>R64/R65</f>
        <v>4.7716883893783972</v>
      </c>
      <c r="S66" s="25">
        <f>S64/S65</f>
        <v>0</v>
      </c>
      <c r="T66" s="25">
        <f>T64/T65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B676-B03F-F14F-87F2-8D840F79A652}">
  <dimension ref="A1:BI115"/>
  <sheetViews>
    <sheetView zoomScale="80" zoomScaleNormal="8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69" sqref="J69"/>
    </sheetView>
  </sheetViews>
  <sheetFormatPr baseColWidth="10" defaultRowHeight="13" x14ac:dyDescent="0.15"/>
  <cols>
    <col min="2" max="2" width="12.33203125" bestFit="1" customWidth="1"/>
    <col min="3" max="3" width="12.83203125" bestFit="1" customWidth="1"/>
    <col min="4" max="4" width="12.6640625" bestFit="1" customWidth="1"/>
    <col min="5" max="5" width="11.6640625" bestFit="1" customWidth="1"/>
    <col min="6" max="6" width="12.33203125" bestFit="1" customWidth="1"/>
    <col min="7" max="10" width="11.6640625" bestFit="1" customWidth="1"/>
    <col min="12" max="12" width="12.1640625" bestFit="1" customWidth="1"/>
    <col min="15" max="16" width="11.6640625" bestFit="1" customWidth="1"/>
    <col min="17" max="17" width="15.6640625" bestFit="1" customWidth="1"/>
    <col min="18" max="18" width="17.33203125" bestFit="1" customWidth="1"/>
    <col min="19" max="19" width="12.1640625" bestFit="1" customWidth="1"/>
    <col min="22" max="23" width="11.6640625" bestFit="1" customWidth="1"/>
    <col min="26" max="26" width="12.1640625" bestFit="1" customWidth="1"/>
    <col min="29" max="30" width="11.6640625" bestFit="1" customWidth="1"/>
    <col min="33" max="33" width="12.1640625" bestFit="1" customWidth="1"/>
    <col min="36" max="37" width="11.6640625" bestFit="1" customWidth="1"/>
    <col min="40" max="40" width="12.1640625" bestFit="1" customWidth="1"/>
    <col min="44" max="44" width="11.6640625" bestFit="1" customWidth="1"/>
    <col min="47" max="47" width="12.1640625" bestFit="1" customWidth="1"/>
    <col min="50" max="51" width="11.6640625" bestFit="1" customWidth="1"/>
  </cols>
  <sheetData>
    <row r="1" spans="1:61" x14ac:dyDescent="0.15">
      <c r="A1" s="2" t="s">
        <v>0</v>
      </c>
      <c r="B1" s="28" t="s">
        <v>189</v>
      </c>
      <c r="C1" s="2" t="s">
        <v>3</v>
      </c>
      <c r="D1" s="2" t="s">
        <v>4</v>
      </c>
      <c r="E1" s="28" t="s">
        <v>193</v>
      </c>
      <c r="F1" s="28" t="s">
        <v>188</v>
      </c>
      <c r="G1" s="36" t="s">
        <v>190</v>
      </c>
      <c r="H1" s="36" t="s">
        <v>192</v>
      </c>
      <c r="I1" s="36"/>
      <c r="K1" s="2" t="s">
        <v>0</v>
      </c>
      <c r="L1" s="2" t="s">
        <v>3</v>
      </c>
      <c r="M1" s="28" t="s">
        <v>193</v>
      </c>
      <c r="N1" s="28" t="s">
        <v>188</v>
      </c>
      <c r="O1" s="28" t="s">
        <v>190</v>
      </c>
      <c r="P1" s="36" t="s">
        <v>192</v>
      </c>
      <c r="Q1" s="36" t="s">
        <v>214</v>
      </c>
      <c r="R1" s="36" t="s">
        <v>216</v>
      </c>
      <c r="S1" s="36" t="s">
        <v>217</v>
      </c>
      <c r="U1" s="2" t="s">
        <v>0</v>
      </c>
      <c r="V1" s="2" t="s">
        <v>3</v>
      </c>
      <c r="W1" s="28" t="s">
        <v>193</v>
      </c>
      <c r="X1" s="28" t="s">
        <v>188</v>
      </c>
      <c r="Y1" s="28" t="s">
        <v>190</v>
      </c>
      <c r="Z1" s="36" t="s">
        <v>192</v>
      </c>
      <c r="AB1" s="2" t="s">
        <v>0</v>
      </c>
      <c r="AC1" s="2" t="s">
        <v>3</v>
      </c>
      <c r="AD1" s="2" t="s">
        <v>5</v>
      </c>
      <c r="AE1" s="28" t="s">
        <v>188</v>
      </c>
      <c r="AF1" s="28" t="s">
        <v>190</v>
      </c>
      <c r="AG1" s="36" t="s">
        <v>192</v>
      </c>
      <c r="AI1" s="2" t="s">
        <v>0</v>
      </c>
      <c r="AJ1" s="2" t="s">
        <v>3</v>
      </c>
      <c r="AK1" s="2" t="s">
        <v>5</v>
      </c>
      <c r="AL1" s="28" t="s">
        <v>188</v>
      </c>
      <c r="AM1" s="28" t="s">
        <v>190</v>
      </c>
      <c r="AN1" s="39" t="s">
        <v>192</v>
      </c>
      <c r="AP1" s="2" t="s">
        <v>0</v>
      </c>
      <c r="AQ1" s="2" t="s">
        <v>3</v>
      </c>
      <c r="AR1" s="2" t="s">
        <v>5</v>
      </c>
      <c r="AS1" s="28" t="s">
        <v>188</v>
      </c>
      <c r="AT1" s="28" t="s">
        <v>190</v>
      </c>
      <c r="AU1" s="36" t="s">
        <v>192</v>
      </c>
      <c r="AW1" s="2" t="s">
        <v>0</v>
      </c>
      <c r="AX1" s="2" t="s">
        <v>3</v>
      </c>
      <c r="AY1" s="2" t="s">
        <v>5</v>
      </c>
      <c r="AZ1" s="28" t="s">
        <v>188</v>
      </c>
      <c r="BA1" s="28" t="s">
        <v>190</v>
      </c>
      <c r="BB1" s="36" t="s">
        <v>192</v>
      </c>
      <c r="BD1" s="2" t="s">
        <v>0</v>
      </c>
      <c r="BE1" s="2" t="s">
        <v>3</v>
      </c>
      <c r="BF1" s="2" t="s">
        <v>5</v>
      </c>
      <c r="BG1" s="28" t="s">
        <v>188</v>
      </c>
      <c r="BH1" s="28" t="s">
        <v>190</v>
      </c>
      <c r="BI1" s="36" t="s">
        <v>192</v>
      </c>
    </row>
    <row r="2" spans="1:61" x14ac:dyDescent="0.15">
      <c r="A2" s="6" t="s">
        <v>6</v>
      </c>
      <c r="B2" s="7" t="s">
        <v>59</v>
      </c>
      <c r="C2" s="8">
        <v>41.076512896822997</v>
      </c>
      <c r="D2" s="8">
        <v>69.575545634920502</v>
      </c>
      <c r="E2" s="8">
        <v>61.086148333333298</v>
      </c>
      <c r="F2">
        <v>0.17302999999999999</v>
      </c>
      <c r="G2">
        <f>E2/7</f>
        <v>8.7265926190476133</v>
      </c>
      <c r="H2">
        <f>F2*G2</f>
        <v>1.5099623208738084</v>
      </c>
      <c r="K2" s="38" t="s">
        <v>6</v>
      </c>
      <c r="L2" s="37">
        <v>40.1753451676569</v>
      </c>
      <c r="M2" s="37">
        <v>10.7565525</v>
      </c>
      <c r="N2">
        <v>0.17302999999999999</v>
      </c>
      <c r="O2">
        <f>M2/7</f>
        <v>1.5366503571428571</v>
      </c>
      <c r="P2">
        <f>N2*O2</f>
        <v>0.26588661129642854</v>
      </c>
      <c r="Q2">
        <f>$H2-P2</f>
        <v>1.24407570957738</v>
      </c>
      <c r="R2" s="25">
        <f>Q2/$R$53</f>
        <v>2.48815141915476</v>
      </c>
      <c r="S2" s="25">
        <f>Q2/$S$53</f>
        <v>1.24407570957738</v>
      </c>
      <c r="U2" s="38" t="s">
        <v>6</v>
      </c>
      <c r="V2" s="37">
        <v>43.887103174602601</v>
      </c>
      <c r="W2" s="37">
        <v>19.350952222222201</v>
      </c>
      <c r="X2">
        <v>0.17302999999999999</v>
      </c>
      <c r="Y2">
        <f>W2/7</f>
        <v>2.7644217460317431</v>
      </c>
      <c r="Z2">
        <f>X2*Y2</f>
        <v>0.47832789471587245</v>
      </c>
      <c r="AB2" s="38" t="s">
        <v>6</v>
      </c>
      <c r="AC2" s="37">
        <v>43.887103174602601</v>
      </c>
      <c r="AD2" s="37">
        <v>19.350952222222201</v>
      </c>
      <c r="AE2">
        <v>0.17302999999999999</v>
      </c>
      <c r="AF2">
        <f>AD2/7</f>
        <v>2.7644217460317431</v>
      </c>
      <c r="AG2">
        <f>AE2*AF2</f>
        <v>0.47832789471587245</v>
      </c>
      <c r="AI2" s="38" t="s">
        <v>6</v>
      </c>
      <c r="AJ2" s="37">
        <v>33.655307539686497</v>
      </c>
      <c r="AK2" s="8">
        <v>61.086148333333298</v>
      </c>
      <c r="AL2">
        <v>0.17302999999999999</v>
      </c>
      <c r="AM2">
        <f>AK2/7</f>
        <v>8.7265926190476133</v>
      </c>
      <c r="AN2">
        <f>AL2*AM2</f>
        <v>1.5099623208738084</v>
      </c>
      <c r="AP2" s="38" t="s">
        <v>6</v>
      </c>
      <c r="AQ2" s="37">
        <v>42.585330374754101</v>
      </c>
      <c r="AR2" s="37">
        <v>20.676140555555602</v>
      </c>
      <c r="AS2">
        <v>0.17302999999999999</v>
      </c>
      <c r="AT2">
        <f>AR2/7</f>
        <v>2.9537343650793715</v>
      </c>
      <c r="AU2">
        <f>AS2*AT2</f>
        <v>0.51108465718968366</v>
      </c>
      <c r="AW2" s="38" t="s">
        <v>6</v>
      </c>
      <c r="AX2" s="8">
        <v>41.076512896822997</v>
      </c>
      <c r="AY2" s="8">
        <v>61.086148333333298</v>
      </c>
      <c r="AZ2">
        <v>0.17302999999999999</v>
      </c>
      <c r="BA2">
        <f>AY2/7</f>
        <v>8.7265926190476133</v>
      </c>
      <c r="BB2">
        <f>AZ2*BA2</f>
        <v>1.5099623208738084</v>
      </c>
      <c r="BD2" s="38" t="s">
        <v>6</v>
      </c>
      <c r="BE2" s="37">
        <v>45.607390873016399</v>
      </c>
      <c r="BF2" s="37">
        <v>71.660912698412702</v>
      </c>
      <c r="BG2">
        <v>0.17302999999999999</v>
      </c>
      <c r="BH2">
        <f>BF2/7</f>
        <v>10.237273242630385</v>
      </c>
      <c r="BI2">
        <f>BG2*BH2</f>
        <v>1.7713553891723355</v>
      </c>
    </row>
    <row r="3" spans="1:61" x14ac:dyDescent="0.15">
      <c r="A3" s="6" t="s">
        <v>8</v>
      </c>
      <c r="B3" s="7" t="s">
        <v>59</v>
      </c>
      <c r="C3" s="8">
        <v>41.076512896822997</v>
      </c>
      <c r="D3" s="8">
        <v>71.753670634920695</v>
      </c>
      <c r="E3" s="8">
        <v>53.171116666666698</v>
      </c>
      <c r="F3">
        <v>0.17302999999999999</v>
      </c>
      <c r="G3">
        <f t="shared" ref="G3:G51" si="0">E3/7</f>
        <v>7.5958738095238143</v>
      </c>
      <c r="H3">
        <f t="shared" ref="H3:H51" si="1">F3*G3</f>
        <v>1.3143140452619055</v>
      </c>
      <c r="K3" s="38" t="s">
        <v>8</v>
      </c>
      <c r="L3" s="37">
        <v>40.1753451676569</v>
      </c>
      <c r="M3" s="37">
        <v>33.912840277777804</v>
      </c>
      <c r="N3">
        <v>0.17302999999999999</v>
      </c>
      <c r="O3">
        <f t="shared" ref="O3:O51" si="2">M3/7</f>
        <v>4.8446914682539717</v>
      </c>
      <c r="P3">
        <f t="shared" ref="P3:P51" si="3">N3*O3</f>
        <v>0.83827696475198465</v>
      </c>
      <c r="Q3">
        <f>$H3-P3</f>
        <v>0.47603708050992088</v>
      </c>
      <c r="R3" s="25">
        <f t="shared" ref="R3:R51" si="4">Q3/$R$53</f>
        <v>0.95207416101984177</v>
      </c>
      <c r="S3" s="25">
        <f t="shared" ref="S3:S51" si="5">Q3/$S$53</f>
        <v>0.47603708050992088</v>
      </c>
      <c r="U3" s="38" t="s">
        <v>8</v>
      </c>
      <c r="V3" s="37">
        <v>43.887103174602601</v>
      </c>
      <c r="W3" s="37">
        <v>12.220105277777799</v>
      </c>
      <c r="X3">
        <v>0.17302999999999999</v>
      </c>
      <c r="Y3">
        <f t="shared" ref="Y3:Y51" si="6">W3/7</f>
        <v>1.7457293253968285</v>
      </c>
      <c r="Z3">
        <f t="shared" ref="Z3:Z51" si="7">X3*Y3</f>
        <v>0.30206354517341322</v>
      </c>
      <c r="AB3" s="38" t="s">
        <v>8</v>
      </c>
      <c r="AC3" s="37">
        <v>43.887103174602601</v>
      </c>
      <c r="AD3" s="37">
        <v>12.220105277777799</v>
      </c>
      <c r="AE3">
        <v>0.17302999999999999</v>
      </c>
      <c r="AF3">
        <f t="shared" ref="AF3:AF51" si="8">AD3/7</f>
        <v>1.7457293253968285</v>
      </c>
      <c r="AG3">
        <f t="shared" ref="AG3:AG51" si="9">AE3*AF3</f>
        <v>0.30206354517341322</v>
      </c>
      <c r="AI3" s="38" t="s">
        <v>8</v>
      </c>
      <c r="AJ3" s="37">
        <v>33.655307539686497</v>
      </c>
      <c r="AK3" s="8">
        <v>53.171116666666698</v>
      </c>
      <c r="AL3">
        <v>0.17302999999999999</v>
      </c>
      <c r="AM3">
        <f t="shared" ref="AM3:AM51" si="10">AK3/7</f>
        <v>7.5958738095238143</v>
      </c>
      <c r="AN3">
        <f t="shared" ref="AN3:AN51" si="11">AL3*AM3</f>
        <v>1.3143140452619055</v>
      </c>
      <c r="AP3" s="38" t="s">
        <v>8</v>
      </c>
      <c r="AQ3" s="37">
        <v>42.585330374754101</v>
      </c>
      <c r="AR3" s="37">
        <v>19.240939722222201</v>
      </c>
      <c r="AS3">
        <v>0.17302999999999999</v>
      </c>
      <c r="AT3">
        <f t="shared" ref="AT3:AT51" si="12">AR3/7</f>
        <v>2.7487056746031717</v>
      </c>
      <c r="AU3">
        <f t="shared" ref="AU3:AU51" si="13">AS3*AT3</f>
        <v>0.47560854287658677</v>
      </c>
      <c r="AW3" s="38" t="s">
        <v>8</v>
      </c>
      <c r="AX3" s="8">
        <v>41.076512896822997</v>
      </c>
      <c r="AY3" s="8">
        <v>53.171116666666698</v>
      </c>
      <c r="AZ3">
        <v>0.17302999999999999</v>
      </c>
      <c r="BA3">
        <f t="shared" ref="BA3:BA51" si="14">AY3/7</f>
        <v>7.5958738095238143</v>
      </c>
      <c r="BB3">
        <f t="shared" ref="BB3:BB51" si="15">AZ3*BA3</f>
        <v>1.3143140452619055</v>
      </c>
      <c r="BD3" s="38" t="s">
        <v>8</v>
      </c>
      <c r="BE3" s="37">
        <v>45.607390873016399</v>
      </c>
      <c r="BF3" s="37">
        <v>72.308680555555398</v>
      </c>
      <c r="BG3">
        <v>0.17302999999999999</v>
      </c>
      <c r="BH3">
        <f t="shared" ref="BH3:BH51" si="16">BF3/7</f>
        <v>10.329811507936485</v>
      </c>
      <c r="BI3">
        <f t="shared" ref="BI3:BI51" si="17">BG3*BH3</f>
        <v>1.7873672852182498</v>
      </c>
    </row>
    <row r="4" spans="1:61" x14ac:dyDescent="0.15">
      <c r="A4" s="6" t="s">
        <v>9</v>
      </c>
      <c r="B4" s="7" t="s">
        <v>59</v>
      </c>
      <c r="C4" s="8">
        <v>41.076512896822997</v>
      </c>
      <c r="D4" s="8">
        <v>72.393700396825096</v>
      </c>
      <c r="E4" s="8">
        <v>109.07853638888901</v>
      </c>
      <c r="F4">
        <v>0.17302999999999999</v>
      </c>
      <c r="G4">
        <f t="shared" si="0"/>
        <v>15.582648055555572</v>
      </c>
      <c r="H4">
        <f t="shared" si="1"/>
        <v>2.6962655930527806</v>
      </c>
      <c r="K4" s="38" t="s">
        <v>9</v>
      </c>
      <c r="L4" s="37">
        <v>40.1753451676569</v>
      </c>
      <c r="M4" s="37">
        <v>124.170642777778</v>
      </c>
      <c r="N4">
        <v>0.17302999999999999</v>
      </c>
      <c r="O4">
        <f t="shared" si="2"/>
        <v>17.738663253968287</v>
      </c>
      <c r="P4">
        <f t="shared" si="3"/>
        <v>3.0693209028341326</v>
      </c>
      <c r="Q4">
        <f>$H4-P4</f>
        <v>-0.37305530978135204</v>
      </c>
      <c r="R4" s="25">
        <f t="shared" si="4"/>
        <v>-0.74611061956270408</v>
      </c>
      <c r="S4" s="25">
        <f t="shared" si="5"/>
        <v>-0.37305530978135204</v>
      </c>
      <c r="U4" s="38" t="s">
        <v>9</v>
      </c>
      <c r="V4" s="37">
        <v>43.887103174602601</v>
      </c>
      <c r="W4" s="37">
        <v>67.957003611111105</v>
      </c>
      <c r="X4">
        <v>0.17302999999999999</v>
      </c>
      <c r="Y4">
        <f t="shared" si="6"/>
        <v>9.7081433730158722</v>
      </c>
      <c r="Z4">
        <f t="shared" si="7"/>
        <v>1.6798000478329362</v>
      </c>
      <c r="AB4" s="38" t="s">
        <v>9</v>
      </c>
      <c r="AC4" s="37">
        <v>43.887103174602601</v>
      </c>
      <c r="AD4" s="37">
        <v>67.957003611111105</v>
      </c>
      <c r="AE4">
        <v>0.17302999999999999</v>
      </c>
      <c r="AF4">
        <f t="shared" si="8"/>
        <v>9.7081433730158722</v>
      </c>
      <c r="AG4">
        <f t="shared" si="9"/>
        <v>1.6798000478329362</v>
      </c>
      <c r="AI4" s="38" t="s">
        <v>9</v>
      </c>
      <c r="AJ4" s="37">
        <v>33.655307539686497</v>
      </c>
      <c r="AK4" s="8">
        <v>109.07853638888901</v>
      </c>
      <c r="AL4">
        <v>0.17302999999999999</v>
      </c>
      <c r="AM4">
        <f t="shared" si="10"/>
        <v>15.582648055555572</v>
      </c>
      <c r="AN4">
        <f t="shared" si="11"/>
        <v>2.6962655930527806</v>
      </c>
      <c r="AP4" s="38" t="s">
        <v>9</v>
      </c>
      <c r="AQ4" s="37">
        <v>42.585330374754101</v>
      </c>
      <c r="AR4" s="37">
        <v>84.404937777777803</v>
      </c>
      <c r="AS4">
        <v>0.17302999999999999</v>
      </c>
      <c r="AT4">
        <f t="shared" si="12"/>
        <v>12.057848253968258</v>
      </c>
      <c r="AU4">
        <f t="shared" si="13"/>
        <v>2.0863694833841278</v>
      </c>
      <c r="AW4" s="38" t="s">
        <v>9</v>
      </c>
      <c r="AX4" s="8">
        <v>41.076512896822997</v>
      </c>
      <c r="AY4" s="8">
        <v>109.07853638888901</v>
      </c>
      <c r="AZ4">
        <v>0.17302999999999999</v>
      </c>
      <c r="BA4">
        <f t="shared" si="14"/>
        <v>15.582648055555572</v>
      </c>
      <c r="BB4">
        <f t="shared" si="15"/>
        <v>2.6962655930527806</v>
      </c>
      <c r="BD4" s="38" t="s">
        <v>9</v>
      </c>
      <c r="BE4" s="37">
        <v>45.607390873016399</v>
      </c>
      <c r="BF4" s="37">
        <v>72.970734126983899</v>
      </c>
      <c r="BG4">
        <v>0.17302999999999999</v>
      </c>
      <c r="BH4">
        <f t="shared" si="16"/>
        <v>10.424390589569128</v>
      </c>
      <c r="BI4">
        <f t="shared" si="17"/>
        <v>1.8037323037131461</v>
      </c>
    </row>
    <row r="5" spans="1:61" x14ac:dyDescent="0.15">
      <c r="A5" s="6" t="s">
        <v>10</v>
      </c>
      <c r="B5" s="7" t="s">
        <v>59</v>
      </c>
      <c r="C5" s="8">
        <v>41.076512896822997</v>
      </c>
      <c r="D5" s="8">
        <v>73.3351190476196</v>
      </c>
      <c r="E5" s="8">
        <v>48.456086944444401</v>
      </c>
      <c r="F5">
        <v>0.17302999999999999</v>
      </c>
      <c r="G5">
        <f t="shared" si="0"/>
        <v>6.922298134920629</v>
      </c>
      <c r="H5">
        <f t="shared" si="1"/>
        <v>1.1977652462853163</v>
      </c>
      <c r="K5" s="38" t="s">
        <v>10</v>
      </c>
      <c r="L5" s="37">
        <v>40.1753451676569</v>
      </c>
      <c r="M5" s="37"/>
      <c r="N5">
        <v>0.17302999999999999</v>
      </c>
      <c r="O5">
        <f t="shared" si="2"/>
        <v>0</v>
      </c>
      <c r="P5">
        <f t="shared" si="3"/>
        <v>0</v>
      </c>
      <c r="Q5" s="62">
        <f>$H5-P5</f>
        <v>1.1977652462853163</v>
      </c>
      <c r="R5" s="25">
        <f t="shared" si="4"/>
        <v>2.3955304925706327</v>
      </c>
      <c r="S5" s="25">
        <f t="shared" si="5"/>
        <v>1.1977652462853163</v>
      </c>
      <c r="U5" s="38" t="s">
        <v>10</v>
      </c>
      <c r="V5" s="37">
        <v>43.887103174602601</v>
      </c>
      <c r="W5" s="37">
        <v>58.193019166666701</v>
      </c>
      <c r="X5">
        <v>0.17302999999999999</v>
      </c>
      <c r="Y5">
        <f t="shared" si="6"/>
        <v>8.3132884523809576</v>
      </c>
      <c r="Z5">
        <f t="shared" si="7"/>
        <v>1.4384483009154769</v>
      </c>
      <c r="AB5" s="38" t="s">
        <v>10</v>
      </c>
      <c r="AC5" s="37">
        <v>43.887103174602601</v>
      </c>
      <c r="AD5" s="37">
        <v>58.193019166666701</v>
      </c>
      <c r="AE5">
        <v>0.17302999999999999</v>
      </c>
      <c r="AF5">
        <f t="shared" si="8"/>
        <v>8.3132884523809576</v>
      </c>
      <c r="AG5">
        <f t="shared" si="9"/>
        <v>1.4384483009154769</v>
      </c>
      <c r="AI5" s="38" t="s">
        <v>10</v>
      </c>
      <c r="AJ5" s="37">
        <v>33.655307539686497</v>
      </c>
      <c r="AK5" s="8">
        <v>48.456086944444401</v>
      </c>
      <c r="AL5">
        <v>0.17302999999999999</v>
      </c>
      <c r="AM5">
        <f t="shared" si="10"/>
        <v>6.922298134920629</v>
      </c>
      <c r="AN5">
        <f t="shared" si="11"/>
        <v>1.1977652462853163</v>
      </c>
      <c r="AP5" s="38" t="s">
        <v>10</v>
      </c>
      <c r="AQ5" s="37">
        <v>42.585330374754101</v>
      </c>
      <c r="AR5" s="37">
        <v>79.119784999999993</v>
      </c>
      <c r="AS5">
        <v>0.17302999999999999</v>
      </c>
      <c r="AT5">
        <f t="shared" si="12"/>
        <v>11.302826428571427</v>
      </c>
      <c r="AU5">
        <f t="shared" si="13"/>
        <v>1.9557280569357138</v>
      </c>
      <c r="AW5" s="38" t="s">
        <v>10</v>
      </c>
      <c r="AX5" s="8">
        <v>41.076512896822997</v>
      </c>
      <c r="AY5" s="8">
        <v>48.456086944444401</v>
      </c>
      <c r="AZ5">
        <v>0.17302999999999999</v>
      </c>
      <c r="BA5">
        <f t="shared" si="14"/>
        <v>6.922298134920629</v>
      </c>
      <c r="BB5">
        <f t="shared" si="15"/>
        <v>1.1977652462853163</v>
      </c>
      <c r="BD5" s="38" t="s">
        <v>10</v>
      </c>
      <c r="BE5" s="37">
        <v>45.607390873016399</v>
      </c>
      <c r="BF5" s="37">
        <v>72.7818452380953</v>
      </c>
      <c r="BG5">
        <v>0.17302999999999999</v>
      </c>
      <c r="BH5">
        <f t="shared" si="16"/>
        <v>10.397406462585042</v>
      </c>
      <c r="BI5">
        <f t="shared" si="17"/>
        <v>1.7990632402210898</v>
      </c>
    </row>
    <row r="6" spans="1:61" x14ac:dyDescent="0.15">
      <c r="A6" s="6" t="s">
        <v>11</v>
      </c>
      <c r="B6" s="7" t="s">
        <v>59</v>
      </c>
      <c r="C6" s="8">
        <v>41.076512896822997</v>
      </c>
      <c r="D6" s="8">
        <v>67.540525793650403</v>
      </c>
      <c r="E6" s="8">
        <v>1.2274958333333299</v>
      </c>
      <c r="F6">
        <v>0.17302999999999999</v>
      </c>
      <c r="G6">
        <f t="shared" si="0"/>
        <v>0.17535654761904712</v>
      </c>
      <c r="H6">
        <f t="shared" si="1"/>
        <v>3.0341943434523722E-2</v>
      </c>
      <c r="K6" s="38" t="s">
        <v>11</v>
      </c>
      <c r="L6" s="37">
        <v>40.1753451676569</v>
      </c>
      <c r="M6" s="37">
        <v>58.5854944444444</v>
      </c>
      <c r="N6">
        <v>0.17302999999999999</v>
      </c>
      <c r="O6">
        <f t="shared" si="2"/>
        <v>8.3693563492063436</v>
      </c>
      <c r="P6">
        <f t="shared" si="3"/>
        <v>1.4481497291031735</v>
      </c>
      <c r="Q6">
        <f>$H6-P6</f>
        <v>-1.4178077856686497</v>
      </c>
      <c r="R6" s="25">
        <f t="shared" si="4"/>
        <v>-2.8356155713372995</v>
      </c>
      <c r="S6" s="25">
        <f t="shared" si="5"/>
        <v>-1.4178077856686497</v>
      </c>
      <c r="U6" s="38" t="s">
        <v>11</v>
      </c>
      <c r="V6" s="37">
        <v>43.887103174602601</v>
      </c>
      <c r="W6" s="37">
        <v>248.74036416666701</v>
      </c>
      <c r="X6">
        <v>0.17302999999999999</v>
      </c>
      <c r="Y6">
        <f t="shared" si="6"/>
        <v>35.534337738095289</v>
      </c>
      <c r="Z6">
        <f t="shared" si="7"/>
        <v>6.1485064588226273</v>
      </c>
      <c r="AB6" s="38" t="s">
        <v>11</v>
      </c>
      <c r="AC6" s="37">
        <v>43.887103174602601</v>
      </c>
      <c r="AD6" s="37">
        <v>248.74036416666701</v>
      </c>
      <c r="AE6">
        <v>0.17302999999999999</v>
      </c>
      <c r="AF6">
        <f t="shared" si="8"/>
        <v>35.534337738095289</v>
      </c>
      <c r="AG6">
        <f t="shared" si="9"/>
        <v>6.1485064588226273</v>
      </c>
      <c r="AI6" s="38" t="s">
        <v>11</v>
      </c>
      <c r="AJ6" s="37">
        <v>33.655307539686497</v>
      </c>
      <c r="AK6" s="8">
        <v>1.2274958333333299</v>
      </c>
      <c r="AL6">
        <v>0.17302999999999999</v>
      </c>
      <c r="AM6">
        <f t="shared" si="10"/>
        <v>0.17535654761904712</v>
      </c>
      <c r="AN6">
        <f t="shared" si="11"/>
        <v>3.0341943434523722E-2</v>
      </c>
      <c r="AP6" s="38" t="s">
        <v>11</v>
      </c>
      <c r="AQ6" s="37">
        <v>42.585330374754101</v>
      </c>
      <c r="AR6" s="37">
        <v>245.448925555556</v>
      </c>
      <c r="AS6">
        <v>0.17302999999999999</v>
      </c>
      <c r="AT6">
        <f t="shared" si="12"/>
        <v>35.064132222222284</v>
      </c>
      <c r="AU6">
        <f t="shared" si="13"/>
        <v>6.0671467984111214</v>
      </c>
      <c r="AW6" s="38" t="s">
        <v>11</v>
      </c>
      <c r="AX6" s="8">
        <v>41.076512896822997</v>
      </c>
      <c r="AY6" s="8">
        <v>1.2274958333333299</v>
      </c>
      <c r="AZ6">
        <v>0.17302999999999999</v>
      </c>
      <c r="BA6">
        <f t="shared" si="14"/>
        <v>0.17535654761904712</v>
      </c>
      <c r="BB6">
        <f t="shared" si="15"/>
        <v>3.0341943434523722E-2</v>
      </c>
      <c r="BD6" s="38" t="s">
        <v>11</v>
      </c>
      <c r="BE6" s="37">
        <v>45.607390873016399</v>
      </c>
      <c r="BF6" s="37">
        <v>69.863988095237602</v>
      </c>
      <c r="BG6">
        <v>0.17302999999999999</v>
      </c>
      <c r="BH6">
        <f t="shared" si="16"/>
        <v>9.9805697278910852</v>
      </c>
      <c r="BI6">
        <f t="shared" si="17"/>
        <v>1.7269379800169944</v>
      </c>
    </row>
    <row r="7" spans="1:61" x14ac:dyDescent="0.15">
      <c r="A7" s="6" t="s">
        <v>12</v>
      </c>
      <c r="B7" s="7" t="s">
        <v>59</v>
      </c>
      <c r="C7" s="8">
        <v>41.076512896822997</v>
      </c>
      <c r="D7" s="8">
        <v>-100</v>
      </c>
      <c r="E7" s="8"/>
      <c r="F7">
        <v>0.17302999999999999</v>
      </c>
      <c r="G7">
        <f t="shared" si="0"/>
        <v>0</v>
      </c>
      <c r="H7">
        <f t="shared" si="1"/>
        <v>0</v>
      </c>
      <c r="K7" s="38" t="s">
        <v>12</v>
      </c>
      <c r="L7" s="37">
        <v>40.1753451676569</v>
      </c>
      <c r="M7" s="37">
        <v>6.0216572222222204</v>
      </c>
      <c r="N7">
        <v>0.17302999999999999</v>
      </c>
      <c r="O7">
        <f t="shared" si="2"/>
        <v>0.86023674603174582</v>
      </c>
      <c r="P7">
        <f t="shared" si="3"/>
        <v>0.14884676416587297</v>
      </c>
      <c r="Q7">
        <f>$H7-P7</f>
        <v>-0.14884676416587297</v>
      </c>
      <c r="R7" s="25">
        <f t="shared" si="4"/>
        <v>-0.29769352833174595</v>
      </c>
      <c r="S7" s="25">
        <f t="shared" si="5"/>
        <v>-0.14884676416587297</v>
      </c>
      <c r="U7" s="38" t="s">
        <v>12</v>
      </c>
      <c r="V7" s="37">
        <v>43.887103174602601</v>
      </c>
      <c r="W7" s="37"/>
      <c r="X7">
        <v>0.17302999999999999</v>
      </c>
      <c r="Y7">
        <f t="shared" si="6"/>
        <v>0</v>
      </c>
      <c r="Z7">
        <f t="shared" si="7"/>
        <v>0</v>
      </c>
      <c r="AB7" s="38" t="s">
        <v>12</v>
      </c>
      <c r="AC7" s="37">
        <v>43.887103174602601</v>
      </c>
      <c r="AD7" s="37"/>
      <c r="AE7">
        <v>0.17302999999999999</v>
      </c>
      <c r="AF7">
        <f t="shared" si="8"/>
        <v>0</v>
      </c>
      <c r="AG7">
        <f t="shared" si="9"/>
        <v>0</v>
      </c>
      <c r="AI7" s="38" t="s">
        <v>12</v>
      </c>
      <c r="AJ7" s="37">
        <v>33.655307539686497</v>
      </c>
      <c r="AK7" s="8"/>
      <c r="AL7">
        <v>0.17302999999999999</v>
      </c>
      <c r="AM7">
        <f t="shared" si="10"/>
        <v>0</v>
      </c>
      <c r="AN7">
        <f t="shared" si="11"/>
        <v>0</v>
      </c>
      <c r="AP7" s="38" t="s">
        <v>12</v>
      </c>
      <c r="AQ7" s="37">
        <v>42.585330374754101</v>
      </c>
      <c r="AR7" s="37" t="s">
        <v>191</v>
      </c>
      <c r="AS7">
        <v>0.17302999999999999</v>
      </c>
      <c r="AU7">
        <f t="shared" si="13"/>
        <v>0</v>
      </c>
      <c r="AW7" s="38" t="s">
        <v>12</v>
      </c>
      <c r="AX7" s="8">
        <v>41.076512896822997</v>
      </c>
      <c r="AY7" s="8"/>
      <c r="AZ7">
        <v>0.17302999999999999</v>
      </c>
      <c r="BA7">
        <f t="shared" si="14"/>
        <v>0</v>
      </c>
      <c r="BB7">
        <f t="shared" si="15"/>
        <v>0</v>
      </c>
      <c r="BD7" s="38" t="s">
        <v>12</v>
      </c>
      <c r="BE7" s="37">
        <v>45.607390873016399</v>
      </c>
      <c r="BF7" s="37" t="s">
        <v>191</v>
      </c>
      <c r="BG7">
        <v>0.17302999999999999</v>
      </c>
    </row>
    <row r="8" spans="1:61" x14ac:dyDescent="0.15">
      <c r="A8" s="6" t="s">
        <v>13</v>
      </c>
      <c r="B8" s="7" t="s">
        <v>59</v>
      </c>
      <c r="C8" s="8">
        <v>41.076512896822997</v>
      </c>
      <c r="D8" s="8">
        <v>-100</v>
      </c>
      <c r="E8" s="8"/>
      <c r="F8">
        <v>0.17302999999999999</v>
      </c>
      <c r="G8">
        <f t="shared" si="0"/>
        <v>0</v>
      </c>
      <c r="H8">
        <f t="shared" si="1"/>
        <v>0</v>
      </c>
      <c r="K8" s="38" t="s">
        <v>13</v>
      </c>
      <c r="L8" s="37">
        <v>40.1753451676569</v>
      </c>
      <c r="M8" s="37">
        <v>53.804346388888902</v>
      </c>
      <c r="N8">
        <v>0.17302999999999999</v>
      </c>
      <c r="O8">
        <f t="shared" si="2"/>
        <v>7.6863351984127002</v>
      </c>
      <c r="P8">
        <f t="shared" si="3"/>
        <v>1.3299665793813493</v>
      </c>
      <c r="Q8">
        <f>$H8-P8</f>
        <v>-1.3299665793813493</v>
      </c>
      <c r="R8" s="25">
        <f t="shared" si="4"/>
        <v>-2.6599331587626986</v>
      </c>
      <c r="S8" s="25">
        <f t="shared" si="5"/>
        <v>-1.3299665793813493</v>
      </c>
      <c r="U8" s="38" t="s">
        <v>13</v>
      </c>
      <c r="V8" s="37">
        <v>43.887103174602601</v>
      </c>
      <c r="W8" s="37"/>
      <c r="X8">
        <v>0.17302999999999999</v>
      </c>
      <c r="Y8">
        <f t="shared" si="6"/>
        <v>0</v>
      </c>
      <c r="Z8">
        <f t="shared" si="7"/>
        <v>0</v>
      </c>
      <c r="AB8" s="38" t="s">
        <v>13</v>
      </c>
      <c r="AC8" s="37">
        <v>43.887103174602601</v>
      </c>
      <c r="AD8" s="37"/>
      <c r="AE8">
        <v>0.17302999999999999</v>
      </c>
      <c r="AF8">
        <f t="shared" si="8"/>
        <v>0</v>
      </c>
      <c r="AG8">
        <f t="shared" si="9"/>
        <v>0</v>
      </c>
      <c r="AI8" s="38" t="s">
        <v>13</v>
      </c>
      <c r="AJ8" s="37">
        <v>33.655307539686497</v>
      </c>
      <c r="AK8" s="8"/>
      <c r="AL8">
        <v>0.17302999999999999</v>
      </c>
      <c r="AM8">
        <f t="shared" si="10"/>
        <v>0</v>
      </c>
      <c r="AN8">
        <f t="shared" si="11"/>
        <v>0</v>
      </c>
      <c r="AP8" s="38" t="s">
        <v>13</v>
      </c>
      <c r="AQ8" s="37">
        <v>42.585330374754101</v>
      </c>
      <c r="AR8" s="37" t="s">
        <v>191</v>
      </c>
      <c r="AS8">
        <v>0.17302999999999999</v>
      </c>
      <c r="AU8">
        <f t="shared" si="13"/>
        <v>0</v>
      </c>
      <c r="AW8" s="38" t="s">
        <v>13</v>
      </c>
      <c r="AX8" s="8">
        <v>41.076512896822997</v>
      </c>
      <c r="AY8" s="8"/>
      <c r="AZ8">
        <v>0.17302999999999999</v>
      </c>
      <c r="BA8">
        <f t="shared" si="14"/>
        <v>0</v>
      </c>
      <c r="BB8">
        <f t="shared" si="15"/>
        <v>0</v>
      </c>
      <c r="BD8" s="38" t="s">
        <v>13</v>
      </c>
      <c r="BE8" s="37">
        <v>45.607390873016399</v>
      </c>
      <c r="BF8" s="37" t="s">
        <v>191</v>
      </c>
      <c r="BG8">
        <v>0.17302999999999999</v>
      </c>
    </row>
    <row r="9" spans="1:61" x14ac:dyDescent="0.15">
      <c r="A9" s="6" t="s">
        <v>14</v>
      </c>
      <c r="B9" s="7" t="s">
        <v>59</v>
      </c>
      <c r="C9" s="8">
        <v>41.076512896822997</v>
      </c>
      <c r="D9" s="8">
        <v>70.199007936507996</v>
      </c>
      <c r="E9" s="8">
        <v>306.01427444444403</v>
      </c>
      <c r="F9">
        <v>0.17302999999999999</v>
      </c>
      <c r="G9">
        <f t="shared" si="0"/>
        <v>43.716324920634861</v>
      </c>
      <c r="H9">
        <f t="shared" si="1"/>
        <v>7.5642357010174495</v>
      </c>
      <c r="K9" s="38" t="s">
        <v>14</v>
      </c>
      <c r="L9" s="37">
        <v>40.1753451676569</v>
      </c>
      <c r="M9" s="37">
        <v>415.60661583333302</v>
      </c>
      <c r="N9">
        <v>0.17302999999999999</v>
      </c>
      <c r="O9">
        <f t="shared" si="2"/>
        <v>59.372373690476145</v>
      </c>
      <c r="P9">
        <f t="shared" si="3"/>
        <v>10.273201819663086</v>
      </c>
      <c r="Q9">
        <f>$H9-P9</f>
        <v>-2.7089661186456366</v>
      </c>
      <c r="R9" s="25">
        <f t="shared" si="4"/>
        <v>-5.4179322372912733</v>
      </c>
      <c r="S9" s="25">
        <f t="shared" si="5"/>
        <v>-2.7089661186456366</v>
      </c>
      <c r="U9" s="38" t="s">
        <v>14</v>
      </c>
      <c r="V9" s="37">
        <v>43.887103174602601</v>
      </c>
      <c r="W9" s="37">
        <v>558.84417444444398</v>
      </c>
      <c r="X9">
        <v>0.17302999999999999</v>
      </c>
      <c r="Y9">
        <f t="shared" si="6"/>
        <v>79.834882063492003</v>
      </c>
      <c r="Z9">
        <f t="shared" si="7"/>
        <v>13.81382964344602</v>
      </c>
      <c r="AB9" s="38" t="s">
        <v>14</v>
      </c>
      <c r="AC9" s="37">
        <v>43.887103174602601</v>
      </c>
      <c r="AD9" s="37">
        <v>558.84417444444398</v>
      </c>
      <c r="AE9">
        <v>0.17302999999999999</v>
      </c>
      <c r="AF9">
        <f t="shared" si="8"/>
        <v>79.834882063492003</v>
      </c>
      <c r="AG9">
        <f t="shared" si="9"/>
        <v>13.81382964344602</v>
      </c>
      <c r="AI9" s="38" t="s">
        <v>14</v>
      </c>
      <c r="AJ9" s="37">
        <v>33.655307539686497</v>
      </c>
      <c r="AK9" s="8">
        <v>306.01427444444403</v>
      </c>
      <c r="AL9">
        <v>0.17302999999999999</v>
      </c>
      <c r="AM9">
        <f t="shared" si="10"/>
        <v>43.716324920634861</v>
      </c>
      <c r="AN9">
        <f t="shared" si="11"/>
        <v>7.5642357010174495</v>
      </c>
      <c r="AP9" s="38" t="s">
        <v>14</v>
      </c>
      <c r="AQ9" s="37">
        <v>42.585330374754101</v>
      </c>
      <c r="AR9" s="37">
        <v>451.69673583333298</v>
      </c>
      <c r="AS9">
        <v>0.17302999999999999</v>
      </c>
      <c r="AT9">
        <f t="shared" si="12"/>
        <v>64.528105119047567</v>
      </c>
      <c r="AU9">
        <f t="shared" si="13"/>
        <v>11.165298028748801</v>
      </c>
      <c r="AW9" s="38" t="s">
        <v>14</v>
      </c>
      <c r="AX9" s="8">
        <v>41.076512896822997</v>
      </c>
      <c r="AY9" s="8">
        <v>306.01427444444403</v>
      </c>
      <c r="AZ9">
        <v>0.17302999999999999</v>
      </c>
      <c r="BA9">
        <f t="shared" si="14"/>
        <v>43.716324920634861</v>
      </c>
      <c r="BB9">
        <f t="shared" si="15"/>
        <v>7.5642357010174495</v>
      </c>
      <c r="BD9" s="38" t="s">
        <v>14</v>
      </c>
      <c r="BE9" s="37">
        <v>45.607390873016399</v>
      </c>
      <c r="BF9" s="37">
        <v>75.730456349206307</v>
      </c>
      <c r="BG9">
        <v>0.17302999999999999</v>
      </c>
      <c r="BH9">
        <f t="shared" si="16"/>
        <v>10.818636621315187</v>
      </c>
      <c r="BI9">
        <f t="shared" si="17"/>
        <v>1.8719486945861668</v>
      </c>
    </row>
    <row r="10" spans="1:61" x14ac:dyDescent="0.15">
      <c r="A10" s="6" t="s">
        <v>15</v>
      </c>
      <c r="B10" s="7" t="s">
        <v>59</v>
      </c>
      <c r="C10" s="8">
        <v>41.076512896822997</v>
      </c>
      <c r="D10" s="8">
        <v>75.793154761904802</v>
      </c>
      <c r="E10" s="8">
        <v>371.14954583333298</v>
      </c>
      <c r="F10">
        <v>0.17302999999999999</v>
      </c>
      <c r="G10">
        <f t="shared" si="0"/>
        <v>53.021363690476143</v>
      </c>
      <c r="H10">
        <f t="shared" si="1"/>
        <v>9.174286559363086</v>
      </c>
      <c r="K10" s="38" t="s">
        <v>15</v>
      </c>
      <c r="L10" s="37">
        <v>40.1753451676569</v>
      </c>
      <c r="M10" s="37">
        <v>9.46834611111111</v>
      </c>
      <c r="N10">
        <v>0.17302999999999999</v>
      </c>
      <c r="O10">
        <f t="shared" si="2"/>
        <v>1.3526208730158729</v>
      </c>
      <c r="P10">
        <f t="shared" si="3"/>
        <v>0.23404398965793646</v>
      </c>
      <c r="Q10">
        <f>$H10-P10</f>
        <v>8.9402425697051502</v>
      </c>
      <c r="R10" s="25">
        <f t="shared" si="4"/>
        <v>17.8804851394103</v>
      </c>
      <c r="S10" s="25">
        <f t="shared" si="5"/>
        <v>8.9402425697051502</v>
      </c>
      <c r="U10" s="38" t="s">
        <v>15</v>
      </c>
      <c r="V10" s="37">
        <v>43.887103174602601</v>
      </c>
      <c r="W10" s="37">
        <v>287.68012138888901</v>
      </c>
      <c r="X10">
        <v>0.17302999999999999</v>
      </c>
      <c r="Y10">
        <f t="shared" si="6"/>
        <v>41.097160198412716</v>
      </c>
      <c r="Z10">
        <f t="shared" si="7"/>
        <v>7.1110416291313516</v>
      </c>
      <c r="AB10" s="38" t="s">
        <v>15</v>
      </c>
      <c r="AC10" s="37">
        <v>43.887103174602601</v>
      </c>
      <c r="AD10" s="37">
        <v>287.68012138888901</v>
      </c>
      <c r="AE10">
        <v>0.17302999999999999</v>
      </c>
      <c r="AF10">
        <f t="shared" si="8"/>
        <v>41.097160198412716</v>
      </c>
      <c r="AG10">
        <f t="shared" si="9"/>
        <v>7.1110416291313516</v>
      </c>
      <c r="AI10" s="38" t="s">
        <v>15</v>
      </c>
      <c r="AJ10" s="37">
        <v>33.655307539686497</v>
      </c>
      <c r="AK10" s="8">
        <v>371.14954583333298</v>
      </c>
      <c r="AL10">
        <v>0.17302999999999999</v>
      </c>
      <c r="AM10">
        <f t="shared" si="10"/>
        <v>53.021363690476143</v>
      </c>
      <c r="AN10">
        <f t="shared" si="11"/>
        <v>9.174286559363086</v>
      </c>
      <c r="AP10" s="38" t="s">
        <v>15</v>
      </c>
      <c r="AQ10" s="37">
        <v>42.585330374754101</v>
      </c>
      <c r="AR10" s="37">
        <v>133.62067611111101</v>
      </c>
      <c r="AS10">
        <v>0.17302999999999999</v>
      </c>
      <c r="AT10">
        <f t="shared" si="12"/>
        <v>19.088668015873001</v>
      </c>
      <c r="AU10">
        <f t="shared" si="13"/>
        <v>3.3029122267865052</v>
      </c>
      <c r="AW10" s="38" t="s">
        <v>15</v>
      </c>
      <c r="AX10" s="8">
        <v>41.076512896822997</v>
      </c>
      <c r="AY10" s="8">
        <v>371.14954583333298</v>
      </c>
      <c r="AZ10">
        <v>0.17302999999999999</v>
      </c>
      <c r="BA10">
        <f t="shared" si="14"/>
        <v>53.021363690476143</v>
      </c>
      <c r="BB10">
        <f t="shared" si="15"/>
        <v>9.174286559363086</v>
      </c>
      <c r="BD10" s="38" t="s">
        <v>15</v>
      </c>
      <c r="BE10" s="37">
        <v>45.607390873016399</v>
      </c>
      <c r="BF10" s="37">
        <v>71.753075396825395</v>
      </c>
      <c r="BG10">
        <v>0.17302999999999999</v>
      </c>
      <c r="BH10">
        <f t="shared" si="16"/>
        <v>10.250439342403627</v>
      </c>
      <c r="BI10">
        <f t="shared" si="17"/>
        <v>1.7736335194160995</v>
      </c>
    </row>
    <row r="11" spans="1:61" x14ac:dyDescent="0.15">
      <c r="A11" s="6" t="s">
        <v>16</v>
      </c>
      <c r="B11" s="7" t="s">
        <v>59</v>
      </c>
      <c r="C11" s="8">
        <v>41.076512896822997</v>
      </c>
      <c r="D11" s="8">
        <v>76.693700396825406</v>
      </c>
      <c r="E11" s="8">
        <v>187.494111388889</v>
      </c>
      <c r="F11">
        <v>0.17302999999999999</v>
      </c>
      <c r="G11">
        <f t="shared" si="0"/>
        <v>26.784873055555572</v>
      </c>
      <c r="H11">
        <f t="shared" si="1"/>
        <v>4.6345865848027801</v>
      </c>
      <c r="K11" s="38" t="s">
        <v>16</v>
      </c>
      <c r="L11" s="37">
        <v>40.1753451676569</v>
      </c>
      <c r="M11" s="37">
        <v>229.703829722222</v>
      </c>
      <c r="N11">
        <v>0.17302999999999999</v>
      </c>
      <c r="O11">
        <f t="shared" si="2"/>
        <v>32.814832817460285</v>
      </c>
      <c r="P11">
        <f t="shared" si="3"/>
        <v>5.677950522405153</v>
      </c>
      <c r="Q11">
        <f>$H11-P11</f>
        <v>-1.0433639376023729</v>
      </c>
      <c r="R11" s="25">
        <f t="shared" si="4"/>
        <v>-2.0867278752047458</v>
      </c>
      <c r="S11" s="25">
        <f t="shared" si="5"/>
        <v>-1.0433639376023729</v>
      </c>
      <c r="U11" s="38" t="s">
        <v>16</v>
      </c>
      <c r="V11" s="37">
        <v>43.887103174602601</v>
      </c>
      <c r="W11" s="37">
        <v>110.843551944444</v>
      </c>
      <c r="X11">
        <v>0.17302999999999999</v>
      </c>
      <c r="Y11">
        <f t="shared" si="6"/>
        <v>15.834793134920572</v>
      </c>
      <c r="Z11">
        <f t="shared" si="7"/>
        <v>2.7398942561353063</v>
      </c>
      <c r="AB11" s="38" t="s">
        <v>16</v>
      </c>
      <c r="AC11" s="37">
        <v>43.887103174602601</v>
      </c>
      <c r="AD11" s="37">
        <v>110.843551944444</v>
      </c>
      <c r="AE11">
        <v>0.17302999999999999</v>
      </c>
      <c r="AF11">
        <f t="shared" si="8"/>
        <v>15.834793134920572</v>
      </c>
      <c r="AG11">
        <f t="shared" si="9"/>
        <v>2.7398942561353063</v>
      </c>
      <c r="AI11" s="38" t="s">
        <v>16</v>
      </c>
      <c r="AJ11" s="37">
        <v>33.655307539686497</v>
      </c>
      <c r="AK11" s="8">
        <v>187.494111388889</v>
      </c>
      <c r="AL11">
        <v>0.17302999999999999</v>
      </c>
      <c r="AM11">
        <f t="shared" si="10"/>
        <v>26.784873055555572</v>
      </c>
      <c r="AN11">
        <f t="shared" si="11"/>
        <v>4.6345865848027801</v>
      </c>
      <c r="AP11" s="38" t="s">
        <v>16</v>
      </c>
      <c r="AQ11" s="37">
        <v>42.585330374754101</v>
      </c>
      <c r="AR11" s="37" t="s">
        <v>191</v>
      </c>
      <c r="AS11">
        <v>0.17302999999999999</v>
      </c>
      <c r="AU11">
        <f t="shared" si="13"/>
        <v>0</v>
      </c>
      <c r="AW11" s="38" t="s">
        <v>16</v>
      </c>
      <c r="AX11" s="8">
        <v>41.076512896822997</v>
      </c>
      <c r="AY11" s="8">
        <v>187.494111388889</v>
      </c>
      <c r="AZ11">
        <v>0.17302999999999999</v>
      </c>
      <c r="BA11">
        <f t="shared" si="14"/>
        <v>26.784873055555572</v>
      </c>
      <c r="BB11">
        <f t="shared" si="15"/>
        <v>4.6345865848027801</v>
      </c>
      <c r="BD11" s="38" t="s">
        <v>16</v>
      </c>
      <c r="BE11" s="37">
        <v>45.607390873016399</v>
      </c>
      <c r="BF11" s="37">
        <v>72.782192460317802</v>
      </c>
      <c r="BG11">
        <v>0.17302999999999999</v>
      </c>
      <c r="BH11">
        <f t="shared" si="16"/>
        <v>10.397456065759686</v>
      </c>
      <c r="BI11">
        <f t="shared" si="17"/>
        <v>1.7990718230583984</v>
      </c>
    </row>
    <row r="12" spans="1:61" x14ac:dyDescent="0.15">
      <c r="A12" s="6" t="s">
        <v>17</v>
      </c>
      <c r="B12" s="7" t="s">
        <v>59</v>
      </c>
      <c r="C12" s="8">
        <v>41.076512896822997</v>
      </c>
      <c r="D12" s="8">
        <v>69.341371681415694</v>
      </c>
      <c r="E12" s="8"/>
      <c r="F12">
        <v>0.17302999999999999</v>
      </c>
      <c r="G12">
        <f t="shared" si="0"/>
        <v>0</v>
      </c>
      <c r="H12">
        <f t="shared" si="1"/>
        <v>0</v>
      </c>
      <c r="K12" s="38" t="s">
        <v>17</v>
      </c>
      <c r="L12" s="37">
        <v>40.1753451676569</v>
      </c>
      <c r="M12" s="37"/>
      <c r="N12">
        <v>0.17302999999999999</v>
      </c>
      <c r="O12">
        <f t="shared" si="2"/>
        <v>0</v>
      </c>
      <c r="P12">
        <f t="shared" si="3"/>
        <v>0</v>
      </c>
      <c r="Q12">
        <f t="shared" ref="Q12:Q51" si="18">$H12-P12</f>
        <v>0</v>
      </c>
      <c r="R12" s="25">
        <f t="shared" si="4"/>
        <v>0</v>
      </c>
      <c r="S12" s="25">
        <f t="shared" si="5"/>
        <v>0</v>
      </c>
      <c r="U12" s="38" t="s">
        <v>17</v>
      </c>
      <c r="V12" s="37">
        <v>43.887103174602601</v>
      </c>
      <c r="W12" s="37"/>
      <c r="X12">
        <v>0.17302999999999999</v>
      </c>
      <c r="Y12">
        <f t="shared" si="6"/>
        <v>0</v>
      </c>
      <c r="Z12">
        <f t="shared" si="7"/>
        <v>0</v>
      </c>
      <c r="AB12" s="38" t="s">
        <v>17</v>
      </c>
      <c r="AC12" s="37">
        <v>43.887103174602601</v>
      </c>
      <c r="AD12" s="37"/>
      <c r="AE12">
        <v>0.17302999999999999</v>
      </c>
      <c r="AF12">
        <f t="shared" si="8"/>
        <v>0</v>
      </c>
      <c r="AG12">
        <f t="shared" si="9"/>
        <v>0</v>
      </c>
      <c r="AI12" s="38" t="s">
        <v>17</v>
      </c>
      <c r="AJ12" s="37">
        <v>33.655307539686497</v>
      </c>
      <c r="AK12" s="8">
        <v>0</v>
      </c>
      <c r="AL12">
        <v>0.17302999999999999</v>
      </c>
      <c r="AM12">
        <f t="shared" si="10"/>
        <v>0</v>
      </c>
      <c r="AN12">
        <f t="shared" si="11"/>
        <v>0</v>
      </c>
      <c r="AP12" s="38" t="s">
        <v>17</v>
      </c>
      <c r="AQ12" s="37">
        <v>42.585330374754101</v>
      </c>
      <c r="AR12" s="37">
        <v>0</v>
      </c>
      <c r="AS12">
        <v>0.17302999999999999</v>
      </c>
      <c r="AT12">
        <f t="shared" si="12"/>
        <v>0</v>
      </c>
      <c r="AU12">
        <f t="shared" si="13"/>
        <v>0</v>
      </c>
      <c r="AW12" s="38" t="s">
        <v>17</v>
      </c>
      <c r="AX12" s="8">
        <v>41.076512896822997</v>
      </c>
      <c r="AY12" s="8">
        <v>0</v>
      </c>
      <c r="AZ12">
        <v>0.17302999999999999</v>
      </c>
      <c r="BA12">
        <f t="shared" si="14"/>
        <v>0</v>
      </c>
      <c r="BB12">
        <f t="shared" si="15"/>
        <v>0</v>
      </c>
      <c r="BD12" s="38" t="s">
        <v>17</v>
      </c>
      <c r="BE12" s="37">
        <v>45.607390873016399</v>
      </c>
      <c r="BF12" s="37" t="s">
        <v>191</v>
      </c>
      <c r="BG12">
        <v>0.17302999999999999</v>
      </c>
    </row>
    <row r="13" spans="1:61" x14ac:dyDescent="0.15">
      <c r="A13" s="6" t="s">
        <v>18</v>
      </c>
      <c r="B13" s="7" t="s">
        <v>59</v>
      </c>
      <c r="C13" s="8">
        <v>41.076512896822997</v>
      </c>
      <c r="D13" s="8">
        <v>75.382341269841305</v>
      </c>
      <c r="E13" s="8">
        <v>79.433718055555602</v>
      </c>
      <c r="F13">
        <v>0.17302999999999999</v>
      </c>
      <c r="G13">
        <f t="shared" si="0"/>
        <v>11.347674007936515</v>
      </c>
      <c r="H13">
        <f t="shared" si="1"/>
        <v>1.963488033593255</v>
      </c>
      <c r="K13" s="38" t="s">
        <v>18</v>
      </c>
      <c r="L13" s="37">
        <v>40.1753451676569</v>
      </c>
      <c r="M13" s="37">
        <v>41.2631938888889</v>
      </c>
      <c r="N13">
        <v>0.17302999999999999</v>
      </c>
      <c r="O13">
        <f t="shared" si="2"/>
        <v>5.8947419841269859</v>
      </c>
      <c r="P13">
        <f t="shared" si="3"/>
        <v>1.0199672055134923</v>
      </c>
      <c r="Q13">
        <f>$H13-P13</f>
        <v>0.94352082807976267</v>
      </c>
      <c r="R13" s="25">
        <f t="shared" si="4"/>
        <v>1.8870416561595253</v>
      </c>
      <c r="S13" s="25">
        <f t="shared" si="5"/>
        <v>0.94352082807976267</v>
      </c>
      <c r="U13" s="38" t="s">
        <v>18</v>
      </c>
      <c r="V13" s="37">
        <v>43.887103174602601</v>
      </c>
      <c r="W13" s="37">
        <v>27.524113611111101</v>
      </c>
      <c r="X13">
        <v>0.17302999999999999</v>
      </c>
      <c r="Y13">
        <f t="shared" si="6"/>
        <v>3.9320162301587289</v>
      </c>
      <c r="Z13">
        <f t="shared" si="7"/>
        <v>0.68035676830436487</v>
      </c>
      <c r="AB13" s="38" t="s">
        <v>18</v>
      </c>
      <c r="AC13" s="37">
        <v>43.887103174602601</v>
      </c>
      <c r="AD13" s="37">
        <v>27.524113611111101</v>
      </c>
      <c r="AE13">
        <v>0.17302999999999999</v>
      </c>
      <c r="AF13">
        <f t="shared" si="8"/>
        <v>3.9320162301587289</v>
      </c>
      <c r="AG13">
        <f t="shared" si="9"/>
        <v>0.68035676830436487</v>
      </c>
      <c r="AI13" s="38" t="s">
        <v>18</v>
      </c>
      <c r="AJ13" s="37">
        <v>33.655307539686497</v>
      </c>
      <c r="AK13" s="8">
        <v>79.433718055555602</v>
      </c>
      <c r="AL13">
        <v>0.17302999999999999</v>
      </c>
      <c r="AM13">
        <f t="shared" si="10"/>
        <v>11.347674007936515</v>
      </c>
      <c r="AN13">
        <f t="shared" si="11"/>
        <v>1.963488033593255</v>
      </c>
      <c r="AP13" s="38" t="s">
        <v>18</v>
      </c>
      <c r="AQ13" s="37">
        <v>42.585330374754101</v>
      </c>
      <c r="AR13" s="37">
        <v>77.199567777777801</v>
      </c>
      <c r="AS13">
        <v>0.17302999999999999</v>
      </c>
      <c r="AT13">
        <f t="shared" si="12"/>
        <v>11.028509682539687</v>
      </c>
      <c r="AU13">
        <f t="shared" si="13"/>
        <v>1.9082630303698418</v>
      </c>
      <c r="AW13" s="38" t="s">
        <v>18</v>
      </c>
      <c r="AX13" s="8">
        <v>41.076512896822997</v>
      </c>
      <c r="AY13" s="8">
        <v>79.433718055555602</v>
      </c>
      <c r="AZ13">
        <v>0.17302999999999999</v>
      </c>
      <c r="BA13">
        <f t="shared" si="14"/>
        <v>11.347674007936515</v>
      </c>
      <c r="BB13">
        <f t="shared" si="15"/>
        <v>1.963488033593255</v>
      </c>
      <c r="BD13" s="38" t="s">
        <v>18</v>
      </c>
      <c r="BE13" s="37">
        <v>45.607390873016399</v>
      </c>
      <c r="BF13" s="37">
        <v>74.179563492063295</v>
      </c>
      <c r="BG13">
        <v>0.17302999999999999</v>
      </c>
      <c r="BH13">
        <f t="shared" si="16"/>
        <v>10.597080498866186</v>
      </c>
      <c r="BI13">
        <f t="shared" si="17"/>
        <v>1.833612838718816</v>
      </c>
    </row>
    <row r="14" spans="1:61" x14ac:dyDescent="0.15">
      <c r="A14" s="6" t="s">
        <v>19</v>
      </c>
      <c r="B14" s="7" t="s">
        <v>59</v>
      </c>
      <c r="C14" s="8">
        <v>41.076512896822997</v>
      </c>
      <c r="D14" s="8">
        <v>74.162053571428899</v>
      </c>
      <c r="E14" s="8">
        <v>219.44858722222199</v>
      </c>
      <c r="F14">
        <v>0.17302999999999999</v>
      </c>
      <c r="G14">
        <f t="shared" si="0"/>
        <v>31.349798174603141</v>
      </c>
      <c r="H14">
        <f t="shared" si="1"/>
        <v>5.4244555781515809</v>
      </c>
      <c r="K14" s="38" t="s">
        <v>19</v>
      </c>
      <c r="L14" s="37">
        <v>40.1753451676569</v>
      </c>
      <c r="M14" s="37">
        <v>50.952086666666702</v>
      </c>
      <c r="N14">
        <v>0.17302999999999999</v>
      </c>
      <c r="O14">
        <f t="shared" si="2"/>
        <v>7.2788695238095285</v>
      </c>
      <c r="P14">
        <f t="shared" si="3"/>
        <v>1.2594627937047627</v>
      </c>
      <c r="Q14">
        <f t="shared" si="18"/>
        <v>4.1649927844468184</v>
      </c>
      <c r="R14" s="25">
        <f t="shared" si="4"/>
        <v>8.3299855688936368</v>
      </c>
      <c r="S14" s="25">
        <f t="shared" si="5"/>
        <v>4.1649927844468184</v>
      </c>
      <c r="U14" s="38" t="s">
        <v>19</v>
      </c>
      <c r="V14" s="37">
        <v>43.887103174602601</v>
      </c>
      <c r="W14" s="37">
        <v>49.974906111111103</v>
      </c>
      <c r="X14">
        <v>0.17302999999999999</v>
      </c>
      <c r="Y14">
        <f t="shared" si="6"/>
        <v>7.1392723015873001</v>
      </c>
      <c r="Z14">
        <f t="shared" si="7"/>
        <v>1.2353082863436504</v>
      </c>
      <c r="AB14" s="38" t="s">
        <v>19</v>
      </c>
      <c r="AC14" s="37">
        <v>43.887103174602601</v>
      </c>
      <c r="AD14" s="37">
        <v>49.974906111111103</v>
      </c>
      <c r="AE14">
        <v>0.17302999999999999</v>
      </c>
      <c r="AF14">
        <f t="shared" si="8"/>
        <v>7.1392723015873001</v>
      </c>
      <c r="AG14">
        <f t="shared" si="9"/>
        <v>1.2353082863436504</v>
      </c>
      <c r="AI14" s="38" t="s">
        <v>19</v>
      </c>
      <c r="AJ14" s="37">
        <v>33.655307539686497</v>
      </c>
      <c r="AK14" s="8">
        <v>219.44858722222199</v>
      </c>
      <c r="AL14">
        <v>0.17302999999999999</v>
      </c>
      <c r="AM14">
        <f t="shared" si="10"/>
        <v>31.349798174603141</v>
      </c>
      <c r="AN14">
        <f t="shared" si="11"/>
        <v>5.4244555781515809</v>
      </c>
      <c r="AP14" s="38" t="s">
        <v>19</v>
      </c>
      <c r="AQ14" s="37">
        <v>42.585330374754101</v>
      </c>
      <c r="AR14" s="37">
        <v>53.225620833333302</v>
      </c>
      <c r="AS14">
        <v>0.17302999999999999</v>
      </c>
      <c r="AT14">
        <f t="shared" si="12"/>
        <v>7.603660119047615</v>
      </c>
      <c r="AU14">
        <f t="shared" si="13"/>
        <v>1.3156613103988086</v>
      </c>
      <c r="AW14" s="38" t="s">
        <v>19</v>
      </c>
      <c r="AX14" s="8">
        <v>41.076512896822997</v>
      </c>
      <c r="AY14" s="8">
        <v>219.44858722222199</v>
      </c>
      <c r="AZ14">
        <v>0.17302999999999999</v>
      </c>
      <c r="BA14">
        <f t="shared" si="14"/>
        <v>31.349798174603141</v>
      </c>
      <c r="BB14">
        <f t="shared" si="15"/>
        <v>5.4244555781515809</v>
      </c>
      <c r="BD14" s="38" t="s">
        <v>19</v>
      </c>
      <c r="BE14" s="37">
        <v>45.607390873016399</v>
      </c>
      <c r="BF14" s="37">
        <v>73.738640873015697</v>
      </c>
      <c r="BG14">
        <v>0.17302999999999999</v>
      </c>
      <c r="BH14">
        <f t="shared" si="16"/>
        <v>10.534091553287956</v>
      </c>
      <c r="BI14">
        <f t="shared" si="17"/>
        <v>1.8227138614654148</v>
      </c>
    </row>
    <row r="15" spans="1:61" x14ac:dyDescent="0.15">
      <c r="A15" s="6" t="s">
        <v>20</v>
      </c>
      <c r="B15" s="7" t="s">
        <v>59</v>
      </c>
      <c r="C15" s="8">
        <v>41.076512896822997</v>
      </c>
      <c r="D15" s="8">
        <v>76.461359126983794</v>
      </c>
      <c r="E15" s="8">
        <v>205.06696083333301</v>
      </c>
      <c r="F15">
        <v>0.17302999999999999</v>
      </c>
      <c r="G15">
        <f t="shared" si="0"/>
        <v>29.295280119047572</v>
      </c>
      <c r="H15">
        <f t="shared" si="1"/>
        <v>5.0689623189988007</v>
      </c>
      <c r="K15" s="38" t="s">
        <v>20</v>
      </c>
      <c r="L15" s="37">
        <v>40.1753451676569</v>
      </c>
      <c r="M15" s="37">
        <v>107.389695555556</v>
      </c>
      <c r="N15">
        <v>0.17302999999999999</v>
      </c>
      <c r="O15">
        <f t="shared" si="2"/>
        <v>15.341385079365143</v>
      </c>
      <c r="P15">
        <f t="shared" si="3"/>
        <v>2.6545198602825506</v>
      </c>
      <c r="Q15">
        <f t="shared" si="18"/>
        <v>2.4144424587162501</v>
      </c>
      <c r="R15" s="25">
        <f t="shared" si="4"/>
        <v>4.8288849174325001</v>
      </c>
      <c r="S15" s="25">
        <f t="shared" si="5"/>
        <v>2.4144424587162501</v>
      </c>
      <c r="U15" s="38" t="s">
        <v>20</v>
      </c>
      <c r="V15" s="37">
        <v>43.887103174602601</v>
      </c>
      <c r="W15" s="37">
        <v>72.844815555555599</v>
      </c>
      <c r="X15">
        <v>0.17302999999999999</v>
      </c>
      <c r="Y15">
        <f t="shared" si="6"/>
        <v>10.406402222222228</v>
      </c>
      <c r="Z15">
        <f t="shared" si="7"/>
        <v>1.800619776511112</v>
      </c>
      <c r="AB15" s="38" t="s">
        <v>20</v>
      </c>
      <c r="AC15" s="37">
        <v>43.887103174602601</v>
      </c>
      <c r="AD15" s="37">
        <v>72.844815555555599</v>
      </c>
      <c r="AE15">
        <v>0.17302999999999999</v>
      </c>
      <c r="AF15">
        <f t="shared" si="8"/>
        <v>10.406402222222228</v>
      </c>
      <c r="AG15">
        <f t="shared" si="9"/>
        <v>1.800619776511112</v>
      </c>
      <c r="AI15" s="38" t="s">
        <v>20</v>
      </c>
      <c r="AJ15" s="37">
        <v>33.655307539686497</v>
      </c>
      <c r="AK15" s="8">
        <v>205.06696083333301</v>
      </c>
      <c r="AL15">
        <v>0.17302999999999999</v>
      </c>
      <c r="AM15">
        <f t="shared" si="10"/>
        <v>29.295280119047572</v>
      </c>
      <c r="AN15">
        <f t="shared" si="11"/>
        <v>5.0689623189988007</v>
      </c>
      <c r="AP15" s="38" t="s">
        <v>20</v>
      </c>
      <c r="AQ15" s="37">
        <v>42.585330374754101</v>
      </c>
      <c r="AR15" s="37">
        <v>65.816012499999999</v>
      </c>
      <c r="AS15">
        <v>0.17302999999999999</v>
      </c>
      <c r="AT15">
        <f t="shared" si="12"/>
        <v>9.4022874999999999</v>
      </c>
      <c r="AU15">
        <f t="shared" si="13"/>
        <v>1.626877806125</v>
      </c>
      <c r="AW15" s="38" t="s">
        <v>20</v>
      </c>
      <c r="AX15" s="8">
        <v>41.076512896822997</v>
      </c>
      <c r="AY15" s="8">
        <v>205.06696083333301</v>
      </c>
      <c r="AZ15">
        <v>0.17302999999999999</v>
      </c>
      <c r="BA15">
        <f t="shared" si="14"/>
        <v>29.295280119047572</v>
      </c>
      <c r="BB15">
        <f t="shared" si="15"/>
        <v>5.0689623189988007</v>
      </c>
      <c r="BD15" s="38" t="s">
        <v>20</v>
      </c>
      <c r="BE15" s="37">
        <v>45.607390873016399</v>
      </c>
      <c r="BF15" s="37">
        <v>76.798561507936498</v>
      </c>
      <c r="BG15">
        <v>0.17302999999999999</v>
      </c>
      <c r="BH15">
        <f t="shared" si="16"/>
        <v>10.971223072562356</v>
      </c>
      <c r="BI15">
        <f t="shared" si="17"/>
        <v>1.8983507282454644</v>
      </c>
    </row>
    <row r="16" spans="1:61" x14ac:dyDescent="0.15">
      <c r="A16" s="6" t="s">
        <v>21</v>
      </c>
      <c r="B16" s="7" t="s">
        <v>59</v>
      </c>
      <c r="C16" s="8">
        <v>41.076512896822997</v>
      </c>
      <c r="D16" s="8">
        <v>74.541617063491998</v>
      </c>
      <c r="E16" s="8">
        <v>144.92027888888899</v>
      </c>
      <c r="F16">
        <v>0.17302999999999999</v>
      </c>
      <c r="G16">
        <f t="shared" si="0"/>
        <v>20.702896984126998</v>
      </c>
      <c r="H16">
        <f t="shared" si="1"/>
        <v>3.5822222651634941</v>
      </c>
      <c r="K16" s="38" t="s">
        <v>21</v>
      </c>
      <c r="L16" s="37">
        <v>40.1753451676569</v>
      </c>
      <c r="M16" s="37">
        <v>19.813490277777799</v>
      </c>
      <c r="N16">
        <v>0.17302999999999999</v>
      </c>
      <c r="O16">
        <f t="shared" si="2"/>
        <v>2.8304986111111141</v>
      </c>
      <c r="P16">
        <f t="shared" si="3"/>
        <v>0.48976117468055602</v>
      </c>
      <c r="Q16">
        <f t="shared" si="18"/>
        <v>3.0924610904829382</v>
      </c>
      <c r="R16" s="25">
        <f t="shared" si="4"/>
        <v>6.1849221809658763</v>
      </c>
      <c r="S16" s="25">
        <f t="shared" si="5"/>
        <v>3.0924610904829382</v>
      </c>
      <c r="U16" s="38" t="s">
        <v>21</v>
      </c>
      <c r="V16" s="37">
        <v>43.887103174602601</v>
      </c>
      <c r="W16" s="37">
        <v>93.946593888888899</v>
      </c>
      <c r="X16">
        <v>0.17302999999999999</v>
      </c>
      <c r="Y16">
        <f t="shared" si="6"/>
        <v>13.420941984126985</v>
      </c>
      <c r="Z16">
        <f t="shared" si="7"/>
        <v>2.3222255915134919</v>
      </c>
      <c r="AB16" s="38" t="s">
        <v>21</v>
      </c>
      <c r="AC16" s="37">
        <v>43.887103174602601</v>
      </c>
      <c r="AD16" s="37">
        <v>93.946593888888899</v>
      </c>
      <c r="AE16">
        <v>0.17302999999999999</v>
      </c>
      <c r="AF16">
        <f t="shared" si="8"/>
        <v>13.420941984126985</v>
      </c>
      <c r="AG16">
        <f t="shared" si="9"/>
        <v>2.3222255915134919</v>
      </c>
      <c r="AI16" s="38" t="s">
        <v>21</v>
      </c>
      <c r="AJ16" s="37">
        <v>33.655307539686497</v>
      </c>
      <c r="AK16" s="8">
        <v>144.92027888888899</v>
      </c>
      <c r="AL16">
        <v>0.17302999999999999</v>
      </c>
      <c r="AM16">
        <f t="shared" si="10"/>
        <v>20.702896984126998</v>
      </c>
      <c r="AN16">
        <f t="shared" si="11"/>
        <v>3.5822222651634941</v>
      </c>
      <c r="AP16" s="38" t="s">
        <v>21</v>
      </c>
      <c r="AQ16" s="37">
        <v>42.585330374754101</v>
      </c>
      <c r="AR16" s="37">
        <v>89.516741388888903</v>
      </c>
      <c r="AS16">
        <v>0.17302999999999999</v>
      </c>
      <c r="AT16">
        <f t="shared" si="12"/>
        <v>12.788105912698414</v>
      </c>
      <c r="AU16">
        <f t="shared" si="13"/>
        <v>2.2127259660742067</v>
      </c>
      <c r="AW16" s="38" t="s">
        <v>21</v>
      </c>
      <c r="AX16" s="8">
        <v>41.076512896822997</v>
      </c>
      <c r="AY16" s="8">
        <v>144.92027888888899</v>
      </c>
      <c r="AZ16">
        <v>0.17302999999999999</v>
      </c>
      <c r="BA16">
        <f t="shared" si="14"/>
        <v>20.702896984126998</v>
      </c>
      <c r="BB16">
        <f t="shared" si="15"/>
        <v>3.5822222651634941</v>
      </c>
      <c r="BD16" s="38" t="s">
        <v>21</v>
      </c>
      <c r="BE16" s="37">
        <v>45.607390873016399</v>
      </c>
      <c r="BF16" s="37">
        <v>74.336904761905004</v>
      </c>
      <c r="BG16">
        <v>0.17302999999999999</v>
      </c>
      <c r="BH16">
        <f t="shared" si="16"/>
        <v>10.619557823129286</v>
      </c>
      <c r="BI16">
        <f t="shared" si="17"/>
        <v>1.8375020901360601</v>
      </c>
    </row>
    <row r="17" spans="1:61" x14ac:dyDescent="0.15">
      <c r="A17" s="6" t="s">
        <v>22</v>
      </c>
      <c r="B17" s="7" t="s">
        <v>59</v>
      </c>
      <c r="C17" s="8">
        <v>41.076512896822997</v>
      </c>
      <c r="D17" s="8">
        <v>78.676488095237801</v>
      </c>
      <c r="E17" s="8">
        <v>194.02649055555599</v>
      </c>
      <c r="F17">
        <v>0.17302999999999999</v>
      </c>
      <c r="G17">
        <f t="shared" si="0"/>
        <v>27.718070079365141</v>
      </c>
      <c r="H17">
        <f t="shared" si="1"/>
        <v>4.7960576658325502</v>
      </c>
      <c r="K17" s="38" t="s">
        <v>22</v>
      </c>
      <c r="L17" s="37">
        <v>40.1753451676569</v>
      </c>
      <c r="M17" s="37">
        <v>133.44029027777799</v>
      </c>
      <c r="N17">
        <v>0.17302999999999999</v>
      </c>
      <c r="O17">
        <f t="shared" si="2"/>
        <v>19.062898611111141</v>
      </c>
      <c r="P17">
        <f t="shared" si="3"/>
        <v>3.2984533466805606</v>
      </c>
      <c r="Q17">
        <f t="shared" si="18"/>
        <v>1.4976043191519897</v>
      </c>
      <c r="R17" s="25">
        <f t="shared" si="4"/>
        <v>2.9952086383039793</v>
      </c>
      <c r="S17" s="25">
        <f t="shared" si="5"/>
        <v>1.4976043191519897</v>
      </c>
      <c r="U17" s="38" t="s">
        <v>22</v>
      </c>
      <c r="V17" s="37">
        <v>43.887103174602601</v>
      </c>
      <c r="W17" s="37">
        <v>105.432564722222</v>
      </c>
      <c r="X17">
        <v>0.17302999999999999</v>
      </c>
      <c r="Y17">
        <f t="shared" si="6"/>
        <v>15.061794960317428</v>
      </c>
      <c r="Z17">
        <f t="shared" si="7"/>
        <v>2.6061423819837244</v>
      </c>
      <c r="AB17" s="38" t="s">
        <v>22</v>
      </c>
      <c r="AC17" s="37">
        <v>43.887103174602601</v>
      </c>
      <c r="AD17" s="37">
        <v>105.432564722222</v>
      </c>
      <c r="AE17">
        <v>0.17302999999999999</v>
      </c>
      <c r="AF17">
        <f t="shared" si="8"/>
        <v>15.061794960317428</v>
      </c>
      <c r="AG17">
        <f t="shared" si="9"/>
        <v>2.6061423819837244</v>
      </c>
      <c r="AI17" s="38" t="s">
        <v>22</v>
      </c>
      <c r="AJ17" s="37">
        <v>33.655307539686497</v>
      </c>
      <c r="AK17" s="8">
        <v>194.02649055555599</v>
      </c>
      <c r="AL17">
        <v>0.17302999999999999</v>
      </c>
      <c r="AM17">
        <f t="shared" si="10"/>
        <v>27.718070079365141</v>
      </c>
      <c r="AN17">
        <f t="shared" si="11"/>
        <v>4.7960576658325502</v>
      </c>
      <c r="AP17" s="38" t="s">
        <v>22</v>
      </c>
      <c r="AQ17" s="37">
        <v>42.585330374754101</v>
      </c>
      <c r="AR17" s="37">
        <v>100.584443888889</v>
      </c>
      <c r="AS17">
        <v>0.17302999999999999</v>
      </c>
      <c r="AT17">
        <f t="shared" si="12"/>
        <v>14.369206269841285</v>
      </c>
      <c r="AU17">
        <f t="shared" si="13"/>
        <v>2.4863037608706375</v>
      </c>
      <c r="AW17" s="38" t="s">
        <v>22</v>
      </c>
      <c r="AX17" s="8">
        <v>41.076512896822997</v>
      </c>
      <c r="AY17" s="8">
        <v>194.02649055555599</v>
      </c>
      <c r="AZ17">
        <v>0.17302999999999999</v>
      </c>
      <c r="BA17">
        <f t="shared" si="14"/>
        <v>27.718070079365141</v>
      </c>
      <c r="BB17">
        <f t="shared" si="15"/>
        <v>4.7960576658325502</v>
      </c>
      <c r="BD17" s="38" t="s">
        <v>22</v>
      </c>
      <c r="BE17" s="37">
        <v>45.607390873016399</v>
      </c>
      <c r="BF17" s="37">
        <v>76.351587301587799</v>
      </c>
      <c r="BG17">
        <v>0.17302999999999999</v>
      </c>
      <c r="BH17">
        <f t="shared" si="16"/>
        <v>10.907369614512543</v>
      </c>
      <c r="BI17">
        <f t="shared" si="17"/>
        <v>1.8873021643991053</v>
      </c>
    </row>
    <row r="18" spans="1:61" x14ac:dyDescent="0.15">
      <c r="A18" s="6" t="s">
        <v>23</v>
      </c>
      <c r="B18" s="7" t="s">
        <v>59</v>
      </c>
      <c r="C18" s="8">
        <v>41.076512896822997</v>
      </c>
      <c r="D18" s="8">
        <v>74.628769841269701</v>
      </c>
      <c r="E18" s="8">
        <v>146.17433277777801</v>
      </c>
      <c r="F18">
        <v>0.17302999999999999</v>
      </c>
      <c r="G18">
        <f t="shared" si="0"/>
        <v>20.882047539682571</v>
      </c>
      <c r="H18">
        <f t="shared" si="1"/>
        <v>3.613220685791275</v>
      </c>
      <c r="K18" s="38" t="s">
        <v>23</v>
      </c>
      <c r="L18" s="37">
        <v>40.1753451676569</v>
      </c>
      <c r="M18" s="37">
        <v>185.4528</v>
      </c>
      <c r="N18">
        <v>0.17302999999999999</v>
      </c>
      <c r="O18">
        <f t="shared" si="2"/>
        <v>26.493257142857143</v>
      </c>
      <c r="P18">
        <f t="shared" si="3"/>
        <v>4.584128283428571</v>
      </c>
      <c r="Q18">
        <f t="shared" si="18"/>
        <v>-0.97090759763729606</v>
      </c>
      <c r="R18" s="25">
        <f t="shared" si="4"/>
        <v>-1.9418151952745921</v>
      </c>
      <c r="S18" s="25">
        <f t="shared" si="5"/>
        <v>-0.97090759763729606</v>
      </c>
      <c r="U18" s="38" t="s">
        <v>23</v>
      </c>
      <c r="V18" s="37">
        <v>43.887103174602601</v>
      </c>
      <c r="W18" s="37">
        <v>93.025676388888897</v>
      </c>
      <c r="X18">
        <v>0.17302999999999999</v>
      </c>
      <c r="Y18">
        <f t="shared" si="6"/>
        <v>13.289382341269842</v>
      </c>
      <c r="Z18">
        <f t="shared" si="7"/>
        <v>2.2994618265099205</v>
      </c>
      <c r="AB18" s="38" t="s">
        <v>23</v>
      </c>
      <c r="AC18" s="37">
        <v>43.887103174602601</v>
      </c>
      <c r="AD18" s="37">
        <v>93.025676388888897</v>
      </c>
      <c r="AE18">
        <v>0.17302999999999999</v>
      </c>
      <c r="AF18">
        <f t="shared" si="8"/>
        <v>13.289382341269842</v>
      </c>
      <c r="AG18">
        <f t="shared" si="9"/>
        <v>2.2994618265099205</v>
      </c>
      <c r="AI18" s="38" t="s">
        <v>23</v>
      </c>
      <c r="AJ18" s="37">
        <v>33.655307539686497</v>
      </c>
      <c r="AK18" s="8">
        <v>146.17433277777801</v>
      </c>
      <c r="AL18">
        <v>0.17302999999999999</v>
      </c>
      <c r="AM18">
        <f t="shared" si="10"/>
        <v>20.882047539682571</v>
      </c>
      <c r="AN18">
        <f t="shared" si="11"/>
        <v>3.613220685791275</v>
      </c>
      <c r="AP18" s="38" t="s">
        <v>23</v>
      </c>
      <c r="AQ18" s="37">
        <v>42.585330374754101</v>
      </c>
      <c r="AR18" s="37">
        <v>98.836310555555599</v>
      </c>
      <c r="AS18">
        <v>0.17302999999999999</v>
      </c>
      <c r="AT18">
        <f t="shared" si="12"/>
        <v>14.119472936507943</v>
      </c>
      <c r="AU18">
        <f t="shared" si="13"/>
        <v>2.4430924022039693</v>
      </c>
      <c r="AW18" s="38" t="s">
        <v>23</v>
      </c>
      <c r="AX18" s="8">
        <v>41.076512896822997</v>
      </c>
      <c r="AY18" s="8">
        <v>146.17433277777801</v>
      </c>
      <c r="AZ18">
        <v>0.17302999999999999</v>
      </c>
      <c r="BA18">
        <f t="shared" si="14"/>
        <v>20.882047539682571</v>
      </c>
      <c r="BB18">
        <f t="shared" si="15"/>
        <v>3.613220685791275</v>
      </c>
      <c r="BD18" s="38" t="s">
        <v>23</v>
      </c>
      <c r="BE18" s="37">
        <v>45.607390873016399</v>
      </c>
      <c r="BF18" s="37">
        <v>73.059970238095303</v>
      </c>
      <c r="BG18">
        <v>0.17302999999999999</v>
      </c>
      <c r="BH18">
        <f t="shared" si="16"/>
        <v>10.437138605442186</v>
      </c>
      <c r="BI18">
        <f t="shared" si="17"/>
        <v>1.8059380928996613</v>
      </c>
    </row>
    <row r="19" spans="1:61" x14ac:dyDescent="0.15">
      <c r="A19" s="6" t="s">
        <v>24</v>
      </c>
      <c r="B19" s="7" t="s">
        <v>59</v>
      </c>
      <c r="C19" s="8">
        <v>41.076512896822997</v>
      </c>
      <c r="D19" s="8">
        <v>69.811376896149397</v>
      </c>
      <c r="E19" s="8">
        <v>62.941071388888901</v>
      </c>
      <c r="F19">
        <v>0.17302999999999999</v>
      </c>
      <c r="G19">
        <f t="shared" si="0"/>
        <v>8.9915816269841287</v>
      </c>
      <c r="H19">
        <f t="shared" si="1"/>
        <v>1.5558133689170637</v>
      </c>
      <c r="K19" s="38" t="s">
        <v>24</v>
      </c>
      <c r="L19" s="37">
        <v>40.1753451676569</v>
      </c>
      <c r="M19" s="37">
        <v>152.26276722222201</v>
      </c>
      <c r="N19">
        <v>0.17302999999999999</v>
      </c>
      <c r="O19">
        <f t="shared" si="2"/>
        <v>21.751823888888858</v>
      </c>
      <c r="P19">
        <f t="shared" si="3"/>
        <v>3.7637180874944387</v>
      </c>
      <c r="Q19">
        <f>$H19-P19</f>
        <v>-2.207904718577375</v>
      </c>
      <c r="R19" s="25">
        <f t="shared" si="4"/>
        <v>-4.4158094371547501</v>
      </c>
      <c r="S19" s="25">
        <f t="shared" si="5"/>
        <v>-2.207904718577375</v>
      </c>
      <c r="U19" s="38" t="s">
        <v>24</v>
      </c>
      <c r="V19" s="37">
        <v>43.887103174602601</v>
      </c>
      <c r="W19" s="37">
        <v>11.5940041666667</v>
      </c>
      <c r="X19">
        <v>0.17302999999999999</v>
      </c>
      <c r="Y19">
        <f t="shared" si="6"/>
        <v>1.6562863095238143</v>
      </c>
      <c r="Z19">
        <f t="shared" si="7"/>
        <v>0.28658722013690557</v>
      </c>
      <c r="AB19" s="38" t="s">
        <v>24</v>
      </c>
      <c r="AC19" s="37">
        <v>43.887103174602601</v>
      </c>
      <c r="AD19" s="37">
        <v>11.5940041666667</v>
      </c>
      <c r="AE19">
        <v>0.17302999999999999</v>
      </c>
      <c r="AF19">
        <f t="shared" si="8"/>
        <v>1.6562863095238143</v>
      </c>
      <c r="AG19">
        <f t="shared" si="9"/>
        <v>0.28658722013690557</v>
      </c>
      <c r="AI19" s="38" t="s">
        <v>24</v>
      </c>
      <c r="AJ19" s="37">
        <v>33.655307539686497</v>
      </c>
      <c r="AK19" s="8">
        <v>62.941071388888901</v>
      </c>
      <c r="AL19">
        <v>0.17302999999999999</v>
      </c>
      <c r="AM19">
        <f t="shared" si="10"/>
        <v>8.9915816269841287</v>
      </c>
      <c r="AN19">
        <f t="shared" si="11"/>
        <v>1.5558133689170637</v>
      </c>
      <c r="AP19" s="38" t="s">
        <v>24</v>
      </c>
      <c r="AQ19" s="37">
        <v>42.585330374754101</v>
      </c>
      <c r="AR19" s="37">
        <v>69.975451111111099</v>
      </c>
      <c r="AS19">
        <v>0.17302999999999999</v>
      </c>
      <c r="AT19">
        <f t="shared" si="12"/>
        <v>9.9964930158730141</v>
      </c>
      <c r="AU19">
        <f t="shared" si="13"/>
        <v>1.7296931865365075</v>
      </c>
      <c r="AW19" s="38" t="s">
        <v>24</v>
      </c>
      <c r="AX19" s="8">
        <v>41.076512896822997</v>
      </c>
      <c r="AY19" s="8">
        <v>62.941071388888901</v>
      </c>
      <c r="AZ19">
        <v>0.17302999999999999</v>
      </c>
      <c r="BA19">
        <f t="shared" si="14"/>
        <v>8.9915816269841287</v>
      </c>
      <c r="BB19">
        <f t="shared" si="15"/>
        <v>1.5558133689170637</v>
      </c>
      <c r="BD19" s="38" t="s">
        <v>24</v>
      </c>
      <c r="BE19" s="37">
        <v>45.607390873016399</v>
      </c>
      <c r="BF19" s="37">
        <v>69.718898809523907</v>
      </c>
      <c r="BG19">
        <v>0.17302999999999999</v>
      </c>
      <c r="BH19">
        <f t="shared" si="16"/>
        <v>9.9598426870748433</v>
      </c>
      <c r="BI19">
        <f t="shared" si="17"/>
        <v>1.72335158014456</v>
      </c>
    </row>
    <row r="20" spans="1:61" x14ac:dyDescent="0.15">
      <c r="A20" s="6" t="s">
        <v>25</v>
      </c>
      <c r="B20" s="7" t="s">
        <v>59</v>
      </c>
      <c r="C20" s="8">
        <v>41.076512896822997</v>
      </c>
      <c r="D20" s="8">
        <v>76.251289682539706</v>
      </c>
      <c r="E20" s="8"/>
      <c r="F20">
        <v>0.17302999999999999</v>
      </c>
      <c r="G20">
        <f t="shared" si="0"/>
        <v>0</v>
      </c>
      <c r="H20">
        <f t="shared" si="1"/>
        <v>0</v>
      </c>
      <c r="K20" s="38" t="s">
        <v>25</v>
      </c>
      <c r="L20" s="37">
        <v>40.1753451676569</v>
      </c>
      <c r="M20" s="37">
        <v>74.451323055555605</v>
      </c>
      <c r="N20">
        <v>0.17302999999999999</v>
      </c>
      <c r="O20">
        <f t="shared" si="2"/>
        <v>10.6359032936508</v>
      </c>
      <c r="P20">
        <f t="shared" si="3"/>
        <v>1.840330346900398</v>
      </c>
      <c r="Q20">
        <f>$H20-P20</f>
        <v>-1.840330346900398</v>
      </c>
      <c r="R20" s="25">
        <f t="shared" si="4"/>
        <v>-3.680660693800796</v>
      </c>
      <c r="S20" s="25">
        <f t="shared" si="5"/>
        <v>-1.840330346900398</v>
      </c>
      <c r="U20" s="38" t="s">
        <v>25</v>
      </c>
      <c r="V20" s="37">
        <v>43.887103174602601</v>
      </c>
      <c r="W20" s="37">
        <v>0</v>
      </c>
      <c r="X20">
        <v>0.17302999999999999</v>
      </c>
      <c r="Y20">
        <f t="shared" si="6"/>
        <v>0</v>
      </c>
      <c r="Z20">
        <f t="shared" si="7"/>
        <v>0</v>
      </c>
      <c r="AB20" s="38" t="s">
        <v>25</v>
      </c>
      <c r="AC20" s="37">
        <v>43.887103174602601</v>
      </c>
      <c r="AD20" s="37">
        <v>0</v>
      </c>
      <c r="AE20">
        <v>0.17302999999999999</v>
      </c>
      <c r="AF20">
        <f t="shared" si="8"/>
        <v>0</v>
      </c>
      <c r="AG20">
        <f t="shared" si="9"/>
        <v>0</v>
      </c>
      <c r="AI20" s="38" t="s">
        <v>25</v>
      </c>
      <c r="AJ20" s="37">
        <v>33.655307539686497</v>
      </c>
      <c r="AK20" s="8">
        <v>0</v>
      </c>
      <c r="AL20">
        <v>0.17302999999999999</v>
      </c>
      <c r="AM20">
        <f t="shared" si="10"/>
        <v>0</v>
      </c>
      <c r="AN20">
        <f t="shared" si="11"/>
        <v>0</v>
      </c>
      <c r="AP20" s="38" t="s">
        <v>25</v>
      </c>
      <c r="AQ20" s="37">
        <v>42.585330374754101</v>
      </c>
      <c r="AR20" s="37">
        <v>0</v>
      </c>
      <c r="AS20">
        <v>0.17302999999999999</v>
      </c>
      <c r="AT20">
        <f t="shared" si="12"/>
        <v>0</v>
      </c>
      <c r="AU20">
        <f t="shared" si="13"/>
        <v>0</v>
      </c>
      <c r="AW20" s="38" t="s">
        <v>25</v>
      </c>
      <c r="AX20" s="8">
        <v>41.076512896822997</v>
      </c>
      <c r="AY20" s="8">
        <v>0</v>
      </c>
      <c r="AZ20">
        <v>0.17302999999999999</v>
      </c>
      <c r="BA20">
        <f t="shared" si="14"/>
        <v>0</v>
      </c>
      <c r="BB20">
        <f t="shared" si="15"/>
        <v>0</v>
      </c>
      <c r="BD20" s="38" t="s">
        <v>25</v>
      </c>
      <c r="BE20" s="37">
        <v>45.607390873016399</v>
      </c>
      <c r="BF20" s="37">
        <v>68.864397163120202</v>
      </c>
      <c r="BG20">
        <v>0.17302999999999999</v>
      </c>
      <c r="BH20">
        <f t="shared" si="16"/>
        <v>9.8377710233028868</v>
      </c>
      <c r="BI20">
        <f t="shared" si="17"/>
        <v>1.7022295201620985</v>
      </c>
    </row>
    <row r="21" spans="1:61" x14ac:dyDescent="0.15">
      <c r="A21" s="6" t="s">
        <v>26</v>
      </c>
      <c r="B21" s="7" t="s">
        <v>59</v>
      </c>
      <c r="C21" s="8">
        <v>41.076512896822997</v>
      </c>
      <c r="D21" s="8">
        <v>74.160962301587205</v>
      </c>
      <c r="E21" s="8">
        <v>21.0026480555556</v>
      </c>
      <c r="F21">
        <v>0.17302999999999999</v>
      </c>
      <c r="G21">
        <f t="shared" si="0"/>
        <v>3.0003782936508001</v>
      </c>
      <c r="H21">
        <f t="shared" si="1"/>
        <v>0.51915545615039793</v>
      </c>
      <c r="K21" s="38" t="s">
        <v>26</v>
      </c>
      <c r="L21" s="37">
        <v>40.1753451676569</v>
      </c>
      <c r="M21" s="37">
        <v>7.90728194444445</v>
      </c>
      <c r="N21">
        <v>0.17302999999999999</v>
      </c>
      <c r="O21">
        <f t="shared" si="2"/>
        <v>1.129611706349207</v>
      </c>
      <c r="P21">
        <f t="shared" si="3"/>
        <v>0.19545671354960328</v>
      </c>
      <c r="Q21">
        <f t="shared" si="18"/>
        <v>0.32369874260079468</v>
      </c>
      <c r="R21" s="25">
        <f t="shared" si="4"/>
        <v>0.64739748520158935</v>
      </c>
      <c r="S21" s="25">
        <f t="shared" si="5"/>
        <v>0.32369874260079468</v>
      </c>
      <c r="U21" s="38" t="s">
        <v>26</v>
      </c>
      <c r="V21" s="37">
        <v>43.887103174602601</v>
      </c>
      <c r="W21" s="37">
        <v>8.0358286111111106</v>
      </c>
      <c r="X21">
        <v>0.17302999999999999</v>
      </c>
      <c r="Y21">
        <f t="shared" si="6"/>
        <v>1.1479755158730158</v>
      </c>
      <c r="Z21">
        <f t="shared" si="7"/>
        <v>0.19863420351150793</v>
      </c>
      <c r="AB21" s="38" t="s">
        <v>26</v>
      </c>
      <c r="AC21" s="37">
        <v>43.887103174602601</v>
      </c>
      <c r="AD21" s="37">
        <v>8.0358286111111106</v>
      </c>
      <c r="AE21">
        <v>0.17302999999999999</v>
      </c>
      <c r="AF21">
        <f t="shared" si="8"/>
        <v>1.1479755158730158</v>
      </c>
      <c r="AG21">
        <f t="shared" si="9"/>
        <v>0.19863420351150793</v>
      </c>
      <c r="AI21" s="38" t="s">
        <v>26</v>
      </c>
      <c r="AJ21" s="37">
        <v>33.655307539686497</v>
      </c>
      <c r="AK21" s="8">
        <v>21.0026480555556</v>
      </c>
      <c r="AL21">
        <v>0.17302999999999999</v>
      </c>
      <c r="AM21">
        <f t="shared" si="10"/>
        <v>3.0003782936508001</v>
      </c>
      <c r="AN21">
        <f t="shared" si="11"/>
        <v>0.51915545615039793</v>
      </c>
      <c r="AP21" s="38" t="s">
        <v>26</v>
      </c>
      <c r="AQ21" s="37">
        <v>42.585330374754101</v>
      </c>
      <c r="AR21" s="37">
        <v>20.541669444444398</v>
      </c>
      <c r="AS21">
        <v>0.17302999999999999</v>
      </c>
      <c r="AT21">
        <f t="shared" si="12"/>
        <v>2.9345242063491996</v>
      </c>
      <c r="AU21">
        <f t="shared" si="13"/>
        <v>0.50776072342460199</v>
      </c>
      <c r="AW21" s="38" t="s">
        <v>26</v>
      </c>
      <c r="AX21" s="8">
        <v>41.076512896822997</v>
      </c>
      <c r="AY21" s="8">
        <v>21.0026480555556</v>
      </c>
      <c r="AZ21">
        <v>0.17302999999999999</v>
      </c>
      <c r="BA21">
        <f t="shared" si="14"/>
        <v>3.0003782936508001</v>
      </c>
      <c r="BB21">
        <f t="shared" si="15"/>
        <v>0.51915545615039793</v>
      </c>
      <c r="BD21" s="38" t="s">
        <v>26</v>
      </c>
      <c r="BE21" s="37">
        <v>45.607390873016399</v>
      </c>
      <c r="BF21" s="37">
        <v>74.033730158729895</v>
      </c>
      <c r="BG21">
        <v>0.17302999999999999</v>
      </c>
      <c r="BH21">
        <f t="shared" si="16"/>
        <v>10.576247165532843</v>
      </c>
      <c r="BI21">
        <f t="shared" si="17"/>
        <v>1.8300080470521478</v>
      </c>
    </row>
    <row r="22" spans="1:61" x14ac:dyDescent="0.15">
      <c r="A22" s="6" t="s">
        <v>27</v>
      </c>
      <c r="B22" s="7" t="s">
        <v>59</v>
      </c>
      <c r="C22" s="8">
        <v>41.076512896822997</v>
      </c>
      <c r="D22" s="8">
        <v>75.196825396825403</v>
      </c>
      <c r="E22" s="8">
        <v>106.795606388889</v>
      </c>
      <c r="F22">
        <v>0.17302999999999999</v>
      </c>
      <c r="G22">
        <f t="shared" si="0"/>
        <v>15.256515198412714</v>
      </c>
      <c r="H22">
        <f t="shared" si="1"/>
        <v>2.6398348247813517</v>
      </c>
      <c r="K22" s="38" t="s">
        <v>27</v>
      </c>
      <c r="L22" s="37">
        <v>40.1753451676569</v>
      </c>
      <c r="M22" s="37">
        <v>0</v>
      </c>
      <c r="N22">
        <v>0.17302999999999999</v>
      </c>
      <c r="O22">
        <f t="shared" si="2"/>
        <v>0</v>
      </c>
      <c r="P22">
        <f t="shared" si="3"/>
        <v>0</v>
      </c>
      <c r="Q22">
        <f>$H22-P22</f>
        <v>2.6398348247813517</v>
      </c>
      <c r="R22" s="25">
        <f t="shared" si="4"/>
        <v>5.2796696495627033</v>
      </c>
      <c r="S22" s="25">
        <f t="shared" si="5"/>
        <v>2.6398348247813517</v>
      </c>
      <c r="U22" s="38" t="s">
        <v>27</v>
      </c>
      <c r="V22" s="37">
        <v>43.887103174602601</v>
      </c>
      <c r="W22" s="37">
        <v>27.753949444444402</v>
      </c>
      <c r="X22">
        <v>0.17302999999999999</v>
      </c>
      <c r="Y22">
        <f t="shared" si="6"/>
        <v>3.9648499206349146</v>
      </c>
      <c r="Z22">
        <f t="shared" si="7"/>
        <v>0.68603798176745923</v>
      </c>
      <c r="AB22" s="38" t="s">
        <v>27</v>
      </c>
      <c r="AC22" s="37">
        <v>43.887103174602601</v>
      </c>
      <c r="AD22" s="37">
        <v>27.753949444444402</v>
      </c>
      <c r="AE22">
        <v>0.17302999999999999</v>
      </c>
      <c r="AF22">
        <f t="shared" si="8"/>
        <v>3.9648499206349146</v>
      </c>
      <c r="AG22">
        <f t="shared" si="9"/>
        <v>0.68603798176745923</v>
      </c>
      <c r="AI22" s="38" t="s">
        <v>27</v>
      </c>
      <c r="AJ22" s="37">
        <v>33.655307539686497</v>
      </c>
      <c r="AK22" s="8">
        <v>106.795606388889</v>
      </c>
      <c r="AL22">
        <v>0.17302999999999999</v>
      </c>
      <c r="AM22">
        <f t="shared" si="10"/>
        <v>15.256515198412714</v>
      </c>
      <c r="AN22">
        <f t="shared" si="11"/>
        <v>2.6398348247813517</v>
      </c>
      <c r="AP22" s="38" t="s">
        <v>27</v>
      </c>
      <c r="AQ22" s="37">
        <v>42.585330374754101</v>
      </c>
      <c r="AR22" s="37">
        <v>110.628990277778</v>
      </c>
      <c r="AS22">
        <v>0.17302999999999999</v>
      </c>
      <c r="AT22">
        <f t="shared" si="12"/>
        <v>15.804141468254</v>
      </c>
      <c r="AU22">
        <f t="shared" si="13"/>
        <v>2.7345905982519896</v>
      </c>
      <c r="AW22" s="38" t="s">
        <v>27</v>
      </c>
      <c r="AX22" s="8">
        <v>41.076512896822997</v>
      </c>
      <c r="AY22" s="8">
        <v>106.795606388889</v>
      </c>
      <c r="AZ22">
        <v>0.17302999999999999</v>
      </c>
      <c r="BA22">
        <f t="shared" si="14"/>
        <v>15.256515198412714</v>
      </c>
      <c r="BB22">
        <f t="shared" si="15"/>
        <v>2.6398348247813517</v>
      </c>
      <c r="BD22" s="38" t="s">
        <v>27</v>
      </c>
      <c r="BE22" s="37">
        <v>45.607390873016399</v>
      </c>
      <c r="BF22" s="37">
        <v>72.432390873015805</v>
      </c>
      <c r="BG22">
        <v>0.17302999999999999</v>
      </c>
      <c r="BH22">
        <f t="shared" si="16"/>
        <v>10.347484410430829</v>
      </c>
      <c r="BI22">
        <f t="shared" si="17"/>
        <v>1.7904252275368462</v>
      </c>
    </row>
    <row r="23" spans="1:61" x14ac:dyDescent="0.15">
      <c r="A23" s="6" t="s">
        <v>28</v>
      </c>
      <c r="B23" s="7" t="s">
        <v>59</v>
      </c>
      <c r="C23" s="8">
        <v>41.076512896822997</v>
      </c>
      <c r="D23" s="8">
        <v>75.921775793650696</v>
      </c>
      <c r="E23" s="8">
        <v>22.084135833333299</v>
      </c>
      <c r="F23">
        <v>0.17302999999999999</v>
      </c>
      <c r="G23">
        <f t="shared" si="0"/>
        <v>3.1548765476190428</v>
      </c>
      <c r="H23">
        <f t="shared" si="1"/>
        <v>0.54588828903452291</v>
      </c>
      <c r="K23" s="38" t="s">
        <v>28</v>
      </c>
      <c r="L23" s="37">
        <v>40.1753451676569</v>
      </c>
      <c r="M23" s="37">
        <v>13.9301855555556</v>
      </c>
      <c r="N23">
        <v>0.17302999999999999</v>
      </c>
      <c r="O23">
        <f t="shared" si="2"/>
        <v>1.9900265079365143</v>
      </c>
      <c r="P23">
        <f t="shared" si="3"/>
        <v>0.34433428666825505</v>
      </c>
      <c r="Q23">
        <f t="shared" si="18"/>
        <v>0.20155400236626786</v>
      </c>
      <c r="R23" s="25">
        <f t="shared" si="4"/>
        <v>0.40310800473253572</v>
      </c>
      <c r="S23" s="25">
        <f t="shared" si="5"/>
        <v>0.20155400236626786</v>
      </c>
      <c r="U23" s="38" t="s">
        <v>28</v>
      </c>
      <c r="V23" s="37">
        <v>43.887103174602601</v>
      </c>
      <c r="W23" s="37">
        <v>9.8554802777777795</v>
      </c>
      <c r="X23">
        <v>0.17302999999999999</v>
      </c>
      <c r="Y23">
        <f t="shared" si="6"/>
        <v>1.4079257539682541</v>
      </c>
      <c r="Z23">
        <f t="shared" si="7"/>
        <v>0.243613393209127</v>
      </c>
      <c r="AB23" s="38" t="s">
        <v>28</v>
      </c>
      <c r="AC23" s="37">
        <v>43.887103174602601</v>
      </c>
      <c r="AD23" s="37">
        <v>9.8554802777777795</v>
      </c>
      <c r="AE23">
        <v>0.17302999999999999</v>
      </c>
      <c r="AF23">
        <f t="shared" si="8"/>
        <v>1.4079257539682541</v>
      </c>
      <c r="AG23">
        <f t="shared" si="9"/>
        <v>0.243613393209127</v>
      </c>
      <c r="AI23" s="38" t="s">
        <v>28</v>
      </c>
      <c r="AJ23" s="37">
        <v>33.655307539686497</v>
      </c>
      <c r="AK23" s="8">
        <v>22.084135833333299</v>
      </c>
      <c r="AL23">
        <v>0.17302999999999999</v>
      </c>
      <c r="AM23">
        <f t="shared" si="10"/>
        <v>3.1548765476190428</v>
      </c>
      <c r="AN23">
        <f t="shared" si="11"/>
        <v>0.54588828903452291</v>
      </c>
      <c r="AP23" s="38" t="s">
        <v>28</v>
      </c>
      <c r="AQ23" s="37">
        <v>42.585330374754101</v>
      </c>
      <c r="AR23" s="37">
        <v>96.689925277777803</v>
      </c>
      <c r="AS23">
        <v>0.17302999999999999</v>
      </c>
      <c r="AT23">
        <f t="shared" si="12"/>
        <v>13.812846468253971</v>
      </c>
      <c r="AU23">
        <f t="shared" si="13"/>
        <v>2.3900368244019843</v>
      </c>
      <c r="AW23" s="38" t="s">
        <v>28</v>
      </c>
      <c r="AX23" s="8">
        <v>41.076512896822997</v>
      </c>
      <c r="AY23" s="8">
        <v>22.084135833333299</v>
      </c>
      <c r="AZ23">
        <v>0.17302999999999999</v>
      </c>
      <c r="BA23">
        <f t="shared" si="14"/>
        <v>3.1548765476190428</v>
      </c>
      <c r="BB23">
        <f t="shared" si="15"/>
        <v>0.54588828903452291</v>
      </c>
      <c r="BD23" s="38" t="s">
        <v>28</v>
      </c>
      <c r="BE23" s="37">
        <v>45.607390873016399</v>
      </c>
      <c r="BF23" s="37">
        <v>76.1536210317458</v>
      </c>
      <c r="BG23">
        <v>0.17302999999999999</v>
      </c>
      <c r="BH23">
        <f t="shared" si="16"/>
        <v>10.879088718820828</v>
      </c>
      <c r="BI23">
        <f t="shared" si="17"/>
        <v>1.8824087210175677</v>
      </c>
    </row>
    <row r="24" spans="1:61" x14ac:dyDescent="0.15">
      <c r="A24" s="6" t="s">
        <v>29</v>
      </c>
      <c r="B24" s="7" t="s">
        <v>59</v>
      </c>
      <c r="C24" s="8">
        <v>41.076512896822997</v>
      </c>
      <c r="D24" s="8">
        <v>78.770882936508201</v>
      </c>
      <c r="E24" s="8">
        <v>115.51994555555601</v>
      </c>
      <c r="F24">
        <v>0.17302999999999999</v>
      </c>
      <c r="G24">
        <f t="shared" si="0"/>
        <v>16.502849365079431</v>
      </c>
      <c r="H24">
        <f t="shared" si="1"/>
        <v>2.8554880256396937</v>
      </c>
      <c r="K24" s="38" t="s">
        <v>29</v>
      </c>
      <c r="L24" s="37">
        <v>40.1753451676569</v>
      </c>
      <c r="M24" s="37">
        <v>79.067179722222207</v>
      </c>
      <c r="N24">
        <v>0.17302999999999999</v>
      </c>
      <c r="O24">
        <f t="shared" si="2"/>
        <v>11.295311388888887</v>
      </c>
      <c r="P24">
        <f t="shared" si="3"/>
        <v>1.9544277296194441</v>
      </c>
      <c r="Q24">
        <f t="shared" si="18"/>
        <v>0.90106029602024962</v>
      </c>
      <c r="R24" s="25">
        <f t="shared" si="4"/>
        <v>1.8021205920404992</v>
      </c>
      <c r="S24" s="25">
        <f t="shared" si="5"/>
        <v>0.90106029602024962</v>
      </c>
      <c r="U24" s="38" t="s">
        <v>29</v>
      </c>
      <c r="V24" s="37">
        <v>43.887103174602601</v>
      </c>
      <c r="W24" s="37">
        <v>93.440202499999998</v>
      </c>
      <c r="X24">
        <v>0.17302999999999999</v>
      </c>
      <c r="Y24">
        <f t="shared" si="6"/>
        <v>13.348600357142857</v>
      </c>
      <c r="Z24">
        <f t="shared" si="7"/>
        <v>2.3097083197964285</v>
      </c>
      <c r="AB24" s="38" t="s">
        <v>29</v>
      </c>
      <c r="AC24" s="37">
        <v>43.887103174602601</v>
      </c>
      <c r="AD24" s="37">
        <v>93.440202499999998</v>
      </c>
      <c r="AE24">
        <v>0.17302999999999999</v>
      </c>
      <c r="AF24">
        <f t="shared" si="8"/>
        <v>13.348600357142857</v>
      </c>
      <c r="AG24">
        <f t="shared" si="9"/>
        <v>2.3097083197964285</v>
      </c>
      <c r="AI24" s="38" t="s">
        <v>29</v>
      </c>
      <c r="AJ24" s="37">
        <v>33.655307539686497</v>
      </c>
      <c r="AK24" s="8">
        <v>115.51994555555601</v>
      </c>
      <c r="AL24">
        <v>0.17302999999999999</v>
      </c>
      <c r="AM24">
        <f t="shared" si="10"/>
        <v>16.502849365079431</v>
      </c>
      <c r="AN24">
        <f t="shared" si="11"/>
        <v>2.8554880256396937</v>
      </c>
      <c r="AP24" s="38" t="s">
        <v>29</v>
      </c>
      <c r="AQ24" s="37">
        <v>42.585330374754101</v>
      </c>
      <c r="AR24" s="37">
        <v>78.558668888888903</v>
      </c>
      <c r="AS24">
        <v>0.17302999999999999</v>
      </c>
      <c r="AT24">
        <f t="shared" si="12"/>
        <v>11.222666984126986</v>
      </c>
      <c r="AU24">
        <f t="shared" si="13"/>
        <v>1.9418580682634923</v>
      </c>
      <c r="AW24" s="38" t="s">
        <v>29</v>
      </c>
      <c r="AX24" s="8">
        <v>41.076512896822997</v>
      </c>
      <c r="AY24" s="8">
        <v>115.51994555555601</v>
      </c>
      <c r="AZ24">
        <v>0.17302999999999999</v>
      </c>
      <c r="BA24">
        <f t="shared" si="14"/>
        <v>16.502849365079431</v>
      </c>
      <c r="BB24">
        <f t="shared" si="15"/>
        <v>2.8554880256396937</v>
      </c>
      <c r="BD24" s="38" t="s">
        <v>29</v>
      </c>
      <c r="BE24" s="37">
        <v>45.607390873016399</v>
      </c>
      <c r="BF24" s="37">
        <v>78.637103174603396</v>
      </c>
      <c r="BG24">
        <v>0.17302999999999999</v>
      </c>
      <c r="BH24">
        <f t="shared" si="16"/>
        <v>11.2338718820862</v>
      </c>
      <c r="BI24">
        <f t="shared" si="17"/>
        <v>1.9437968517573752</v>
      </c>
    </row>
    <row r="25" spans="1:61" x14ac:dyDescent="0.15">
      <c r="A25" s="6" t="s">
        <v>30</v>
      </c>
      <c r="B25" s="7" t="s">
        <v>59</v>
      </c>
      <c r="C25" s="8">
        <v>41.076512896822997</v>
      </c>
      <c r="D25" s="8">
        <v>70.950892857142506</v>
      </c>
      <c r="E25" s="8">
        <v>7.3643875000000003</v>
      </c>
      <c r="F25">
        <v>0.17302999999999999</v>
      </c>
      <c r="G25">
        <f t="shared" si="0"/>
        <v>1.0520553571428573</v>
      </c>
      <c r="H25">
        <f t="shared" si="1"/>
        <v>0.18203713844642858</v>
      </c>
      <c r="K25" s="38" t="s">
        <v>30</v>
      </c>
      <c r="L25" s="37">
        <v>40.1753451676569</v>
      </c>
      <c r="M25" s="37">
        <v>0</v>
      </c>
      <c r="N25">
        <v>0.17302999999999999</v>
      </c>
      <c r="O25">
        <f t="shared" si="2"/>
        <v>0</v>
      </c>
      <c r="P25">
        <f t="shared" si="3"/>
        <v>0</v>
      </c>
      <c r="Q25">
        <f t="shared" si="18"/>
        <v>0.18203713844642858</v>
      </c>
      <c r="R25" s="25">
        <f t="shared" si="4"/>
        <v>0.36407427689285715</v>
      </c>
      <c r="S25" s="25">
        <f t="shared" si="5"/>
        <v>0.18203713844642858</v>
      </c>
      <c r="U25" s="38" t="s">
        <v>30</v>
      </c>
      <c r="V25" s="37">
        <v>43.887103174602601</v>
      </c>
      <c r="W25" s="37">
        <v>12.0875066666667</v>
      </c>
      <c r="X25">
        <v>0.17302999999999999</v>
      </c>
      <c r="Y25">
        <f t="shared" si="6"/>
        <v>1.7267866666666714</v>
      </c>
      <c r="Z25">
        <f t="shared" si="7"/>
        <v>0.29878589693333413</v>
      </c>
      <c r="AB25" s="38" t="s">
        <v>30</v>
      </c>
      <c r="AC25" s="37">
        <v>43.887103174602601</v>
      </c>
      <c r="AD25" s="37">
        <v>12.0875066666667</v>
      </c>
      <c r="AE25">
        <v>0.17302999999999999</v>
      </c>
      <c r="AF25">
        <f t="shared" si="8"/>
        <v>1.7267866666666714</v>
      </c>
      <c r="AG25">
        <f t="shared" si="9"/>
        <v>0.29878589693333413</v>
      </c>
      <c r="AI25" s="38" t="s">
        <v>30</v>
      </c>
      <c r="AJ25" s="37">
        <v>33.655307539686497</v>
      </c>
      <c r="AK25" s="8">
        <v>7.3643875000000003</v>
      </c>
      <c r="AL25">
        <v>0.17302999999999999</v>
      </c>
      <c r="AM25">
        <f t="shared" si="10"/>
        <v>1.0520553571428573</v>
      </c>
      <c r="AN25">
        <f t="shared" si="11"/>
        <v>0.18203713844642858</v>
      </c>
      <c r="AP25" s="38" t="s">
        <v>30</v>
      </c>
      <c r="AQ25" s="37">
        <v>42.585330374754101</v>
      </c>
      <c r="AR25" s="37">
        <v>44.269773611111098</v>
      </c>
      <c r="AS25">
        <v>0.17302999999999999</v>
      </c>
      <c r="AT25">
        <f t="shared" si="12"/>
        <v>6.3242533730158712</v>
      </c>
      <c r="AU25">
        <f t="shared" si="13"/>
        <v>1.0942855611329361</v>
      </c>
      <c r="AW25" s="38" t="s">
        <v>30</v>
      </c>
      <c r="AX25" s="8">
        <v>41.076512896822997</v>
      </c>
      <c r="AY25" s="8">
        <v>7.3643875000000003</v>
      </c>
      <c r="AZ25">
        <v>0.17302999999999999</v>
      </c>
      <c r="BA25">
        <f t="shared" si="14"/>
        <v>1.0520553571428573</v>
      </c>
      <c r="BB25">
        <f t="shared" si="15"/>
        <v>0.18203713844642858</v>
      </c>
      <c r="BD25" s="38" t="s">
        <v>30</v>
      </c>
      <c r="BE25" s="37">
        <v>45.607390873016399</v>
      </c>
      <c r="BF25" s="37">
        <v>72.639037698413205</v>
      </c>
      <c r="BG25">
        <v>0.17302999999999999</v>
      </c>
      <c r="BH25">
        <f t="shared" si="16"/>
        <v>10.377005385487601</v>
      </c>
      <c r="BI25">
        <f t="shared" si="17"/>
        <v>1.7955332418509196</v>
      </c>
    </row>
    <row r="26" spans="1:61" x14ac:dyDescent="0.15">
      <c r="A26" s="6" t="s">
        <v>31</v>
      </c>
      <c r="B26" s="7" t="s">
        <v>59</v>
      </c>
      <c r="C26" s="8">
        <v>41.076512896822997</v>
      </c>
      <c r="D26" s="8">
        <v>72.185863095238204</v>
      </c>
      <c r="E26" s="8">
        <v>15.3770825</v>
      </c>
      <c r="F26">
        <v>0.17302999999999999</v>
      </c>
      <c r="G26">
        <f t="shared" si="0"/>
        <v>2.1967260714285715</v>
      </c>
      <c r="H26">
        <f t="shared" si="1"/>
        <v>0.38009951213928572</v>
      </c>
      <c r="K26" s="38" t="s">
        <v>31</v>
      </c>
      <c r="L26" s="37">
        <v>40.1753451676569</v>
      </c>
      <c r="M26" s="37">
        <v>114.578053055556</v>
      </c>
      <c r="N26">
        <v>0.17302999999999999</v>
      </c>
      <c r="O26">
        <f t="shared" si="2"/>
        <v>16.368293293650858</v>
      </c>
      <c r="P26">
        <f t="shared" si="3"/>
        <v>2.8322057886004077</v>
      </c>
      <c r="Q26">
        <f t="shared" si="18"/>
        <v>-2.4521062764611221</v>
      </c>
      <c r="R26" s="25">
        <f t="shared" si="4"/>
        <v>-4.9042125529222442</v>
      </c>
      <c r="S26" s="25">
        <f t="shared" si="5"/>
        <v>-2.4521062764611221</v>
      </c>
      <c r="U26" s="38" t="s">
        <v>31</v>
      </c>
      <c r="V26" s="37">
        <v>43.887103174602601</v>
      </c>
      <c r="W26" s="37">
        <v>6.8380377777777799</v>
      </c>
      <c r="X26">
        <v>0.17302999999999999</v>
      </c>
      <c r="Y26">
        <f t="shared" si="6"/>
        <v>0.97686253968254</v>
      </c>
      <c r="Z26">
        <f t="shared" si="7"/>
        <v>0.16902652524126988</v>
      </c>
      <c r="AB26" s="38" t="s">
        <v>31</v>
      </c>
      <c r="AC26" s="37">
        <v>43.887103174602601</v>
      </c>
      <c r="AD26" s="37">
        <v>6.8380377777777799</v>
      </c>
      <c r="AE26">
        <v>0.17302999999999999</v>
      </c>
      <c r="AF26">
        <f t="shared" si="8"/>
        <v>0.97686253968254</v>
      </c>
      <c r="AG26">
        <f t="shared" si="9"/>
        <v>0.16902652524126988</v>
      </c>
      <c r="AI26" s="38" t="s">
        <v>31</v>
      </c>
      <c r="AJ26" s="37">
        <v>33.655307539686497</v>
      </c>
      <c r="AK26" s="8">
        <v>15.3770825</v>
      </c>
      <c r="AL26">
        <v>0.17302999999999999</v>
      </c>
      <c r="AM26">
        <f t="shared" si="10"/>
        <v>2.1967260714285715</v>
      </c>
      <c r="AN26">
        <f t="shared" si="11"/>
        <v>0.38009951213928572</v>
      </c>
      <c r="AP26" s="38" t="s">
        <v>31</v>
      </c>
      <c r="AQ26" s="37">
        <v>42.585330374754101</v>
      </c>
      <c r="AR26" s="37">
        <v>0</v>
      </c>
      <c r="AS26">
        <v>0.17302999999999999</v>
      </c>
      <c r="AT26">
        <f t="shared" si="12"/>
        <v>0</v>
      </c>
      <c r="AU26">
        <f t="shared" si="13"/>
        <v>0</v>
      </c>
      <c r="AW26" s="38" t="s">
        <v>31</v>
      </c>
      <c r="AX26" s="8">
        <v>41.076512896822997</v>
      </c>
      <c r="AY26" s="8">
        <v>15.3770825</v>
      </c>
      <c r="AZ26">
        <v>0.17302999999999999</v>
      </c>
      <c r="BA26">
        <f t="shared" si="14"/>
        <v>2.1967260714285715</v>
      </c>
      <c r="BB26">
        <f t="shared" si="15"/>
        <v>0.38009951213928572</v>
      </c>
      <c r="BD26" s="38" t="s">
        <v>31</v>
      </c>
      <c r="BE26" s="37">
        <v>45.607390873016399</v>
      </c>
      <c r="BF26" s="37">
        <v>74.539632936507999</v>
      </c>
      <c r="BG26">
        <v>0.17302999999999999</v>
      </c>
      <c r="BH26">
        <f t="shared" si="16"/>
        <v>10.648518990929714</v>
      </c>
      <c r="BI26">
        <f t="shared" si="17"/>
        <v>1.8425132410005685</v>
      </c>
    </row>
    <row r="27" spans="1:61" x14ac:dyDescent="0.15">
      <c r="A27" s="6" t="s">
        <v>32</v>
      </c>
      <c r="B27" s="7" t="s">
        <v>59</v>
      </c>
      <c r="C27" s="8">
        <v>41.076512896822997</v>
      </c>
      <c r="D27" s="8">
        <v>71.879414682539803</v>
      </c>
      <c r="E27" s="8">
        <v>6.25616611111111</v>
      </c>
      <c r="F27">
        <v>0.17302999999999999</v>
      </c>
      <c r="G27">
        <f t="shared" si="0"/>
        <v>0.89373801587301571</v>
      </c>
      <c r="H27">
        <f t="shared" si="1"/>
        <v>0.15464348888650789</v>
      </c>
      <c r="K27" s="38" t="s">
        <v>32</v>
      </c>
      <c r="L27" s="37">
        <v>40.1753451676569</v>
      </c>
      <c r="M27" s="37">
        <v>34.172729166666699</v>
      </c>
      <c r="N27">
        <v>0.17302999999999999</v>
      </c>
      <c r="O27">
        <f t="shared" si="2"/>
        <v>4.8818184523809567</v>
      </c>
      <c r="P27">
        <f t="shared" si="3"/>
        <v>0.84470104681547686</v>
      </c>
      <c r="Q27">
        <f t="shared" si="18"/>
        <v>-0.69005755792896895</v>
      </c>
      <c r="R27" s="25">
        <f t="shared" si="4"/>
        <v>-1.3801151158579379</v>
      </c>
      <c r="S27" s="25">
        <f t="shared" si="5"/>
        <v>-0.69005755792896895</v>
      </c>
      <c r="U27" s="38" t="s">
        <v>32</v>
      </c>
      <c r="V27" s="37">
        <v>43.887103174602601</v>
      </c>
      <c r="W27" s="37">
        <v>8.3696855555555594</v>
      </c>
      <c r="X27">
        <v>0.17302999999999999</v>
      </c>
      <c r="Y27">
        <f t="shared" si="6"/>
        <v>1.1956693650793657</v>
      </c>
      <c r="Z27">
        <f t="shared" si="7"/>
        <v>0.20688667023968263</v>
      </c>
      <c r="AB27" s="38" t="s">
        <v>32</v>
      </c>
      <c r="AC27" s="37">
        <v>43.887103174602601</v>
      </c>
      <c r="AD27" s="37">
        <v>8.3696855555555594</v>
      </c>
      <c r="AE27">
        <v>0.17302999999999999</v>
      </c>
      <c r="AF27">
        <f t="shared" si="8"/>
        <v>1.1956693650793657</v>
      </c>
      <c r="AG27">
        <f t="shared" si="9"/>
        <v>0.20688667023968263</v>
      </c>
      <c r="AI27" s="38" t="s">
        <v>32</v>
      </c>
      <c r="AJ27" s="37">
        <v>33.655307539686497</v>
      </c>
      <c r="AK27" s="8">
        <v>6.25616611111111</v>
      </c>
      <c r="AL27">
        <v>0.17302999999999999</v>
      </c>
      <c r="AM27">
        <f t="shared" si="10"/>
        <v>0.89373801587301571</v>
      </c>
      <c r="AN27">
        <f t="shared" si="11"/>
        <v>0.15464348888650789</v>
      </c>
      <c r="AP27" s="38" t="s">
        <v>32</v>
      </c>
      <c r="AQ27" s="37">
        <v>42.585330374754101</v>
      </c>
      <c r="AR27" s="37">
        <v>99.223599444444403</v>
      </c>
      <c r="AS27">
        <v>0.17302999999999999</v>
      </c>
      <c r="AT27">
        <f t="shared" si="12"/>
        <v>14.174799920634914</v>
      </c>
      <c r="AU27">
        <f t="shared" si="13"/>
        <v>2.4526656302674592</v>
      </c>
      <c r="AW27" s="38" t="s">
        <v>32</v>
      </c>
      <c r="AX27" s="8">
        <v>41.076512896822997</v>
      </c>
      <c r="AY27" s="8">
        <v>6.25616611111111</v>
      </c>
      <c r="AZ27">
        <v>0.17302999999999999</v>
      </c>
      <c r="BA27">
        <f t="shared" si="14"/>
        <v>0.89373801587301571</v>
      </c>
      <c r="BB27">
        <f t="shared" si="15"/>
        <v>0.15464348888650789</v>
      </c>
      <c r="BD27" s="38" t="s">
        <v>32</v>
      </c>
      <c r="BE27" s="37">
        <v>45.607390873016399</v>
      </c>
      <c r="BF27" s="37">
        <v>72.544444444444494</v>
      </c>
      <c r="BG27">
        <v>0.17302999999999999</v>
      </c>
      <c r="BH27">
        <f t="shared" si="16"/>
        <v>10.363492063492071</v>
      </c>
      <c r="BI27">
        <f t="shared" si="17"/>
        <v>1.793195031746033</v>
      </c>
    </row>
    <row r="28" spans="1:61" x14ac:dyDescent="0.15">
      <c r="A28" s="6" t="s">
        <v>33</v>
      </c>
      <c r="B28" s="7" t="s">
        <v>59</v>
      </c>
      <c r="C28" s="8">
        <v>41.076512896822997</v>
      </c>
      <c r="D28" s="8">
        <v>-100</v>
      </c>
      <c r="E28" s="8"/>
      <c r="F28">
        <v>0.17302999999999999</v>
      </c>
      <c r="G28">
        <f t="shared" si="0"/>
        <v>0</v>
      </c>
      <c r="H28">
        <f t="shared" si="1"/>
        <v>0</v>
      </c>
      <c r="K28" s="38" t="s">
        <v>33</v>
      </c>
      <c r="L28" s="37">
        <v>40.1753451676569</v>
      </c>
      <c r="M28" s="37">
        <v>158.047690277778</v>
      </c>
      <c r="N28">
        <v>0.17302999999999999</v>
      </c>
      <c r="O28">
        <f t="shared" si="2"/>
        <v>22.578241468253999</v>
      </c>
      <c r="P28">
        <f t="shared" si="3"/>
        <v>3.9067131212519892</v>
      </c>
      <c r="Q28">
        <f t="shared" si="18"/>
        <v>-3.9067131212519892</v>
      </c>
      <c r="R28" s="25">
        <f t="shared" si="4"/>
        <v>-7.8134262425039784</v>
      </c>
      <c r="S28" s="25">
        <f t="shared" si="5"/>
        <v>-3.9067131212519892</v>
      </c>
      <c r="U28" s="38" t="s">
        <v>33</v>
      </c>
      <c r="V28" s="37">
        <v>43.887103174602601</v>
      </c>
      <c r="W28" s="37"/>
      <c r="X28">
        <v>0.17302999999999999</v>
      </c>
      <c r="Y28">
        <f t="shared" si="6"/>
        <v>0</v>
      </c>
      <c r="Z28">
        <f t="shared" si="7"/>
        <v>0</v>
      </c>
      <c r="AB28" s="38" t="s">
        <v>33</v>
      </c>
      <c r="AC28" s="37">
        <v>43.887103174602601</v>
      </c>
      <c r="AD28" s="37"/>
      <c r="AE28">
        <v>0.17302999999999999</v>
      </c>
      <c r="AF28">
        <f t="shared" si="8"/>
        <v>0</v>
      </c>
      <c r="AG28">
        <f t="shared" si="9"/>
        <v>0</v>
      </c>
      <c r="AI28" s="38" t="s">
        <v>33</v>
      </c>
      <c r="AJ28" s="37">
        <v>33.655307539686497</v>
      </c>
      <c r="AK28" s="8"/>
      <c r="AL28">
        <v>0.17302999999999999</v>
      </c>
      <c r="AM28">
        <f t="shared" si="10"/>
        <v>0</v>
      </c>
      <c r="AN28">
        <f t="shared" si="11"/>
        <v>0</v>
      </c>
      <c r="AP28" s="38" t="s">
        <v>33</v>
      </c>
      <c r="AQ28" s="37">
        <v>42.585330374754101</v>
      </c>
      <c r="AR28" s="37" t="s">
        <v>191</v>
      </c>
      <c r="AS28">
        <v>0.17302999999999999</v>
      </c>
      <c r="AU28">
        <f t="shared" si="13"/>
        <v>0</v>
      </c>
      <c r="AW28" s="38" t="s">
        <v>33</v>
      </c>
      <c r="AX28" s="8">
        <v>41.076512896822997</v>
      </c>
      <c r="AY28" s="8"/>
      <c r="AZ28">
        <v>0.17302999999999999</v>
      </c>
      <c r="BA28">
        <f t="shared" si="14"/>
        <v>0</v>
      </c>
      <c r="BB28">
        <f t="shared" si="15"/>
        <v>0</v>
      </c>
      <c r="BD28" s="38" t="s">
        <v>33</v>
      </c>
      <c r="BE28" s="37">
        <v>45.607390873016399</v>
      </c>
      <c r="BF28" s="37" t="s">
        <v>191</v>
      </c>
      <c r="BG28">
        <v>0.17302999999999999</v>
      </c>
    </row>
    <row r="29" spans="1:61" x14ac:dyDescent="0.15">
      <c r="A29" s="6" t="s">
        <v>34</v>
      </c>
      <c r="B29" s="7" t="s">
        <v>59</v>
      </c>
      <c r="C29" s="8">
        <v>41.076512896822997</v>
      </c>
      <c r="D29" s="8">
        <v>74.688144841269803</v>
      </c>
      <c r="E29" s="8">
        <v>45.8202269444444</v>
      </c>
      <c r="F29">
        <v>0.17302999999999999</v>
      </c>
      <c r="G29">
        <f t="shared" si="0"/>
        <v>6.5457467063491999</v>
      </c>
      <c r="H29">
        <f t="shared" si="1"/>
        <v>1.132610552599602</v>
      </c>
      <c r="K29" s="38" t="s">
        <v>34</v>
      </c>
      <c r="L29" s="37">
        <v>40.1753451676569</v>
      </c>
      <c r="M29" s="37">
        <v>54.801341944444403</v>
      </c>
      <c r="N29">
        <v>0.17302999999999999</v>
      </c>
      <c r="O29">
        <f t="shared" si="2"/>
        <v>7.8287631349206288</v>
      </c>
      <c r="P29">
        <f t="shared" si="3"/>
        <v>1.3546108852353163</v>
      </c>
      <c r="Q29">
        <f t="shared" si="18"/>
        <v>-0.22200033263571428</v>
      </c>
      <c r="R29" s="25">
        <f t="shared" si="4"/>
        <v>-0.44400066527142856</v>
      </c>
      <c r="S29" s="25">
        <f t="shared" si="5"/>
        <v>-0.22200033263571428</v>
      </c>
      <c r="U29" s="38" t="s">
        <v>34</v>
      </c>
      <c r="V29" s="37">
        <v>43.887103174602601</v>
      </c>
      <c r="W29" s="37">
        <v>42.151054999999999</v>
      </c>
      <c r="X29">
        <v>0.17302999999999999</v>
      </c>
      <c r="Y29">
        <f t="shared" si="6"/>
        <v>6.021579285714286</v>
      </c>
      <c r="Z29">
        <f t="shared" si="7"/>
        <v>1.0419138638071428</v>
      </c>
      <c r="AB29" s="38" t="s">
        <v>34</v>
      </c>
      <c r="AC29" s="37">
        <v>43.887103174602601</v>
      </c>
      <c r="AD29" s="37">
        <v>42.151054999999999</v>
      </c>
      <c r="AE29">
        <v>0.17302999999999999</v>
      </c>
      <c r="AF29">
        <f t="shared" si="8"/>
        <v>6.021579285714286</v>
      </c>
      <c r="AG29">
        <f t="shared" si="9"/>
        <v>1.0419138638071428</v>
      </c>
      <c r="AI29" s="38" t="s">
        <v>34</v>
      </c>
      <c r="AJ29" s="37">
        <v>33.655307539686497</v>
      </c>
      <c r="AK29" s="8">
        <v>45.8202269444444</v>
      </c>
      <c r="AL29">
        <v>0.17302999999999999</v>
      </c>
      <c r="AM29">
        <f t="shared" si="10"/>
        <v>6.5457467063491999</v>
      </c>
      <c r="AN29">
        <f t="shared" si="11"/>
        <v>1.132610552599602</v>
      </c>
      <c r="AP29" s="38" t="s">
        <v>34</v>
      </c>
      <c r="AQ29" s="37">
        <v>42.585330374754101</v>
      </c>
      <c r="AR29" s="37">
        <v>30.2249522222222</v>
      </c>
      <c r="AS29">
        <v>0.17302999999999999</v>
      </c>
      <c r="AT29">
        <f t="shared" si="12"/>
        <v>4.317850317460314</v>
      </c>
      <c r="AU29">
        <f t="shared" si="13"/>
        <v>0.74711764043015805</v>
      </c>
      <c r="AW29" s="38" t="s">
        <v>34</v>
      </c>
      <c r="AX29" s="8">
        <v>41.076512896822997</v>
      </c>
      <c r="AY29" s="8">
        <v>45.8202269444444</v>
      </c>
      <c r="AZ29">
        <v>0.17302999999999999</v>
      </c>
      <c r="BA29">
        <f t="shared" si="14"/>
        <v>6.5457467063491999</v>
      </c>
      <c r="BB29">
        <f t="shared" si="15"/>
        <v>1.132610552599602</v>
      </c>
      <c r="BD29" s="38" t="s">
        <v>34</v>
      </c>
      <c r="BE29" s="37">
        <v>45.607390873016399</v>
      </c>
      <c r="BF29" s="37">
        <v>73.128025793650906</v>
      </c>
      <c r="BG29">
        <v>0.17302999999999999</v>
      </c>
      <c r="BH29">
        <f t="shared" si="16"/>
        <v>10.446860827664414</v>
      </c>
      <c r="BI29">
        <f t="shared" si="17"/>
        <v>1.8076203290107735</v>
      </c>
    </row>
    <row r="30" spans="1:61" x14ac:dyDescent="0.15">
      <c r="A30" s="6" t="s">
        <v>35</v>
      </c>
      <c r="B30" s="7" t="s">
        <v>59</v>
      </c>
      <c r="C30" s="8">
        <v>41.076512896822997</v>
      </c>
      <c r="D30" s="8">
        <v>72.187549603174702</v>
      </c>
      <c r="E30" s="8">
        <v>25.856049444444398</v>
      </c>
      <c r="F30">
        <v>0.17302999999999999</v>
      </c>
      <c r="G30">
        <f t="shared" si="0"/>
        <v>3.6937213492063425</v>
      </c>
      <c r="H30">
        <f t="shared" si="1"/>
        <v>0.63912460505317337</v>
      </c>
      <c r="K30" s="38" t="s">
        <v>35</v>
      </c>
      <c r="L30" s="37">
        <v>40.1753451676569</v>
      </c>
      <c r="M30" s="37">
        <v>26.566493611111099</v>
      </c>
      <c r="N30">
        <v>0.17302999999999999</v>
      </c>
      <c r="O30">
        <f t="shared" si="2"/>
        <v>3.7952133730158715</v>
      </c>
      <c r="P30">
        <f t="shared" si="3"/>
        <v>0.65668576993293615</v>
      </c>
      <c r="Q30">
        <f t="shared" si="18"/>
        <v>-1.7561164879762781E-2</v>
      </c>
      <c r="R30" s="25">
        <f t="shared" si="4"/>
        <v>-3.5122329759525561E-2</v>
      </c>
      <c r="S30" s="25">
        <f t="shared" si="5"/>
        <v>-1.7561164879762781E-2</v>
      </c>
      <c r="U30" s="38" t="s">
        <v>35</v>
      </c>
      <c r="V30" s="37">
        <v>43.887103174602601</v>
      </c>
      <c r="W30" s="37">
        <v>28.1122916666667</v>
      </c>
      <c r="X30">
        <v>0.17302999999999999</v>
      </c>
      <c r="Y30">
        <f t="shared" si="6"/>
        <v>4.0160416666666716</v>
      </c>
      <c r="Z30">
        <f t="shared" si="7"/>
        <v>0.69489568958333414</v>
      </c>
      <c r="AB30" s="38" t="s">
        <v>35</v>
      </c>
      <c r="AC30" s="37">
        <v>43.887103174602601</v>
      </c>
      <c r="AD30" s="37">
        <v>28.1122916666667</v>
      </c>
      <c r="AE30">
        <v>0.17302999999999999</v>
      </c>
      <c r="AF30">
        <f t="shared" si="8"/>
        <v>4.0160416666666716</v>
      </c>
      <c r="AG30">
        <f t="shared" si="9"/>
        <v>0.69489568958333414</v>
      </c>
      <c r="AI30" s="38" t="s">
        <v>35</v>
      </c>
      <c r="AJ30" s="37">
        <v>33.655307539686497</v>
      </c>
      <c r="AK30" s="8">
        <v>25.856049444444398</v>
      </c>
      <c r="AL30">
        <v>0.17302999999999999</v>
      </c>
      <c r="AM30">
        <f t="shared" si="10"/>
        <v>3.6937213492063425</v>
      </c>
      <c r="AN30">
        <f t="shared" si="11"/>
        <v>0.63912460505317337</v>
      </c>
      <c r="AP30" s="38" t="s">
        <v>35</v>
      </c>
      <c r="AQ30" s="37">
        <v>42.585330374754101</v>
      </c>
      <c r="AR30" s="37">
        <v>75.300790555555594</v>
      </c>
      <c r="AS30">
        <v>0.17302999999999999</v>
      </c>
      <c r="AT30">
        <f t="shared" si="12"/>
        <v>10.757255793650799</v>
      </c>
      <c r="AU30">
        <f t="shared" si="13"/>
        <v>1.8613279699753977</v>
      </c>
      <c r="AW30" s="38" t="s">
        <v>35</v>
      </c>
      <c r="AX30" s="8">
        <v>41.076512896822997</v>
      </c>
      <c r="AY30" s="8">
        <v>25.856049444444398</v>
      </c>
      <c r="AZ30">
        <v>0.17302999999999999</v>
      </c>
      <c r="BA30">
        <f t="shared" si="14"/>
        <v>3.6937213492063425</v>
      </c>
      <c r="BB30">
        <f t="shared" si="15"/>
        <v>0.63912460505317337</v>
      </c>
      <c r="BD30" s="38" t="s">
        <v>35</v>
      </c>
      <c r="BE30" s="37">
        <v>45.607390873016399</v>
      </c>
      <c r="BF30" s="37">
        <v>72.797817460317006</v>
      </c>
      <c r="BG30">
        <v>0.17302999999999999</v>
      </c>
      <c r="BH30">
        <f t="shared" si="16"/>
        <v>10.399688208616714</v>
      </c>
      <c r="BI30">
        <f t="shared" si="17"/>
        <v>1.79945805073695</v>
      </c>
    </row>
    <row r="31" spans="1:61" x14ac:dyDescent="0.15">
      <c r="A31" s="6" t="s">
        <v>36</v>
      </c>
      <c r="B31" s="7" t="s">
        <v>59</v>
      </c>
      <c r="C31" s="8">
        <v>41.076512896822997</v>
      </c>
      <c r="D31" s="8">
        <v>76.377579365080294</v>
      </c>
      <c r="E31" s="8">
        <v>6.2289105555555597</v>
      </c>
      <c r="F31">
        <v>0.17302999999999999</v>
      </c>
      <c r="G31">
        <f t="shared" si="0"/>
        <v>0.88984436507936571</v>
      </c>
      <c r="H31">
        <f t="shared" si="1"/>
        <v>0.15396977048968263</v>
      </c>
      <c r="K31" s="38" t="s">
        <v>36</v>
      </c>
      <c r="L31" s="37">
        <v>40.1753451676569</v>
      </c>
      <c r="M31" s="37">
        <v>102.91566111111101</v>
      </c>
      <c r="N31">
        <v>0.17302999999999999</v>
      </c>
      <c r="O31">
        <f t="shared" si="2"/>
        <v>14.702237301587287</v>
      </c>
      <c r="P31">
        <f t="shared" si="3"/>
        <v>2.5439281202936481</v>
      </c>
      <c r="Q31">
        <f t="shared" si="18"/>
        <v>-2.3899583498039654</v>
      </c>
      <c r="R31" s="25">
        <f t="shared" si="4"/>
        <v>-4.7799166996079308</v>
      </c>
      <c r="S31" s="25">
        <f t="shared" si="5"/>
        <v>-2.3899583498039654</v>
      </c>
      <c r="U31" s="38" t="s">
        <v>36</v>
      </c>
      <c r="V31" s="37">
        <v>43.887103174602601</v>
      </c>
      <c r="W31" s="37">
        <v>8.5575697222222207</v>
      </c>
      <c r="X31">
        <v>0.17302999999999999</v>
      </c>
      <c r="Y31">
        <f t="shared" si="6"/>
        <v>1.2225099603174601</v>
      </c>
      <c r="Z31">
        <f t="shared" si="7"/>
        <v>0.2115308984337301</v>
      </c>
      <c r="AB31" s="38" t="s">
        <v>36</v>
      </c>
      <c r="AC31" s="37">
        <v>43.887103174602601</v>
      </c>
      <c r="AD31" s="37">
        <v>8.5575697222222207</v>
      </c>
      <c r="AE31">
        <v>0.17302999999999999</v>
      </c>
      <c r="AF31">
        <f t="shared" si="8"/>
        <v>1.2225099603174601</v>
      </c>
      <c r="AG31">
        <f t="shared" si="9"/>
        <v>0.2115308984337301</v>
      </c>
      <c r="AI31" s="38" t="s">
        <v>36</v>
      </c>
      <c r="AJ31" s="37">
        <v>33.655307539686497</v>
      </c>
      <c r="AK31" s="8">
        <v>6.2289105555555597</v>
      </c>
      <c r="AL31">
        <v>0.17302999999999999</v>
      </c>
      <c r="AM31">
        <f t="shared" si="10"/>
        <v>0.88984436507936571</v>
      </c>
      <c r="AN31">
        <f t="shared" si="11"/>
        <v>0.15396977048968263</v>
      </c>
      <c r="AP31" s="38" t="s">
        <v>36</v>
      </c>
      <c r="AQ31" s="37">
        <v>42.585330374754101</v>
      </c>
      <c r="AR31" s="37">
        <v>7.7841141666666704</v>
      </c>
      <c r="AS31">
        <v>0.17302999999999999</v>
      </c>
      <c r="AT31">
        <f t="shared" si="12"/>
        <v>1.11201630952381</v>
      </c>
      <c r="AU31">
        <f t="shared" si="13"/>
        <v>0.19241218203690483</v>
      </c>
      <c r="AW31" s="38" t="s">
        <v>36</v>
      </c>
      <c r="AX31" s="8">
        <v>41.076512896822997</v>
      </c>
      <c r="AY31" s="8">
        <v>6.2289105555555597</v>
      </c>
      <c r="AZ31">
        <v>0.17302999999999999</v>
      </c>
      <c r="BA31">
        <f t="shared" si="14"/>
        <v>0.88984436507936571</v>
      </c>
      <c r="BB31">
        <f t="shared" si="15"/>
        <v>0.15396977048968263</v>
      </c>
      <c r="BD31" s="38" t="s">
        <v>36</v>
      </c>
      <c r="BE31" s="37">
        <v>45.607390873016399</v>
      </c>
      <c r="BF31" s="37">
        <v>76.853819444444397</v>
      </c>
      <c r="BG31">
        <v>0.17302999999999999</v>
      </c>
      <c r="BH31">
        <f t="shared" si="16"/>
        <v>10.979117063492057</v>
      </c>
      <c r="BI31">
        <f t="shared" si="17"/>
        <v>1.8997166254960305</v>
      </c>
    </row>
    <row r="32" spans="1:61" x14ac:dyDescent="0.15">
      <c r="A32" s="6" t="s">
        <v>37</v>
      </c>
      <c r="B32" s="7" t="s">
        <v>59</v>
      </c>
      <c r="C32" s="8">
        <v>41.076512896822997</v>
      </c>
      <c r="D32" s="8">
        <v>74.742013888888906</v>
      </c>
      <c r="E32" s="8">
        <v>133.20072305555601</v>
      </c>
      <c r="F32">
        <v>0.17302999999999999</v>
      </c>
      <c r="G32">
        <f t="shared" si="0"/>
        <v>19.028674722222288</v>
      </c>
      <c r="H32">
        <f t="shared" si="1"/>
        <v>3.2925315871861223</v>
      </c>
      <c r="K32" s="38" t="s">
        <v>37</v>
      </c>
      <c r="L32" s="37">
        <v>40.1753451676569</v>
      </c>
      <c r="M32" s="37"/>
      <c r="N32">
        <v>0.17302999999999999</v>
      </c>
      <c r="O32">
        <f t="shared" si="2"/>
        <v>0</v>
      </c>
      <c r="P32">
        <f t="shared" si="3"/>
        <v>0</v>
      </c>
      <c r="Q32" s="62">
        <f>$H32-P32</f>
        <v>3.2925315871861223</v>
      </c>
      <c r="R32" s="25">
        <f t="shared" si="4"/>
        <v>6.5850631743722445</v>
      </c>
      <c r="S32" s="25">
        <f t="shared" si="5"/>
        <v>3.2925315871861223</v>
      </c>
      <c r="U32" s="38" t="s">
        <v>37</v>
      </c>
      <c r="V32" s="37">
        <v>43.887103174602601</v>
      </c>
      <c r="W32" s="37">
        <v>52.432059722222199</v>
      </c>
      <c r="X32">
        <v>0.17302999999999999</v>
      </c>
      <c r="Y32">
        <f t="shared" si="6"/>
        <v>7.490294246031743</v>
      </c>
      <c r="Z32">
        <f t="shared" si="7"/>
        <v>1.2960456133908724</v>
      </c>
      <c r="AB32" s="38" t="s">
        <v>37</v>
      </c>
      <c r="AC32" s="37">
        <v>43.887103174602601</v>
      </c>
      <c r="AD32" s="37">
        <v>52.432059722222199</v>
      </c>
      <c r="AE32">
        <v>0.17302999999999999</v>
      </c>
      <c r="AF32">
        <f t="shared" si="8"/>
        <v>7.490294246031743</v>
      </c>
      <c r="AG32">
        <f t="shared" si="9"/>
        <v>1.2960456133908724</v>
      </c>
      <c r="AI32" s="38" t="s">
        <v>37</v>
      </c>
      <c r="AJ32" s="37">
        <v>33.655307539686497</v>
      </c>
      <c r="AK32" s="8">
        <v>133.20072305555601</v>
      </c>
      <c r="AL32">
        <v>0.17302999999999999</v>
      </c>
      <c r="AM32">
        <f t="shared" si="10"/>
        <v>19.028674722222288</v>
      </c>
      <c r="AN32">
        <f t="shared" si="11"/>
        <v>3.2925315871861223</v>
      </c>
      <c r="AP32" s="38" t="s">
        <v>37</v>
      </c>
      <c r="AQ32" s="37">
        <v>42.585330374754101</v>
      </c>
      <c r="AR32" s="37">
        <v>35.724415833333303</v>
      </c>
      <c r="AS32">
        <v>0.17302999999999999</v>
      </c>
      <c r="AT32">
        <f t="shared" si="12"/>
        <v>5.1034879761904719</v>
      </c>
      <c r="AU32">
        <f t="shared" si="13"/>
        <v>0.88305652452023731</v>
      </c>
      <c r="AW32" s="38" t="s">
        <v>37</v>
      </c>
      <c r="AX32" s="8">
        <v>41.076512896822997</v>
      </c>
      <c r="AY32" s="8">
        <v>133.20072305555601</v>
      </c>
      <c r="AZ32">
        <v>0.17302999999999999</v>
      </c>
      <c r="BA32">
        <f t="shared" si="14"/>
        <v>19.028674722222288</v>
      </c>
      <c r="BB32">
        <f t="shared" si="15"/>
        <v>3.2925315871861223</v>
      </c>
      <c r="BD32" s="38" t="s">
        <v>37</v>
      </c>
      <c r="BE32" s="37">
        <v>45.607390873016399</v>
      </c>
      <c r="BF32" s="37">
        <v>73.803224206348901</v>
      </c>
      <c r="BG32">
        <v>0.17302999999999999</v>
      </c>
      <c r="BH32">
        <f t="shared" si="16"/>
        <v>10.543317743764129</v>
      </c>
      <c r="BI32">
        <f t="shared" si="17"/>
        <v>1.8243102692035071</v>
      </c>
    </row>
    <row r="33" spans="1:61" x14ac:dyDescent="0.15">
      <c r="A33" s="6" t="s">
        <v>38</v>
      </c>
      <c r="B33" s="7" t="s">
        <v>59</v>
      </c>
      <c r="C33" s="8">
        <v>41.076512896822997</v>
      </c>
      <c r="D33" s="8">
        <v>-100</v>
      </c>
      <c r="E33" s="8"/>
      <c r="F33">
        <v>0.17302999999999999</v>
      </c>
      <c r="G33">
        <f t="shared" si="0"/>
        <v>0</v>
      </c>
      <c r="H33">
        <f t="shared" si="1"/>
        <v>0</v>
      </c>
      <c r="K33" s="38" t="s">
        <v>38</v>
      </c>
      <c r="L33" s="37">
        <v>40.1753451676569</v>
      </c>
      <c r="M33" s="37"/>
      <c r="N33">
        <v>0.17302999999999999</v>
      </c>
      <c r="O33">
        <f t="shared" si="2"/>
        <v>0</v>
      </c>
      <c r="P33">
        <f t="shared" si="3"/>
        <v>0</v>
      </c>
      <c r="Q33">
        <f t="shared" si="18"/>
        <v>0</v>
      </c>
      <c r="R33" s="25">
        <f t="shared" si="4"/>
        <v>0</v>
      </c>
      <c r="S33" s="25">
        <f t="shared" si="5"/>
        <v>0</v>
      </c>
      <c r="U33" s="38" t="s">
        <v>38</v>
      </c>
      <c r="V33" s="37">
        <v>43.887103174602601</v>
      </c>
      <c r="W33" s="37"/>
      <c r="X33">
        <v>0.17302999999999999</v>
      </c>
      <c r="Y33">
        <f t="shared" si="6"/>
        <v>0</v>
      </c>
      <c r="Z33">
        <f t="shared" si="7"/>
        <v>0</v>
      </c>
      <c r="AB33" s="38" t="s">
        <v>38</v>
      </c>
      <c r="AC33" s="37">
        <v>43.887103174602601</v>
      </c>
      <c r="AD33" s="37"/>
      <c r="AE33">
        <v>0.17302999999999999</v>
      </c>
      <c r="AF33">
        <f t="shared" si="8"/>
        <v>0</v>
      </c>
      <c r="AG33">
        <f t="shared" si="9"/>
        <v>0</v>
      </c>
      <c r="AI33" s="38" t="s">
        <v>38</v>
      </c>
      <c r="AJ33" s="37">
        <v>33.655307539686497</v>
      </c>
      <c r="AK33" s="8"/>
      <c r="AL33">
        <v>0.17302999999999999</v>
      </c>
      <c r="AM33">
        <f t="shared" si="10"/>
        <v>0</v>
      </c>
      <c r="AN33">
        <f t="shared" si="11"/>
        <v>0</v>
      </c>
      <c r="AP33" s="38" t="s">
        <v>38</v>
      </c>
      <c r="AQ33" s="37">
        <v>42.585330374754101</v>
      </c>
      <c r="AR33" s="37" t="s">
        <v>191</v>
      </c>
      <c r="AS33">
        <v>0.17302999999999999</v>
      </c>
      <c r="AU33">
        <f t="shared" si="13"/>
        <v>0</v>
      </c>
      <c r="AW33" s="38" t="s">
        <v>38</v>
      </c>
      <c r="AX33" s="8">
        <v>41.076512896822997</v>
      </c>
      <c r="AY33" s="8"/>
      <c r="AZ33">
        <v>0.17302999999999999</v>
      </c>
      <c r="BA33">
        <f t="shared" si="14"/>
        <v>0</v>
      </c>
      <c r="BB33">
        <f t="shared" si="15"/>
        <v>0</v>
      </c>
      <c r="BD33" s="38" t="s">
        <v>38</v>
      </c>
      <c r="BE33" s="37">
        <v>45.607390873016399</v>
      </c>
      <c r="BF33" s="37" t="s">
        <v>191</v>
      </c>
      <c r="BG33">
        <v>0.17302999999999999</v>
      </c>
    </row>
    <row r="34" spans="1:61" x14ac:dyDescent="0.15">
      <c r="A34" s="6" t="s">
        <v>39</v>
      </c>
      <c r="B34" s="7" t="s">
        <v>59</v>
      </c>
      <c r="C34" s="8">
        <v>41.076512896822997</v>
      </c>
      <c r="D34" s="8">
        <v>72.317658730158996</v>
      </c>
      <c r="E34" s="8">
        <v>75.512608611111105</v>
      </c>
      <c r="F34">
        <v>0.17302999999999999</v>
      </c>
      <c r="G34">
        <f t="shared" si="0"/>
        <v>10.787515515873014</v>
      </c>
      <c r="H34">
        <f t="shared" si="1"/>
        <v>1.8665638097115076</v>
      </c>
      <c r="K34" s="38" t="s">
        <v>39</v>
      </c>
      <c r="L34" s="37">
        <v>40.1753451676569</v>
      </c>
      <c r="M34" s="37">
        <v>35.827316944444497</v>
      </c>
      <c r="N34">
        <v>0.17302999999999999</v>
      </c>
      <c r="O34">
        <f t="shared" si="2"/>
        <v>5.1181881349206426</v>
      </c>
      <c r="P34">
        <f t="shared" si="3"/>
        <v>0.88560009298531872</v>
      </c>
      <c r="Q34">
        <f t="shared" si="18"/>
        <v>0.98096371672618887</v>
      </c>
      <c r="R34" s="25">
        <f t="shared" si="4"/>
        <v>1.9619274334523777</v>
      </c>
      <c r="S34" s="25">
        <f t="shared" si="5"/>
        <v>0.98096371672618887</v>
      </c>
      <c r="U34" s="38" t="s">
        <v>39</v>
      </c>
      <c r="V34" s="37">
        <v>43.887103174602601</v>
      </c>
      <c r="W34" s="37">
        <v>8.2335805555555606</v>
      </c>
      <c r="X34">
        <v>0.17302999999999999</v>
      </c>
      <c r="Y34">
        <f t="shared" si="6"/>
        <v>1.1762257936507943</v>
      </c>
      <c r="Z34">
        <f t="shared" si="7"/>
        <v>0.20352234907539693</v>
      </c>
      <c r="AB34" s="38" t="s">
        <v>39</v>
      </c>
      <c r="AC34" s="37">
        <v>43.887103174602601</v>
      </c>
      <c r="AD34" s="37">
        <v>8.2335805555555606</v>
      </c>
      <c r="AE34">
        <v>0.17302999999999999</v>
      </c>
      <c r="AF34">
        <f t="shared" si="8"/>
        <v>1.1762257936507943</v>
      </c>
      <c r="AG34">
        <f t="shared" si="9"/>
        <v>0.20352234907539693</v>
      </c>
      <c r="AI34" s="38" t="s">
        <v>39</v>
      </c>
      <c r="AJ34" s="37">
        <v>33.655307539686497</v>
      </c>
      <c r="AK34" s="8">
        <v>75.512608611111105</v>
      </c>
      <c r="AL34">
        <v>0.17302999999999999</v>
      </c>
      <c r="AM34">
        <f t="shared" si="10"/>
        <v>10.787515515873014</v>
      </c>
      <c r="AN34">
        <f t="shared" si="11"/>
        <v>1.8665638097115076</v>
      </c>
      <c r="AP34" s="38" t="s">
        <v>39</v>
      </c>
      <c r="AQ34" s="37">
        <v>42.585330374754101</v>
      </c>
      <c r="AR34" s="37">
        <v>11.117161388888899</v>
      </c>
      <c r="AS34">
        <v>0.17302999999999999</v>
      </c>
      <c r="AT34">
        <f t="shared" si="12"/>
        <v>1.5881659126984142</v>
      </c>
      <c r="AU34">
        <f t="shared" si="13"/>
        <v>0.2748003478742066</v>
      </c>
      <c r="AW34" s="38" t="s">
        <v>39</v>
      </c>
      <c r="AX34" s="8">
        <v>41.076512896822997</v>
      </c>
      <c r="AY34" s="8">
        <v>75.512608611111105</v>
      </c>
      <c r="AZ34">
        <v>0.17302999999999999</v>
      </c>
      <c r="BA34">
        <f t="shared" si="14"/>
        <v>10.787515515873014</v>
      </c>
      <c r="BB34">
        <f t="shared" si="15"/>
        <v>1.8665638097115076</v>
      </c>
      <c r="BD34" s="38" t="s">
        <v>39</v>
      </c>
      <c r="BE34" s="37">
        <v>45.607390873016399</v>
      </c>
      <c r="BF34" s="37">
        <v>73.819593253968307</v>
      </c>
      <c r="BG34">
        <v>0.17302999999999999</v>
      </c>
      <c r="BH34">
        <f t="shared" si="16"/>
        <v>10.54565617913833</v>
      </c>
      <c r="BI34">
        <f t="shared" si="17"/>
        <v>1.8247148886763052</v>
      </c>
    </row>
    <row r="35" spans="1:61" x14ac:dyDescent="0.15">
      <c r="A35" s="6" t="s">
        <v>40</v>
      </c>
      <c r="B35" s="7" t="s">
        <v>59</v>
      </c>
      <c r="C35" s="8">
        <v>41.076512896822997</v>
      </c>
      <c r="D35" s="8">
        <v>72.837698412698202</v>
      </c>
      <c r="E35" s="8">
        <v>167.12293694444401</v>
      </c>
      <c r="F35">
        <v>0.17302999999999999</v>
      </c>
      <c r="G35">
        <f t="shared" si="0"/>
        <v>23.874705277777714</v>
      </c>
      <c r="H35">
        <f t="shared" si="1"/>
        <v>4.131040254213878</v>
      </c>
      <c r="K35" s="38" t="s">
        <v>40</v>
      </c>
      <c r="L35" s="37">
        <v>40.1753451676569</v>
      </c>
      <c r="M35" s="37">
        <v>99.576495277777795</v>
      </c>
      <c r="N35">
        <v>0.17302999999999999</v>
      </c>
      <c r="O35">
        <f t="shared" si="2"/>
        <v>14.225213611111114</v>
      </c>
      <c r="P35">
        <f t="shared" si="3"/>
        <v>2.4613887111305557</v>
      </c>
      <c r="Q35">
        <f t="shared" si="18"/>
        <v>1.6696515430833223</v>
      </c>
      <c r="R35" s="25">
        <f t="shared" si="4"/>
        <v>3.3393030861666446</v>
      </c>
      <c r="S35" s="25">
        <f t="shared" si="5"/>
        <v>1.6696515430833223</v>
      </c>
      <c r="U35" s="38" t="s">
        <v>40</v>
      </c>
      <c r="V35" s="37">
        <v>43.887103174602601</v>
      </c>
      <c r="W35" s="37">
        <v>127.64572250000001</v>
      </c>
      <c r="X35">
        <v>0.17302999999999999</v>
      </c>
      <c r="Y35">
        <f t="shared" si="6"/>
        <v>18.235103214285715</v>
      </c>
      <c r="Z35">
        <f t="shared" si="7"/>
        <v>3.1552199091678572</v>
      </c>
      <c r="AB35" s="38" t="s">
        <v>40</v>
      </c>
      <c r="AC35" s="37">
        <v>43.887103174602601</v>
      </c>
      <c r="AD35" s="37">
        <v>127.64572250000001</v>
      </c>
      <c r="AE35">
        <v>0.17302999999999999</v>
      </c>
      <c r="AF35">
        <f t="shared" si="8"/>
        <v>18.235103214285715</v>
      </c>
      <c r="AG35">
        <f t="shared" si="9"/>
        <v>3.1552199091678572</v>
      </c>
      <c r="AI35" s="38" t="s">
        <v>40</v>
      </c>
      <c r="AJ35" s="37">
        <v>33.655307539686497</v>
      </c>
      <c r="AK35" s="8">
        <v>167.12293694444401</v>
      </c>
      <c r="AL35">
        <v>0.17302999999999999</v>
      </c>
      <c r="AM35">
        <f t="shared" si="10"/>
        <v>23.874705277777714</v>
      </c>
      <c r="AN35">
        <f t="shared" si="11"/>
        <v>4.131040254213878</v>
      </c>
      <c r="AP35" s="38" t="s">
        <v>40</v>
      </c>
      <c r="AQ35" s="37">
        <v>42.585330374754101</v>
      </c>
      <c r="AR35" s="37" t="s">
        <v>191</v>
      </c>
      <c r="AS35">
        <v>0.17302999999999999</v>
      </c>
      <c r="AU35">
        <f t="shared" si="13"/>
        <v>0</v>
      </c>
      <c r="AW35" s="38" t="s">
        <v>40</v>
      </c>
      <c r="AX35" s="8">
        <v>41.076512896822997</v>
      </c>
      <c r="AY35" s="8">
        <v>167.12293694444401</v>
      </c>
      <c r="AZ35">
        <v>0.17302999999999999</v>
      </c>
      <c r="BA35">
        <f t="shared" si="14"/>
        <v>23.874705277777714</v>
      </c>
      <c r="BB35">
        <f t="shared" si="15"/>
        <v>4.131040254213878</v>
      </c>
      <c r="BD35" s="38" t="s">
        <v>40</v>
      </c>
      <c r="BE35" s="37">
        <v>45.607390873016399</v>
      </c>
      <c r="BF35" s="37">
        <v>72.399305555555699</v>
      </c>
      <c r="BG35">
        <v>0.17302999999999999</v>
      </c>
      <c r="BH35">
        <f t="shared" si="16"/>
        <v>10.342757936507956</v>
      </c>
      <c r="BI35">
        <f t="shared" si="17"/>
        <v>1.7896074057539715</v>
      </c>
    </row>
    <row r="36" spans="1:61" x14ac:dyDescent="0.15">
      <c r="A36" s="6" t="s">
        <v>41</v>
      </c>
      <c r="B36" s="7" t="s">
        <v>59</v>
      </c>
      <c r="C36" s="8">
        <v>41.076512896822997</v>
      </c>
      <c r="D36" s="8">
        <v>68.910267857142898</v>
      </c>
      <c r="E36" s="8">
        <v>66.074940833333301</v>
      </c>
      <c r="F36">
        <v>0.17302999999999999</v>
      </c>
      <c r="G36">
        <f t="shared" si="0"/>
        <v>9.439277261904758</v>
      </c>
      <c r="H36">
        <f t="shared" si="1"/>
        <v>1.6332781446273801</v>
      </c>
      <c r="K36" s="38" t="s">
        <v>41</v>
      </c>
      <c r="L36" s="37">
        <v>40.1753451676569</v>
      </c>
      <c r="M36" s="37">
        <v>64.657288611111099</v>
      </c>
      <c r="N36">
        <v>0.17302999999999999</v>
      </c>
      <c r="O36">
        <f t="shared" si="2"/>
        <v>9.2367555158730141</v>
      </c>
      <c r="P36">
        <f t="shared" si="3"/>
        <v>1.5982358069115075</v>
      </c>
      <c r="Q36">
        <f t="shared" si="18"/>
        <v>3.5042337715872618E-2</v>
      </c>
      <c r="R36" s="25">
        <f t="shared" si="4"/>
        <v>7.0084675431745236E-2</v>
      </c>
      <c r="S36" s="25">
        <f t="shared" si="5"/>
        <v>3.5042337715872618E-2</v>
      </c>
      <c r="U36" s="38" t="s">
        <v>41</v>
      </c>
      <c r="V36" s="37">
        <v>43.887103174602601</v>
      </c>
      <c r="W36" s="37">
        <v>55.041337222222197</v>
      </c>
      <c r="X36">
        <v>0.17302999999999999</v>
      </c>
      <c r="Y36">
        <f t="shared" si="6"/>
        <v>7.8630481746031711</v>
      </c>
      <c r="Z36">
        <f t="shared" si="7"/>
        <v>1.3605432256515866</v>
      </c>
      <c r="AB36" s="38" t="s">
        <v>41</v>
      </c>
      <c r="AC36" s="37">
        <v>43.887103174602601</v>
      </c>
      <c r="AD36" s="37">
        <v>55.041337222222197</v>
      </c>
      <c r="AE36">
        <v>0.17302999999999999</v>
      </c>
      <c r="AF36">
        <f t="shared" si="8"/>
        <v>7.8630481746031711</v>
      </c>
      <c r="AG36">
        <f t="shared" si="9"/>
        <v>1.3605432256515866</v>
      </c>
      <c r="AI36" s="38" t="s">
        <v>41</v>
      </c>
      <c r="AJ36" s="37">
        <v>33.655307539686497</v>
      </c>
      <c r="AK36" s="8">
        <v>66.074940833333301</v>
      </c>
      <c r="AL36">
        <v>0.17302999999999999</v>
      </c>
      <c r="AM36">
        <f t="shared" si="10"/>
        <v>9.439277261904758</v>
      </c>
      <c r="AN36">
        <f t="shared" si="11"/>
        <v>1.6332781446273801</v>
      </c>
      <c r="AP36" s="38" t="s">
        <v>41</v>
      </c>
      <c r="AQ36" s="37">
        <v>42.585330374754101</v>
      </c>
      <c r="AR36" s="37">
        <v>66.182265277777802</v>
      </c>
      <c r="AS36">
        <v>0.17302999999999999</v>
      </c>
      <c r="AT36">
        <f t="shared" si="12"/>
        <v>9.4546093253968291</v>
      </c>
      <c r="AU36">
        <f t="shared" si="13"/>
        <v>1.6359310515734133</v>
      </c>
      <c r="AW36" s="38" t="s">
        <v>41</v>
      </c>
      <c r="AX36" s="8">
        <v>41.076512896822997</v>
      </c>
      <c r="AY36" s="8">
        <v>66.074940833333301</v>
      </c>
      <c r="AZ36">
        <v>0.17302999999999999</v>
      </c>
      <c r="BA36">
        <f t="shared" si="14"/>
        <v>9.439277261904758</v>
      </c>
      <c r="BB36">
        <f t="shared" si="15"/>
        <v>1.6332781446273801</v>
      </c>
      <c r="BD36" s="38" t="s">
        <v>41</v>
      </c>
      <c r="BE36" s="37">
        <v>45.607390873016399</v>
      </c>
      <c r="BF36" s="37">
        <v>70.8168154761902</v>
      </c>
      <c r="BG36">
        <v>0.17302999999999999</v>
      </c>
      <c r="BH36">
        <f t="shared" si="16"/>
        <v>10.116687925170028</v>
      </c>
      <c r="BI36">
        <f t="shared" si="17"/>
        <v>1.7504905116921698</v>
      </c>
    </row>
    <row r="37" spans="1:61" x14ac:dyDescent="0.15">
      <c r="A37" s="6" t="s">
        <v>42</v>
      </c>
      <c r="B37" s="7" t="s">
        <v>59</v>
      </c>
      <c r="C37" s="8">
        <v>41.076512896822997</v>
      </c>
      <c r="D37" s="8">
        <v>69.926438492063696</v>
      </c>
      <c r="E37" s="8">
        <v>43.998601666666701</v>
      </c>
      <c r="F37">
        <v>0.17302999999999999</v>
      </c>
      <c r="G37">
        <f t="shared" si="0"/>
        <v>6.2855145238095291</v>
      </c>
      <c r="H37">
        <f t="shared" si="1"/>
        <v>1.0875825780547628</v>
      </c>
      <c r="K37" s="38" t="s">
        <v>42</v>
      </c>
      <c r="L37" s="37">
        <v>40.1753451676569</v>
      </c>
      <c r="M37" s="37">
        <v>78.299908055555605</v>
      </c>
      <c r="N37">
        <v>0.17302999999999999</v>
      </c>
      <c r="O37">
        <f t="shared" si="2"/>
        <v>11.185701150793658</v>
      </c>
      <c r="P37">
        <f t="shared" si="3"/>
        <v>1.9354618701218267</v>
      </c>
      <c r="Q37">
        <f t="shared" si="18"/>
        <v>-0.84787929206706392</v>
      </c>
      <c r="R37" s="25">
        <f t="shared" si="4"/>
        <v>-1.6957585841341278</v>
      </c>
      <c r="S37" s="25">
        <f t="shared" si="5"/>
        <v>-0.84787929206706392</v>
      </c>
      <c r="U37" s="38" t="s">
        <v>42</v>
      </c>
      <c r="V37" s="37">
        <v>43.887103174602601</v>
      </c>
      <c r="W37" s="37">
        <v>23.724568333333298</v>
      </c>
      <c r="X37">
        <v>0.17302999999999999</v>
      </c>
      <c r="Y37">
        <f t="shared" si="6"/>
        <v>3.3892240476190425</v>
      </c>
      <c r="Z37">
        <f t="shared" si="7"/>
        <v>0.58643743695952288</v>
      </c>
      <c r="AB37" s="38" t="s">
        <v>42</v>
      </c>
      <c r="AC37" s="37">
        <v>43.887103174602601</v>
      </c>
      <c r="AD37" s="37">
        <v>23.724568333333298</v>
      </c>
      <c r="AE37">
        <v>0.17302999999999999</v>
      </c>
      <c r="AF37">
        <f t="shared" si="8"/>
        <v>3.3892240476190425</v>
      </c>
      <c r="AG37">
        <f t="shared" si="9"/>
        <v>0.58643743695952288</v>
      </c>
      <c r="AI37" s="38" t="s">
        <v>42</v>
      </c>
      <c r="AJ37" s="37">
        <v>33.655307539686497</v>
      </c>
      <c r="AK37" s="8">
        <v>43.998601666666701</v>
      </c>
      <c r="AL37">
        <v>0.17302999999999999</v>
      </c>
      <c r="AM37">
        <f t="shared" si="10"/>
        <v>6.2855145238095291</v>
      </c>
      <c r="AN37">
        <f t="shared" si="11"/>
        <v>1.0875825780547628</v>
      </c>
      <c r="AP37" s="38" t="s">
        <v>42</v>
      </c>
      <c r="AQ37" s="37">
        <v>42.585330374754101</v>
      </c>
      <c r="AR37" s="37">
        <v>94.378095277777803</v>
      </c>
      <c r="AS37">
        <v>0.17302999999999999</v>
      </c>
      <c r="AT37">
        <f t="shared" si="12"/>
        <v>13.482585039682544</v>
      </c>
      <c r="AU37">
        <f t="shared" si="13"/>
        <v>2.3328916894162703</v>
      </c>
      <c r="AW37" s="38" t="s">
        <v>42</v>
      </c>
      <c r="AX37" s="8">
        <v>41.076512896822997</v>
      </c>
      <c r="AY37" s="8">
        <v>43.998601666666701</v>
      </c>
      <c r="AZ37">
        <v>0.17302999999999999</v>
      </c>
      <c r="BA37">
        <f t="shared" si="14"/>
        <v>6.2855145238095291</v>
      </c>
      <c r="BB37">
        <f t="shared" si="15"/>
        <v>1.0875825780547628</v>
      </c>
      <c r="BD37" s="38" t="s">
        <v>42</v>
      </c>
      <c r="BE37" s="37">
        <v>45.607390873016399</v>
      </c>
      <c r="BF37" s="37">
        <v>68.152529761904901</v>
      </c>
      <c r="BG37">
        <v>0.17302999999999999</v>
      </c>
      <c r="BH37">
        <f t="shared" si="16"/>
        <v>9.736075680272128</v>
      </c>
      <c r="BI37">
        <f t="shared" si="17"/>
        <v>1.6846331749574861</v>
      </c>
    </row>
    <row r="38" spans="1:61" x14ac:dyDescent="0.15">
      <c r="A38" s="6" t="s">
        <v>43</v>
      </c>
      <c r="B38" s="7" t="s">
        <v>59</v>
      </c>
      <c r="C38" s="8">
        <v>41.076512896822997</v>
      </c>
      <c r="D38" s="8">
        <v>72.840674603174705</v>
      </c>
      <c r="E38" s="8">
        <v>12.7485011111111</v>
      </c>
      <c r="F38">
        <v>0.17302999999999999</v>
      </c>
      <c r="G38">
        <f t="shared" si="0"/>
        <v>1.8212144444444429</v>
      </c>
      <c r="H38">
        <f t="shared" si="1"/>
        <v>0.31512473532222196</v>
      </c>
      <c r="K38" s="38" t="s">
        <v>43</v>
      </c>
      <c r="L38" s="37">
        <v>40.1753451676569</v>
      </c>
      <c r="M38" s="37">
        <v>19.779734444444401</v>
      </c>
      <c r="N38">
        <v>0.17302999999999999</v>
      </c>
      <c r="O38">
        <f t="shared" si="2"/>
        <v>2.825676349206343</v>
      </c>
      <c r="P38">
        <f t="shared" si="3"/>
        <v>0.48892677870317353</v>
      </c>
      <c r="Q38">
        <f t="shared" si="18"/>
        <v>-0.17380204338095157</v>
      </c>
      <c r="R38" s="25">
        <f t="shared" si="4"/>
        <v>-0.34760408676190313</v>
      </c>
      <c r="S38" s="25">
        <f t="shared" si="5"/>
        <v>-0.17380204338095157</v>
      </c>
      <c r="U38" s="38" t="s">
        <v>43</v>
      </c>
      <c r="V38" s="37">
        <v>43.887103174602601</v>
      </c>
      <c r="W38" s="37">
        <v>2.03036611111111</v>
      </c>
      <c r="X38">
        <v>0.17302999999999999</v>
      </c>
      <c r="Y38">
        <f t="shared" si="6"/>
        <v>0.29005230158730144</v>
      </c>
      <c r="Z38">
        <f t="shared" si="7"/>
        <v>5.0187749743650763E-2</v>
      </c>
      <c r="AB38" s="38" t="s">
        <v>43</v>
      </c>
      <c r="AC38" s="37">
        <v>43.887103174602601</v>
      </c>
      <c r="AD38" s="37">
        <v>2.03036611111111</v>
      </c>
      <c r="AE38">
        <v>0.17302999999999999</v>
      </c>
      <c r="AF38">
        <f t="shared" si="8"/>
        <v>0.29005230158730144</v>
      </c>
      <c r="AG38">
        <f t="shared" si="9"/>
        <v>5.0187749743650763E-2</v>
      </c>
      <c r="AI38" s="38" t="s">
        <v>43</v>
      </c>
      <c r="AJ38" s="37">
        <v>33.655307539686497</v>
      </c>
      <c r="AK38" s="8">
        <v>12.7485011111111</v>
      </c>
      <c r="AL38">
        <v>0.17302999999999999</v>
      </c>
      <c r="AM38">
        <f t="shared" si="10"/>
        <v>1.8212144444444429</v>
      </c>
      <c r="AN38">
        <f t="shared" si="11"/>
        <v>0.31512473532222196</v>
      </c>
      <c r="AP38" s="38" t="s">
        <v>43</v>
      </c>
      <c r="AQ38" s="37">
        <v>42.585330374754101</v>
      </c>
      <c r="AR38" s="37">
        <v>28.4928611111111</v>
      </c>
      <c r="AS38">
        <v>0.17302999999999999</v>
      </c>
      <c r="AT38">
        <f t="shared" si="12"/>
        <v>4.0704087301587286</v>
      </c>
      <c r="AU38">
        <f t="shared" si="13"/>
        <v>0.70430282257936472</v>
      </c>
      <c r="AW38" s="38" t="s">
        <v>43</v>
      </c>
      <c r="AX38" s="8">
        <v>41.076512896822997</v>
      </c>
      <c r="AY38" s="8">
        <v>12.7485011111111</v>
      </c>
      <c r="AZ38">
        <v>0.17302999999999999</v>
      </c>
      <c r="BA38">
        <f t="shared" si="14"/>
        <v>1.8212144444444429</v>
      </c>
      <c r="BB38">
        <f t="shared" si="15"/>
        <v>0.31512473532222196</v>
      </c>
      <c r="BD38" s="38" t="s">
        <v>43</v>
      </c>
      <c r="BE38" s="37">
        <v>45.607390873016399</v>
      </c>
      <c r="BF38" s="37">
        <v>73.697718253968404</v>
      </c>
      <c r="BG38">
        <v>0.17302999999999999</v>
      </c>
      <c r="BH38">
        <f t="shared" si="16"/>
        <v>10.528245464852629</v>
      </c>
      <c r="BI38">
        <f t="shared" si="17"/>
        <v>1.8217023127834504</v>
      </c>
    </row>
    <row r="39" spans="1:61" x14ac:dyDescent="0.15">
      <c r="A39" s="6" t="s">
        <v>44</v>
      </c>
      <c r="B39" s="7" t="s">
        <v>59</v>
      </c>
      <c r="C39" s="8">
        <v>41.076512896822997</v>
      </c>
      <c r="D39" s="8">
        <v>72.661607142857406</v>
      </c>
      <c r="E39" s="8">
        <v>36.279335000000003</v>
      </c>
      <c r="F39">
        <v>0.17302999999999999</v>
      </c>
      <c r="G39">
        <f t="shared" si="0"/>
        <v>5.1827621428571433</v>
      </c>
      <c r="H39">
        <f t="shared" si="1"/>
        <v>0.89677333357857147</v>
      </c>
      <c r="K39" s="38" t="s">
        <v>44</v>
      </c>
      <c r="L39" s="37">
        <v>40.1753451676569</v>
      </c>
      <c r="M39" s="37">
        <v>0</v>
      </c>
      <c r="N39">
        <v>0.17302999999999999</v>
      </c>
      <c r="O39">
        <f t="shared" si="2"/>
        <v>0</v>
      </c>
      <c r="P39">
        <f t="shared" si="3"/>
        <v>0</v>
      </c>
      <c r="Q39" s="62">
        <f>$H39-P39</f>
        <v>0.89677333357857147</v>
      </c>
      <c r="R39" s="25">
        <f t="shared" si="4"/>
        <v>1.7935466671571429</v>
      </c>
      <c r="S39" s="25">
        <f t="shared" si="5"/>
        <v>0.89677333357857147</v>
      </c>
      <c r="U39" s="38" t="s">
        <v>44</v>
      </c>
      <c r="V39" s="37">
        <v>43.887103174602601</v>
      </c>
      <c r="W39" s="37">
        <v>46.064707499999997</v>
      </c>
      <c r="X39">
        <v>0.17302999999999999</v>
      </c>
      <c r="Y39">
        <f t="shared" si="6"/>
        <v>6.5806724999999995</v>
      </c>
      <c r="Z39">
        <f t="shared" si="7"/>
        <v>1.1386537626749997</v>
      </c>
      <c r="AB39" s="38" t="s">
        <v>44</v>
      </c>
      <c r="AC39" s="37">
        <v>43.887103174602601</v>
      </c>
      <c r="AD39" s="37">
        <v>46.064707499999997</v>
      </c>
      <c r="AE39">
        <v>0.17302999999999999</v>
      </c>
      <c r="AF39">
        <f t="shared" si="8"/>
        <v>6.5806724999999995</v>
      </c>
      <c r="AG39">
        <f t="shared" si="9"/>
        <v>1.1386537626749997</v>
      </c>
      <c r="AI39" s="38" t="s">
        <v>44</v>
      </c>
      <c r="AJ39" s="37">
        <v>33.655307539686497</v>
      </c>
      <c r="AK39" s="8">
        <v>36.279335000000003</v>
      </c>
      <c r="AL39">
        <v>0.17302999999999999</v>
      </c>
      <c r="AM39">
        <f t="shared" si="10"/>
        <v>5.1827621428571433</v>
      </c>
      <c r="AN39">
        <f t="shared" si="11"/>
        <v>0.89677333357857147</v>
      </c>
      <c r="AP39" s="38" t="s">
        <v>44</v>
      </c>
      <c r="AQ39" s="37">
        <v>42.585330374754101</v>
      </c>
      <c r="AR39" s="37">
        <v>45.281149444444402</v>
      </c>
      <c r="AS39">
        <v>0.17302999999999999</v>
      </c>
      <c r="AT39">
        <f t="shared" si="12"/>
        <v>6.4687356349206286</v>
      </c>
      <c r="AU39">
        <f t="shared" si="13"/>
        <v>1.1192853269103162</v>
      </c>
      <c r="AW39" s="38" t="s">
        <v>44</v>
      </c>
      <c r="AX39" s="8">
        <v>41.076512896822997</v>
      </c>
      <c r="AY39" s="8">
        <v>36.279335000000003</v>
      </c>
      <c r="AZ39">
        <v>0.17302999999999999</v>
      </c>
      <c r="BA39">
        <f t="shared" si="14"/>
        <v>5.1827621428571433</v>
      </c>
      <c r="BB39">
        <f t="shared" si="15"/>
        <v>0.89677333357857147</v>
      </c>
      <c r="BD39" s="38" t="s">
        <v>44</v>
      </c>
      <c r="BE39" s="37">
        <v>45.607390873016399</v>
      </c>
      <c r="BF39" s="37">
        <v>74.701041666666598</v>
      </c>
      <c r="BG39">
        <v>0.17302999999999999</v>
      </c>
      <c r="BH39">
        <f t="shared" si="16"/>
        <v>10.671577380952371</v>
      </c>
      <c r="BI39">
        <f t="shared" si="17"/>
        <v>1.8465030342261886</v>
      </c>
    </row>
    <row r="40" spans="1:61" x14ac:dyDescent="0.15">
      <c r="A40" s="6" t="s">
        <v>45</v>
      </c>
      <c r="B40" s="7" t="s">
        <v>59</v>
      </c>
      <c r="C40" s="8">
        <v>41.076512896822997</v>
      </c>
      <c r="D40" s="8">
        <v>75.746230158730299</v>
      </c>
      <c r="E40" s="8">
        <v>148.53694777777801</v>
      </c>
      <c r="F40">
        <v>0.17302999999999999</v>
      </c>
      <c r="G40">
        <f t="shared" si="0"/>
        <v>21.219563968254</v>
      </c>
      <c r="H40">
        <f t="shared" si="1"/>
        <v>3.6716211534269894</v>
      </c>
      <c r="K40" s="38" t="s">
        <v>45</v>
      </c>
      <c r="L40" s="37">
        <v>40.1753451676569</v>
      </c>
      <c r="M40" s="37">
        <v>50.168472777777801</v>
      </c>
      <c r="N40">
        <v>0.17302999999999999</v>
      </c>
      <c r="O40">
        <f t="shared" si="2"/>
        <v>7.166924682539686</v>
      </c>
      <c r="P40">
        <f t="shared" si="3"/>
        <v>1.2400929778198417</v>
      </c>
      <c r="Q40">
        <f t="shared" si="18"/>
        <v>2.4315281756071476</v>
      </c>
      <c r="R40" s="25">
        <f t="shared" si="4"/>
        <v>4.8630563512142952</v>
      </c>
      <c r="S40" s="25">
        <f t="shared" si="5"/>
        <v>2.4315281756071476</v>
      </c>
      <c r="U40" s="38" t="s">
        <v>45</v>
      </c>
      <c r="V40" s="37">
        <v>43.887103174602601</v>
      </c>
      <c r="W40" s="37">
        <v>77.241719166666698</v>
      </c>
      <c r="X40">
        <v>0.17302999999999999</v>
      </c>
      <c r="Y40">
        <f t="shared" si="6"/>
        <v>11.034531309523814</v>
      </c>
      <c r="Z40">
        <f t="shared" si="7"/>
        <v>1.9093049524869055</v>
      </c>
      <c r="AB40" s="38" t="s">
        <v>45</v>
      </c>
      <c r="AC40" s="37">
        <v>43.887103174602601</v>
      </c>
      <c r="AD40" s="37">
        <v>77.241719166666698</v>
      </c>
      <c r="AE40">
        <v>0.17302999999999999</v>
      </c>
      <c r="AF40">
        <f t="shared" si="8"/>
        <v>11.034531309523814</v>
      </c>
      <c r="AG40">
        <f t="shared" si="9"/>
        <v>1.9093049524869055</v>
      </c>
      <c r="AI40" s="38" t="s">
        <v>45</v>
      </c>
      <c r="AJ40" s="37">
        <v>33.655307539686497</v>
      </c>
      <c r="AK40" s="8">
        <v>148.53694777777801</v>
      </c>
      <c r="AL40">
        <v>0.17302999999999999</v>
      </c>
      <c r="AM40">
        <f t="shared" si="10"/>
        <v>21.219563968254</v>
      </c>
      <c r="AN40">
        <f t="shared" si="11"/>
        <v>3.6716211534269894</v>
      </c>
      <c r="AP40" s="38" t="s">
        <v>45</v>
      </c>
      <c r="AQ40" s="37">
        <v>42.585330374754101</v>
      </c>
      <c r="AR40" s="37">
        <v>72.774984444444399</v>
      </c>
      <c r="AS40">
        <v>0.17302999999999999</v>
      </c>
      <c r="AT40">
        <f t="shared" si="12"/>
        <v>10.396426349206342</v>
      </c>
      <c r="AU40">
        <f t="shared" si="13"/>
        <v>1.7988936512031732</v>
      </c>
      <c r="AW40" s="38" t="s">
        <v>45</v>
      </c>
      <c r="AX40" s="8">
        <v>41.076512896822997</v>
      </c>
      <c r="AY40" s="8">
        <v>148.53694777777801</v>
      </c>
      <c r="AZ40">
        <v>0.17302999999999999</v>
      </c>
      <c r="BA40">
        <f t="shared" si="14"/>
        <v>21.219563968254</v>
      </c>
      <c r="BB40">
        <f t="shared" si="15"/>
        <v>3.6716211534269894</v>
      </c>
      <c r="BD40" s="38" t="s">
        <v>45</v>
      </c>
      <c r="BE40" s="37">
        <v>45.607390873016399</v>
      </c>
      <c r="BF40" s="37">
        <v>75.163442460317796</v>
      </c>
      <c r="BG40">
        <v>0.17302999999999999</v>
      </c>
      <c r="BH40">
        <f t="shared" si="16"/>
        <v>10.737634637188256</v>
      </c>
      <c r="BI40">
        <f t="shared" si="17"/>
        <v>1.8579329212726838</v>
      </c>
    </row>
    <row r="41" spans="1:61" x14ac:dyDescent="0.15">
      <c r="A41" s="6" t="s">
        <v>46</v>
      </c>
      <c r="B41" s="7" t="s">
        <v>59</v>
      </c>
      <c r="C41" s="8">
        <v>41.076512896822997</v>
      </c>
      <c r="D41" s="8">
        <v>75.708134920635004</v>
      </c>
      <c r="E41" s="8">
        <v>89.250325833333306</v>
      </c>
      <c r="F41">
        <v>0.17302999999999999</v>
      </c>
      <c r="G41">
        <f t="shared" si="0"/>
        <v>12.750046547619045</v>
      </c>
      <c r="H41">
        <f t="shared" si="1"/>
        <v>2.2061405541345231</v>
      </c>
      <c r="K41" s="38" t="s">
        <v>46</v>
      </c>
      <c r="L41" s="37">
        <v>40.1753451676569</v>
      </c>
      <c r="M41" s="37"/>
      <c r="N41">
        <v>0.17302999999999999</v>
      </c>
      <c r="O41">
        <f t="shared" si="2"/>
        <v>0</v>
      </c>
      <c r="P41">
        <f t="shared" si="3"/>
        <v>0</v>
      </c>
      <c r="Q41" s="62">
        <f>$H41-P41</f>
        <v>2.2061405541345231</v>
      </c>
      <c r="R41" s="25">
        <f t="shared" si="4"/>
        <v>4.4122811082690463</v>
      </c>
      <c r="S41" s="25">
        <f t="shared" si="5"/>
        <v>2.2061405541345231</v>
      </c>
      <c r="U41" s="38" t="s">
        <v>46</v>
      </c>
      <c r="V41" s="37">
        <v>43.887103174602601</v>
      </c>
      <c r="W41" s="37">
        <v>109.237483888889</v>
      </c>
      <c r="X41">
        <v>0.17302999999999999</v>
      </c>
      <c r="Y41">
        <f t="shared" si="6"/>
        <v>15.605354841269858</v>
      </c>
      <c r="Z41">
        <f t="shared" si="7"/>
        <v>2.7001945481849234</v>
      </c>
      <c r="AB41" s="38" t="s">
        <v>46</v>
      </c>
      <c r="AC41" s="37">
        <v>43.887103174602601</v>
      </c>
      <c r="AD41" s="37">
        <v>109.237483888889</v>
      </c>
      <c r="AE41">
        <v>0.17302999999999999</v>
      </c>
      <c r="AF41">
        <f t="shared" si="8"/>
        <v>15.605354841269858</v>
      </c>
      <c r="AG41">
        <f t="shared" si="9"/>
        <v>2.7001945481849234</v>
      </c>
      <c r="AI41" s="38" t="s">
        <v>46</v>
      </c>
      <c r="AJ41" s="37">
        <v>33.655307539686497</v>
      </c>
      <c r="AK41" s="8">
        <v>89.250325833333306</v>
      </c>
      <c r="AL41">
        <v>0.17302999999999999</v>
      </c>
      <c r="AM41">
        <f t="shared" si="10"/>
        <v>12.750046547619045</v>
      </c>
      <c r="AN41">
        <f t="shared" si="11"/>
        <v>2.2061405541345231</v>
      </c>
      <c r="AP41" s="38" t="s">
        <v>46</v>
      </c>
      <c r="AQ41" s="37">
        <v>42.585330374754101</v>
      </c>
      <c r="AR41" s="37">
        <v>110.382146944444</v>
      </c>
      <c r="AS41">
        <v>0.17302999999999999</v>
      </c>
      <c r="AT41">
        <f t="shared" si="12"/>
        <v>15.768878134920572</v>
      </c>
      <c r="AU41">
        <f t="shared" si="13"/>
        <v>2.7284889836853061</v>
      </c>
      <c r="AW41" s="38" t="s">
        <v>46</v>
      </c>
      <c r="AX41" s="8">
        <v>41.076512896822997</v>
      </c>
      <c r="AY41" s="8">
        <v>89.250325833333306</v>
      </c>
      <c r="AZ41">
        <v>0.17302999999999999</v>
      </c>
      <c r="BA41">
        <f t="shared" si="14"/>
        <v>12.750046547619045</v>
      </c>
      <c r="BB41">
        <f t="shared" si="15"/>
        <v>2.2061405541345231</v>
      </c>
      <c r="BD41" s="38" t="s">
        <v>46</v>
      </c>
      <c r="BE41" s="37">
        <v>45.607390873016399</v>
      </c>
      <c r="BF41" s="37">
        <v>76.371974206349293</v>
      </c>
      <c r="BG41">
        <v>0.17302999999999999</v>
      </c>
      <c r="BH41">
        <f t="shared" si="16"/>
        <v>10.91028202947847</v>
      </c>
      <c r="BI41">
        <f t="shared" si="17"/>
        <v>1.8878060995606596</v>
      </c>
    </row>
    <row r="42" spans="1:61" x14ac:dyDescent="0.15">
      <c r="A42" s="6" t="s">
        <v>47</v>
      </c>
      <c r="B42" s="7" t="s">
        <v>59</v>
      </c>
      <c r="C42" s="8">
        <v>41.076512896822997</v>
      </c>
      <c r="D42" s="8">
        <v>69.333779761905006</v>
      </c>
      <c r="E42" s="8"/>
      <c r="F42">
        <v>0.17302999999999999</v>
      </c>
      <c r="G42">
        <f t="shared" si="0"/>
        <v>0</v>
      </c>
      <c r="H42">
        <f t="shared" si="1"/>
        <v>0</v>
      </c>
      <c r="K42" s="38" t="s">
        <v>47</v>
      </c>
      <c r="L42" s="37">
        <v>40.1753451676569</v>
      </c>
      <c r="M42" s="37">
        <v>228.68502416666701</v>
      </c>
      <c r="N42">
        <v>0.17302999999999999</v>
      </c>
      <c r="O42">
        <f t="shared" si="2"/>
        <v>32.669289166666715</v>
      </c>
      <c r="P42">
        <f t="shared" si="3"/>
        <v>5.6527671045083414</v>
      </c>
      <c r="Q42">
        <f t="shared" si="18"/>
        <v>-5.6527671045083414</v>
      </c>
      <c r="R42" s="25">
        <f t="shared" si="4"/>
        <v>-11.305534209016683</v>
      </c>
      <c r="S42" s="25">
        <f t="shared" si="5"/>
        <v>-5.6527671045083414</v>
      </c>
      <c r="U42" s="38" t="s">
        <v>47</v>
      </c>
      <c r="V42" s="37">
        <v>43.887103174602601</v>
      </c>
      <c r="W42" s="37">
        <v>0</v>
      </c>
      <c r="X42">
        <v>0.17302999999999999</v>
      </c>
      <c r="Y42">
        <f t="shared" si="6"/>
        <v>0</v>
      </c>
      <c r="Z42">
        <f t="shared" si="7"/>
        <v>0</v>
      </c>
      <c r="AB42" s="38" t="s">
        <v>47</v>
      </c>
      <c r="AC42" s="37">
        <v>43.887103174602601</v>
      </c>
      <c r="AD42" s="37">
        <v>0</v>
      </c>
      <c r="AE42">
        <v>0.17302999999999999</v>
      </c>
      <c r="AF42">
        <f t="shared" si="8"/>
        <v>0</v>
      </c>
      <c r="AG42">
        <f t="shared" si="9"/>
        <v>0</v>
      </c>
      <c r="AI42" s="38" t="s">
        <v>47</v>
      </c>
      <c r="AJ42" s="37">
        <v>33.655307539686497</v>
      </c>
      <c r="AK42" s="8">
        <v>0</v>
      </c>
      <c r="AL42">
        <v>0.17302999999999999</v>
      </c>
      <c r="AM42">
        <f t="shared" si="10"/>
        <v>0</v>
      </c>
      <c r="AN42">
        <f t="shared" si="11"/>
        <v>0</v>
      </c>
      <c r="AP42" s="38" t="s">
        <v>47</v>
      </c>
      <c r="AQ42" s="37">
        <v>42.585330374754101</v>
      </c>
      <c r="AR42" s="37">
        <v>0</v>
      </c>
      <c r="AS42">
        <v>0.17302999999999999</v>
      </c>
      <c r="AT42">
        <f t="shared" si="12"/>
        <v>0</v>
      </c>
      <c r="AU42">
        <f t="shared" si="13"/>
        <v>0</v>
      </c>
      <c r="AW42" s="38" t="s">
        <v>47</v>
      </c>
      <c r="AX42" s="8">
        <v>41.076512896822997</v>
      </c>
      <c r="AY42" s="8">
        <v>0</v>
      </c>
      <c r="AZ42">
        <v>0.17302999999999999</v>
      </c>
      <c r="BA42">
        <f t="shared" si="14"/>
        <v>0</v>
      </c>
      <c r="BB42">
        <f t="shared" si="15"/>
        <v>0</v>
      </c>
      <c r="BD42" s="38" t="s">
        <v>47</v>
      </c>
      <c r="BE42" s="37">
        <v>45.607390873016399</v>
      </c>
      <c r="BF42" s="37">
        <v>72.060267857142804</v>
      </c>
      <c r="BG42">
        <v>0.17302999999999999</v>
      </c>
      <c r="BH42">
        <f t="shared" si="16"/>
        <v>10.294323979591828</v>
      </c>
      <c r="BI42">
        <f t="shared" si="17"/>
        <v>1.7812268781887739</v>
      </c>
    </row>
    <row r="43" spans="1:61" x14ac:dyDescent="0.15">
      <c r="A43" s="6" t="s">
        <v>48</v>
      </c>
      <c r="B43" s="7" t="s">
        <v>59</v>
      </c>
      <c r="C43" s="8">
        <v>41.076512896822997</v>
      </c>
      <c r="D43" s="8">
        <v>77.159821428571306</v>
      </c>
      <c r="E43" s="8">
        <v>126.64324999999999</v>
      </c>
      <c r="F43">
        <v>0.17302999999999999</v>
      </c>
      <c r="G43">
        <f t="shared" si="0"/>
        <v>18.091892857142856</v>
      </c>
      <c r="H43">
        <f t="shared" si="1"/>
        <v>3.1304402210714279</v>
      </c>
      <c r="K43" s="38" t="s">
        <v>48</v>
      </c>
      <c r="L43" s="37">
        <v>40.1753451676569</v>
      </c>
      <c r="M43" s="37">
        <v>0</v>
      </c>
      <c r="N43">
        <v>0.17302999999999999</v>
      </c>
      <c r="O43">
        <f t="shared" si="2"/>
        <v>0</v>
      </c>
      <c r="P43">
        <f t="shared" si="3"/>
        <v>0</v>
      </c>
      <c r="Q43" s="62">
        <f>$H43-P43</f>
        <v>3.1304402210714279</v>
      </c>
      <c r="R43" s="25">
        <f t="shared" si="4"/>
        <v>6.2608804421428559</v>
      </c>
      <c r="S43" s="25">
        <f t="shared" si="5"/>
        <v>3.1304402210714279</v>
      </c>
      <c r="U43" s="38" t="s">
        <v>48</v>
      </c>
      <c r="V43" s="37">
        <v>43.887103174602601</v>
      </c>
      <c r="W43" s="37">
        <v>68.149911388888896</v>
      </c>
      <c r="X43">
        <v>0.17302999999999999</v>
      </c>
      <c r="Y43">
        <f t="shared" si="6"/>
        <v>9.7357016269841274</v>
      </c>
      <c r="Z43">
        <f t="shared" si="7"/>
        <v>1.6845684525170634</v>
      </c>
      <c r="AB43" s="38" t="s">
        <v>48</v>
      </c>
      <c r="AC43" s="37">
        <v>43.887103174602601</v>
      </c>
      <c r="AD43" s="37">
        <v>68.149911388888896</v>
      </c>
      <c r="AE43">
        <v>0.17302999999999999</v>
      </c>
      <c r="AF43">
        <f t="shared" si="8"/>
        <v>9.7357016269841274</v>
      </c>
      <c r="AG43">
        <f t="shared" si="9"/>
        <v>1.6845684525170634</v>
      </c>
      <c r="AI43" s="38" t="s">
        <v>48</v>
      </c>
      <c r="AJ43" s="37">
        <v>33.655307539686497</v>
      </c>
      <c r="AK43" s="8">
        <v>126.64324999999999</v>
      </c>
      <c r="AL43">
        <v>0.17302999999999999</v>
      </c>
      <c r="AM43">
        <f t="shared" si="10"/>
        <v>18.091892857142856</v>
      </c>
      <c r="AN43">
        <f t="shared" si="11"/>
        <v>3.1304402210714279</v>
      </c>
      <c r="AP43" s="38" t="s">
        <v>48</v>
      </c>
      <c r="AQ43" s="37">
        <v>42.585330374754101</v>
      </c>
      <c r="AR43" s="37" t="s">
        <v>191</v>
      </c>
      <c r="AS43">
        <v>0.17302999999999999</v>
      </c>
      <c r="AU43">
        <f t="shared" si="13"/>
        <v>0</v>
      </c>
      <c r="AW43" s="38" t="s">
        <v>48</v>
      </c>
      <c r="AX43" s="8">
        <v>41.076512896822997</v>
      </c>
      <c r="AY43" s="8">
        <v>126.64324999999999</v>
      </c>
      <c r="AZ43">
        <v>0.17302999999999999</v>
      </c>
      <c r="BA43">
        <f t="shared" si="14"/>
        <v>18.091892857142856</v>
      </c>
      <c r="BB43">
        <f t="shared" si="15"/>
        <v>3.1304402210714279</v>
      </c>
      <c r="BD43" s="38" t="s">
        <v>48</v>
      </c>
      <c r="BE43" s="37">
        <v>45.607390873016399</v>
      </c>
      <c r="BF43" s="37">
        <v>76.689186507936299</v>
      </c>
      <c r="BG43">
        <v>0.17302999999999999</v>
      </c>
      <c r="BH43">
        <f t="shared" si="16"/>
        <v>10.955598072562328</v>
      </c>
      <c r="BI43">
        <f t="shared" si="17"/>
        <v>1.8956471344954595</v>
      </c>
    </row>
    <row r="44" spans="1:61" x14ac:dyDescent="0.15">
      <c r="A44" s="6" t="s">
        <v>49</v>
      </c>
      <c r="B44" s="7" t="s">
        <v>59</v>
      </c>
      <c r="C44" s="8">
        <v>41.076512896822997</v>
      </c>
      <c r="D44" s="8">
        <v>78.805233134920698</v>
      </c>
      <c r="E44" s="8">
        <v>127.965658611111</v>
      </c>
      <c r="F44">
        <v>0.17302999999999999</v>
      </c>
      <c r="G44">
        <f t="shared" si="0"/>
        <v>18.280808373015855</v>
      </c>
      <c r="H44">
        <f t="shared" si="1"/>
        <v>3.1631282727829331</v>
      </c>
      <c r="K44" s="38" t="s">
        <v>49</v>
      </c>
      <c r="L44" s="37">
        <v>40.1753451676569</v>
      </c>
      <c r="M44" s="37">
        <v>140.75099</v>
      </c>
      <c r="N44">
        <v>0.17302999999999999</v>
      </c>
      <c r="O44">
        <f t="shared" si="2"/>
        <v>20.107284285714286</v>
      </c>
      <c r="P44">
        <f t="shared" si="3"/>
        <v>3.4791633999571427</v>
      </c>
      <c r="Q44">
        <f t="shared" si="18"/>
        <v>-0.31603512717420967</v>
      </c>
      <c r="R44" s="25">
        <f t="shared" si="4"/>
        <v>-0.63207025434841935</v>
      </c>
      <c r="S44" s="25">
        <f t="shared" si="5"/>
        <v>-0.31603512717420967</v>
      </c>
      <c r="U44" s="38" t="s">
        <v>49</v>
      </c>
      <c r="V44" s="37">
        <v>43.887103174602601</v>
      </c>
      <c r="W44" s="37">
        <v>112.342519166667</v>
      </c>
      <c r="X44">
        <v>0.17302999999999999</v>
      </c>
      <c r="Y44">
        <f t="shared" si="6"/>
        <v>16.048931309523859</v>
      </c>
      <c r="Z44">
        <f t="shared" si="7"/>
        <v>2.7769465844869132</v>
      </c>
      <c r="AB44" s="38" t="s">
        <v>49</v>
      </c>
      <c r="AC44" s="37">
        <v>43.887103174602601</v>
      </c>
      <c r="AD44" s="37">
        <v>112.342519166667</v>
      </c>
      <c r="AE44">
        <v>0.17302999999999999</v>
      </c>
      <c r="AF44">
        <f t="shared" si="8"/>
        <v>16.048931309523859</v>
      </c>
      <c r="AG44">
        <f t="shared" si="9"/>
        <v>2.7769465844869132</v>
      </c>
      <c r="AI44" s="38" t="s">
        <v>49</v>
      </c>
      <c r="AJ44" s="37">
        <v>33.655307539686497</v>
      </c>
      <c r="AK44" s="8">
        <v>127.965658611111</v>
      </c>
      <c r="AL44">
        <v>0.17302999999999999</v>
      </c>
      <c r="AM44">
        <f t="shared" si="10"/>
        <v>18.280808373015855</v>
      </c>
      <c r="AN44">
        <f t="shared" si="11"/>
        <v>3.1631282727829331</v>
      </c>
      <c r="AP44" s="38" t="s">
        <v>49</v>
      </c>
      <c r="AQ44" s="37">
        <v>42.585330374754101</v>
      </c>
      <c r="AR44" s="37">
        <v>70.318751111111098</v>
      </c>
      <c r="AS44">
        <v>0.17302999999999999</v>
      </c>
      <c r="AT44">
        <f t="shared" si="12"/>
        <v>10.04553587301587</v>
      </c>
      <c r="AU44">
        <f t="shared" si="13"/>
        <v>1.738179072107936</v>
      </c>
      <c r="AW44" s="38" t="s">
        <v>49</v>
      </c>
      <c r="AX44" s="8">
        <v>41.076512896822997</v>
      </c>
      <c r="AY44" s="8">
        <v>127.965658611111</v>
      </c>
      <c r="AZ44">
        <v>0.17302999999999999</v>
      </c>
      <c r="BA44">
        <f t="shared" si="14"/>
        <v>18.280808373015855</v>
      </c>
      <c r="BB44">
        <f t="shared" si="15"/>
        <v>3.1631282727829331</v>
      </c>
      <c r="BD44" s="38" t="s">
        <v>49</v>
      </c>
      <c r="BE44" s="37">
        <v>45.607390873016399</v>
      </c>
      <c r="BF44" s="37">
        <v>78.748759920635194</v>
      </c>
      <c r="BG44">
        <v>0.17302999999999999</v>
      </c>
      <c r="BH44">
        <f t="shared" si="16"/>
        <v>11.249822845805028</v>
      </c>
      <c r="BI44">
        <f t="shared" si="17"/>
        <v>1.9465568470096439</v>
      </c>
    </row>
    <row r="45" spans="1:61" x14ac:dyDescent="0.15">
      <c r="A45" s="6" t="s">
        <v>50</v>
      </c>
      <c r="B45" s="7" t="s">
        <v>59</v>
      </c>
      <c r="C45" s="8">
        <v>41.076512896822997</v>
      </c>
      <c r="D45" s="8">
        <v>78.240575396825804</v>
      </c>
      <c r="E45" s="8">
        <v>155.660194166667</v>
      </c>
      <c r="F45">
        <v>0.17302999999999999</v>
      </c>
      <c r="G45">
        <f t="shared" si="0"/>
        <v>22.237170595238144</v>
      </c>
      <c r="H45">
        <f t="shared" si="1"/>
        <v>3.847697628094056</v>
      </c>
      <c r="K45" s="38" t="s">
        <v>50</v>
      </c>
      <c r="L45" s="37">
        <v>40.1753451676569</v>
      </c>
      <c r="M45" s="37">
        <v>133.63116194444399</v>
      </c>
      <c r="N45">
        <v>0.17302999999999999</v>
      </c>
      <c r="O45">
        <f t="shared" si="2"/>
        <v>19.090165992063426</v>
      </c>
      <c r="P45">
        <f t="shared" si="3"/>
        <v>3.3031714216067343</v>
      </c>
      <c r="Q45">
        <f t="shared" si="18"/>
        <v>0.54452620648732175</v>
      </c>
      <c r="R45" s="25">
        <f t="shared" si="4"/>
        <v>1.0890524129746435</v>
      </c>
      <c r="S45" s="25">
        <f t="shared" si="5"/>
        <v>0.54452620648732175</v>
      </c>
      <c r="U45" s="38" t="s">
        <v>50</v>
      </c>
      <c r="V45" s="37">
        <v>43.887103174602601</v>
      </c>
      <c r="W45" s="37">
        <v>0</v>
      </c>
      <c r="X45">
        <v>0.17302999999999999</v>
      </c>
      <c r="Y45">
        <f t="shared" si="6"/>
        <v>0</v>
      </c>
      <c r="Z45">
        <f t="shared" si="7"/>
        <v>0</v>
      </c>
      <c r="AB45" s="38" t="s">
        <v>50</v>
      </c>
      <c r="AC45" s="37">
        <v>43.887103174602601</v>
      </c>
      <c r="AD45" s="37">
        <v>0</v>
      </c>
      <c r="AE45">
        <v>0.17302999999999999</v>
      </c>
      <c r="AF45">
        <f t="shared" si="8"/>
        <v>0</v>
      </c>
      <c r="AG45">
        <f t="shared" si="9"/>
        <v>0</v>
      </c>
      <c r="AI45" s="38" t="s">
        <v>50</v>
      </c>
      <c r="AJ45" s="37">
        <v>33.655307539686497</v>
      </c>
      <c r="AK45" s="8">
        <v>155.660194166667</v>
      </c>
      <c r="AL45">
        <v>0.17302999999999999</v>
      </c>
      <c r="AM45">
        <f t="shared" si="10"/>
        <v>22.237170595238144</v>
      </c>
      <c r="AN45">
        <f t="shared" si="11"/>
        <v>3.847697628094056</v>
      </c>
      <c r="AP45" s="38" t="s">
        <v>50</v>
      </c>
      <c r="AQ45" s="37">
        <v>42.585330374754101</v>
      </c>
      <c r="AR45" s="37">
        <v>161.85437666666701</v>
      </c>
      <c r="AS45">
        <v>0.17302999999999999</v>
      </c>
      <c r="AT45">
        <f t="shared" si="12"/>
        <v>23.122053809523859</v>
      </c>
      <c r="AU45">
        <f t="shared" si="13"/>
        <v>4.0008089706619128</v>
      </c>
      <c r="AW45" s="38" t="s">
        <v>50</v>
      </c>
      <c r="AX45" s="8">
        <v>41.076512896822997</v>
      </c>
      <c r="AY45" s="8">
        <v>155.660194166667</v>
      </c>
      <c r="AZ45">
        <v>0.17302999999999999</v>
      </c>
      <c r="BA45">
        <f t="shared" si="14"/>
        <v>22.237170595238144</v>
      </c>
      <c r="BB45">
        <f t="shared" si="15"/>
        <v>3.847697628094056</v>
      </c>
      <c r="BD45" s="38" t="s">
        <v>50</v>
      </c>
      <c r="BE45" s="37">
        <v>45.607390873016399</v>
      </c>
      <c r="BF45" s="37">
        <v>76.979117063492495</v>
      </c>
      <c r="BG45">
        <v>0.17302999999999999</v>
      </c>
      <c r="BH45">
        <f t="shared" si="16"/>
        <v>10.997016723356071</v>
      </c>
      <c r="BI45">
        <f t="shared" si="17"/>
        <v>1.9028138036423008</v>
      </c>
    </row>
    <row r="46" spans="1:61" x14ac:dyDescent="0.15">
      <c r="A46" s="6" t="s">
        <v>51</v>
      </c>
      <c r="B46" s="7" t="s">
        <v>59</v>
      </c>
      <c r="C46" s="8">
        <v>41.076512896822997</v>
      </c>
      <c r="D46" s="8">
        <v>78.270833333333101</v>
      </c>
      <c r="E46" s="8">
        <v>181.30025972222199</v>
      </c>
      <c r="F46">
        <v>0.17302999999999999</v>
      </c>
      <c r="G46">
        <f t="shared" si="0"/>
        <v>25.900037103174572</v>
      </c>
      <c r="H46">
        <f t="shared" si="1"/>
        <v>4.4814834199622959</v>
      </c>
      <c r="K46" s="38" t="s">
        <v>51</v>
      </c>
      <c r="L46" s="37">
        <v>40.1753451676569</v>
      </c>
      <c r="M46" s="37">
        <v>178.36321805555599</v>
      </c>
      <c r="N46">
        <v>0.17302999999999999</v>
      </c>
      <c r="O46">
        <f t="shared" si="2"/>
        <v>25.480459722222285</v>
      </c>
      <c r="P46">
        <f t="shared" si="3"/>
        <v>4.4088839457361217</v>
      </c>
      <c r="Q46">
        <f t="shared" si="18"/>
        <v>7.2599474226174188E-2</v>
      </c>
      <c r="R46" s="25">
        <f t="shared" si="4"/>
        <v>0.14519894845234838</v>
      </c>
      <c r="S46" s="25">
        <f t="shared" si="5"/>
        <v>7.2599474226174188E-2</v>
      </c>
      <c r="U46" s="38" t="s">
        <v>51</v>
      </c>
      <c r="V46" s="37">
        <v>43.887103174602601</v>
      </c>
      <c r="W46" s="37">
        <v>200.974201666667</v>
      </c>
      <c r="X46">
        <v>0.17302999999999999</v>
      </c>
      <c r="Y46">
        <f t="shared" si="6"/>
        <v>28.710600238095285</v>
      </c>
      <c r="Z46">
        <f t="shared" si="7"/>
        <v>4.9677951591976273</v>
      </c>
      <c r="AB46" s="38" t="s">
        <v>51</v>
      </c>
      <c r="AC46" s="37">
        <v>43.887103174602601</v>
      </c>
      <c r="AD46" s="37">
        <v>200.974201666667</v>
      </c>
      <c r="AE46">
        <v>0.17302999999999999</v>
      </c>
      <c r="AF46">
        <f t="shared" si="8"/>
        <v>28.710600238095285</v>
      </c>
      <c r="AG46">
        <f t="shared" si="9"/>
        <v>4.9677951591976273</v>
      </c>
      <c r="AI46" s="38" t="s">
        <v>51</v>
      </c>
      <c r="AJ46" s="37">
        <v>33.655307539686497</v>
      </c>
      <c r="AK46" s="8">
        <v>181.30025972222199</v>
      </c>
      <c r="AL46">
        <v>0.17302999999999999</v>
      </c>
      <c r="AM46">
        <f t="shared" si="10"/>
        <v>25.900037103174572</v>
      </c>
      <c r="AN46">
        <f t="shared" si="11"/>
        <v>4.4814834199622959</v>
      </c>
      <c r="AP46" s="38" t="s">
        <v>51</v>
      </c>
      <c r="AQ46" s="37">
        <v>42.585330374754101</v>
      </c>
      <c r="AR46" s="37">
        <v>56.918705277777804</v>
      </c>
      <c r="AS46">
        <v>0.17302999999999999</v>
      </c>
      <c r="AT46">
        <f t="shared" si="12"/>
        <v>8.131243611111115</v>
      </c>
      <c r="AU46">
        <f t="shared" si="13"/>
        <v>1.4069490820305561</v>
      </c>
      <c r="AW46" s="38" t="s">
        <v>51</v>
      </c>
      <c r="AX46" s="8">
        <v>41.076512896822997</v>
      </c>
      <c r="AY46" s="8">
        <v>181.30025972222199</v>
      </c>
      <c r="AZ46">
        <v>0.17302999999999999</v>
      </c>
      <c r="BA46">
        <f t="shared" si="14"/>
        <v>25.900037103174572</v>
      </c>
      <c r="BB46">
        <f t="shared" si="15"/>
        <v>4.4814834199622959</v>
      </c>
      <c r="BD46" s="38" t="s">
        <v>51</v>
      </c>
      <c r="BE46" s="37">
        <v>45.607390873016399</v>
      </c>
      <c r="BF46" s="37">
        <v>78.724553571428601</v>
      </c>
      <c r="BG46">
        <v>0.17302999999999999</v>
      </c>
      <c r="BH46">
        <f t="shared" si="16"/>
        <v>11.246364795918371</v>
      </c>
      <c r="BI46">
        <f t="shared" si="17"/>
        <v>1.9459585006377556</v>
      </c>
    </row>
    <row r="47" spans="1:61" x14ac:dyDescent="0.15">
      <c r="A47" s="6" t="s">
        <v>52</v>
      </c>
      <c r="B47" s="7" t="s">
        <v>59</v>
      </c>
      <c r="C47" s="8">
        <v>41.076512896822997</v>
      </c>
      <c r="D47" s="8">
        <v>72.611855158729995</v>
      </c>
      <c r="E47" s="8">
        <v>132.186156388889</v>
      </c>
      <c r="F47">
        <v>0.17302999999999999</v>
      </c>
      <c r="G47">
        <f t="shared" si="0"/>
        <v>18.883736626984142</v>
      </c>
      <c r="H47">
        <f t="shared" si="1"/>
        <v>3.2674529485670658</v>
      </c>
      <c r="K47" s="38" t="s">
        <v>52</v>
      </c>
      <c r="L47" s="37">
        <v>40.1753451676569</v>
      </c>
      <c r="M47" s="37"/>
      <c r="N47">
        <v>0.17302999999999999</v>
      </c>
      <c r="O47">
        <f t="shared" si="2"/>
        <v>0</v>
      </c>
      <c r="P47">
        <f t="shared" si="3"/>
        <v>0</v>
      </c>
      <c r="Q47" s="62">
        <f>$H47-P47</f>
        <v>3.2674529485670658</v>
      </c>
      <c r="R47" s="25">
        <f t="shared" si="4"/>
        <v>6.5349058971341316</v>
      </c>
      <c r="S47" s="25">
        <f t="shared" si="5"/>
        <v>3.2674529485670658</v>
      </c>
      <c r="U47" s="38" t="s">
        <v>52</v>
      </c>
      <c r="V47" s="37">
        <v>43.887103174602601</v>
      </c>
      <c r="W47" s="37">
        <v>82.511463888888898</v>
      </c>
      <c r="X47">
        <v>0.17302999999999999</v>
      </c>
      <c r="Y47">
        <f t="shared" si="6"/>
        <v>11.787351984126985</v>
      </c>
      <c r="Z47">
        <f t="shared" si="7"/>
        <v>2.0395655138134923</v>
      </c>
      <c r="AB47" s="38" t="s">
        <v>52</v>
      </c>
      <c r="AC47" s="37">
        <v>43.887103174602601</v>
      </c>
      <c r="AD47" s="37">
        <v>82.511463888888898</v>
      </c>
      <c r="AE47">
        <v>0.17302999999999999</v>
      </c>
      <c r="AF47">
        <f t="shared" si="8"/>
        <v>11.787351984126985</v>
      </c>
      <c r="AG47">
        <f t="shared" si="9"/>
        <v>2.0395655138134923</v>
      </c>
      <c r="AI47" s="38" t="s">
        <v>52</v>
      </c>
      <c r="AJ47" s="37">
        <v>33.655307539686497</v>
      </c>
      <c r="AK47" s="8">
        <v>132.186156388889</v>
      </c>
      <c r="AL47">
        <v>0.17302999999999999</v>
      </c>
      <c r="AM47">
        <f t="shared" si="10"/>
        <v>18.883736626984142</v>
      </c>
      <c r="AN47">
        <f t="shared" si="11"/>
        <v>3.2674529485670658</v>
      </c>
      <c r="AP47" s="38" t="s">
        <v>52</v>
      </c>
      <c r="AQ47" s="37">
        <v>42.585330374754101</v>
      </c>
      <c r="AR47" s="37">
        <v>82.227076666666704</v>
      </c>
      <c r="AS47">
        <v>0.17302999999999999</v>
      </c>
      <c r="AT47">
        <f t="shared" si="12"/>
        <v>11.746725238095243</v>
      </c>
      <c r="AU47">
        <f t="shared" si="13"/>
        <v>2.0325358679476198</v>
      </c>
      <c r="AW47" s="38" t="s">
        <v>52</v>
      </c>
      <c r="AX47" s="8">
        <v>41.076512896822997</v>
      </c>
      <c r="AY47" s="8">
        <v>132.186156388889</v>
      </c>
      <c r="AZ47">
        <v>0.17302999999999999</v>
      </c>
      <c r="BA47">
        <f t="shared" si="14"/>
        <v>18.883736626984142</v>
      </c>
      <c r="BB47">
        <f t="shared" si="15"/>
        <v>3.2674529485670658</v>
      </c>
      <c r="BD47" s="38" t="s">
        <v>52</v>
      </c>
      <c r="BE47" s="37">
        <v>45.607390873016399</v>
      </c>
      <c r="BF47" s="37">
        <v>72.822519841269596</v>
      </c>
      <c r="BG47">
        <v>0.17302999999999999</v>
      </c>
      <c r="BH47">
        <f t="shared" si="16"/>
        <v>10.40321712018137</v>
      </c>
      <c r="BI47">
        <f t="shared" si="17"/>
        <v>1.8000686583049823</v>
      </c>
    </row>
    <row r="48" spans="1:61" x14ac:dyDescent="0.15">
      <c r="A48" s="6" t="s">
        <v>53</v>
      </c>
      <c r="B48" s="7" t="s">
        <v>59</v>
      </c>
      <c r="C48" s="8">
        <v>41.076512896822997</v>
      </c>
      <c r="D48" s="8">
        <v>74.962202380952505</v>
      </c>
      <c r="E48" s="8">
        <v>141.66761361111099</v>
      </c>
      <c r="F48">
        <v>0.17302999999999999</v>
      </c>
      <c r="G48">
        <f t="shared" si="0"/>
        <v>20.238230515872999</v>
      </c>
      <c r="H48">
        <f t="shared" si="1"/>
        <v>3.501821026161505</v>
      </c>
      <c r="K48" s="38" t="s">
        <v>53</v>
      </c>
      <c r="L48" s="37">
        <v>40.1753451676569</v>
      </c>
      <c r="M48" s="37">
        <v>74.302962500000007</v>
      </c>
      <c r="N48">
        <v>0.17302999999999999</v>
      </c>
      <c r="O48">
        <f t="shared" si="2"/>
        <v>10.61470892857143</v>
      </c>
      <c r="P48">
        <f t="shared" si="3"/>
        <v>1.8366630859107145</v>
      </c>
      <c r="Q48">
        <f t="shared" si="18"/>
        <v>1.6651579402507906</v>
      </c>
      <c r="R48" s="25">
        <f t="shared" si="4"/>
        <v>3.3303158805015811</v>
      </c>
      <c r="S48" s="25">
        <f t="shared" si="5"/>
        <v>1.6651579402507906</v>
      </c>
      <c r="U48" s="38" t="s">
        <v>53</v>
      </c>
      <c r="V48" s="37">
        <v>43.887103174602601</v>
      </c>
      <c r="W48" s="37">
        <v>123.335558611111</v>
      </c>
      <c r="X48">
        <v>0.17302999999999999</v>
      </c>
      <c r="Y48">
        <f t="shared" si="6"/>
        <v>17.619365515873</v>
      </c>
      <c r="Z48">
        <f t="shared" si="7"/>
        <v>3.0486788152115047</v>
      </c>
      <c r="AB48" s="38" t="s">
        <v>53</v>
      </c>
      <c r="AC48" s="37">
        <v>43.887103174602601</v>
      </c>
      <c r="AD48" s="37">
        <v>123.335558611111</v>
      </c>
      <c r="AE48">
        <v>0.17302999999999999</v>
      </c>
      <c r="AF48">
        <f t="shared" si="8"/>
        <v>17.619365515873</v>
      </c>
      <c r="AG48">
        <f t="shared" si="9"/>
        <v>3.0486788152115047</v>
      </c>
      <c r="AI48" s="38" t="s">
        <v>53</v>
      </c>
      <c r="AJ48" s="37">
        <v>33.655307539686497</v>
      </c>
      <c r="AK48" s="8">
        <v>141.66761361111099</v>
      </c>
      <c r="AL48">
        <v>0.17302999999999999</v>
      </c>
      <c r="AM48">
        <f t="shared" si="10"/>
        <v>20.238230515872999</v>
      </c>
      <c r="AN48">
        <f t="shared" si="11"/>
        <v>3.501821026161505</v>
      </c>
      <c r="AP48" s="38" t="s">
        <v>53</v>
      </c>
      <c r="AQ48" s="37">
        <v>42.585330374754101</v>
      </c>
      <c r="AR48" s="37">
        <v>80.625069166666705</v>
      </c>
      <c r="AS48">
        <v>0.17302999999999999</v>
      </c>
      <c r="AT48">
        <f t="shared" si="12"/>
        <v>11.517867023809529</v>
      </c>
      <c r="AU48">
        <f t="shared" si="13"/>
        <v>1.9929365311297627</v>
      </c>
      <c r="AW48" s="38" t="s">
        <v>53</v>
      </c>
      <c r="AX48" s="8">
        <v>41.076512896822997</v>
      </c>
      <c r="AY48" s="8">
        <v>141.66761361111099</v>
      </c>
      <c r="AZ48">
        <v>0.17302999999999999</v>
      </c>
      <c r="BA48">
        <f t="shared" si="14"/>
        <v>20.238230515872999</v>
      </c>
      <c r="BB48">
        <f t="shared" si="15"/>
        <v>3.501821026161505</v>
      </c>
      <c r="BD48" s="38" t="s">
        <v>53</v>
      </c>
      <c r="BE48" s="37">
        <v>45.607390873016399</v>
      </c>
      <c r="BF48" s="37">
        <v>74.806101190476397</v>
      </c>
      <c r="BG48">
        <v>0.17302999999999999</v>
      </c>
      <c r="BH48">
        <f t="shared" si="16"/>
        <v>10.686585884353772</v>
      </c>
      <c r="BI48">
        <f t="shared" si="17"/>
        <v>1.8490999555697329</v>
      </c>
    </row>
    <row r="49" spans="1:61" x14ac:dyDescent="0.15">
      <c r="A49" s="6" t="s">
        <v>54</v>
      </c>
      <c r="B49" s="7" t="s">
        <v>59</v>
      </c>
      <c r="C49" s="8">
        <v>41.076512896822997</v>
      </c>
      <c r="D49" s="8">
        <v>71.499156746032099</v>
      </c>
      <c r="E49" s="8">
        <v>148.52929277777801</v>
      </c>
      <c r="F49">
        <v>0.17302999999999999</v>
      </c>
      <c r="G49">
        <f t="shared" si="0"/>
        <v>21.218470396825431</v>
      </c>
      <c r="H49">
        <f t="shared" si="1"/>
        <v>3.6714319327627041</v>
      </c>
      <c r="K49" s="38" t="s">
        <v>54</v>
      </c>
      <c r="L49" s="37">
        <v>40.1753451676569</v>
      </c>
      <c r="M49" s="37">
        <v>113.890094722222</v>
      </c>
      <c r="N49">
        <v>0.17302999999999999</v>
      </c>
      <c r="O49">
        <f t="shared" si="2"/>
        <v>16.270013531745999</v>
      </c>
      <c r="P49">
        <f t="shared" si="3"/>
        <v>2.8152004413980101</v>
      </c>
      <c r="Q49">
        <f t="shared" si="18"/>
        <v>0.85623149136469401</v>
      </c>
      <c r="R49" s="25">
        <f t="shared" si="4"/>
        <v>1.712462982729388</v>
      </c>
      <c r="S49" s="25">
        <f t="shared" si="5"/>
        <v>0.85623149136469401</v>
      </c>
      <c r="U49" s="38" t="s">
        <v>54</v>
      </c>
      <c r="V49" s="37">
        <v>43.887103174602601</v>
      </c>
      <c r="W49" s="37">
        <v>235.136544722222</v>
      </c>
      <c r="X49">
        <v>0.17302999999999999</v>
      </c>
      <c r="Y49">
        <f t="shared" si="6"/>
        <v>33.590934960317426</v>
      </c>
      <c r="Z49">
        <f t="shared" si="7"/>
        <v>5.8122394761837235</v>
      </c>
      <c r="AB49" s="38" t="s">
        <v>54</v>
      </c>
      <c r="AC49" s="37">
        <v>43.887103174602601</v>
      </c>
      <c r="AD49" s="37">
        <v>235.136544722222</v>
      </c>
      <c r="AE49">
        <v>0.17302999999999999</v>
      </c>
      <c r="AF49">
        <f t="shared" si="8"/>
        <v>33.590934960317426</v>
      </c>
      <c r="AG49">
        <f t="shared" si="9"/>
        <v>5.8122394761837235</v>
      </c>
      <c r="AI49" s="38" t="s">
        <v>54</v>
      </c>
      <c r="AJ49" s="37">
        <v>33.655307539686497</v>
      </c>
      <c r="AK49" s="8">
        <v>148.52929277777801</v>
      </c>
      <c r="AL49">
        <v>0.17302999999999999</v>
      </c>
      <c r="AM49">
        <f t="shared" si="10"/>
        <v>21.218470396825431</v>
      </c>
      <c r="AN49">
        <f t="shared" si="11"/>
        <v>3.6714319327627041</v>
      </c>
      <c r="AP49" s="38" t="s">
        <v>54</v>
      </c>
      <c r="AQ49" s="37">
        <v>42.585330374754101</v>
      </c>
      <c r="AR49" s="37">
        <v>223.289148888889</v>
      </c>
      <c r="AS49">
        <v>0.17302999999999999</v>
      </c>
      <c r="AT49">
        <f t="shared" si="12"/>
        <v>31.898449841269858</v>
      </c>
      <c r="AU49">
        <f t="shared" si="13"/>
        <v>5.5193887760349236</v>
      </c>
      <c r="AW49" s="38" t="s">
        <v>54</v>
      </c>
      <c r="AX49" s="8">
        <v>41.076512896822997</v>
      </c>
      <c r="AY49" s="8">
        <v>148.52929277777801</v>
      </c>
      <c r="AZ49">
        <v>0.17302999999999999</v>
      </c>
      <c r="BA49">
        <f t="shared" si="14"/>
        <v>21.218470396825431</v>
      </c>
      <c r="BB49">
        <f t="shared" si="15"/>
        <v>3.6714319327627041</v>
      </c>
      <c r="BD49" s="38" t="s">
        <v>54</v>
      </c>
      <c r="BE49" s="37">
        <v>45.607390873016399</v>
      </c>
      <c r="BF49" s="37">
        <v>76.956746031745794</v>
      </c>
      <c r="BG49">
        <v>0.17302999999999999</v>
      </c>
      <c r="BH49">
        <f t="shared" si="16"/>
        <v>10.993820861677971</v>
      </c>
      <c r="BI49">
        <f t="shared" si="17"/>
        <v>1.9022608236961391</v>
      </c>
    </row>
    <row r="50" spans="1:61" x14ac:dyDescent="0.15">
      <c r="A50" s="6" t="s">
        <v>55</v>
      </c>
      <c r="B50" s="7" t="s">
        <v>59</v>
      </c>
      <c r="C50" s="8">
        <v>41.076512896822997</v>
      </c>
      <c r="D50" s="8">
        <v>72.590376984126905</v>
      </c>
      <c r="E50" s="8">
        <v>63.562227499999999</v>
      </c>
      <c r="F50">
        <v>0.17302999999999999</v>
      </c>
      <c r="G50">
        <f t="shared" si="0"/>
        <v>9.0803182142857146</v>
      </c>
      <c r="H50">
        <f t="shared" si="1"/>
        <v>1.5711674606178572</v>
      </c>
      <c r="K50" s="38" t="s">
        <v>55</v>
      </c>
      <c r="L50" s="37">
        <v>40.1753451676569</v>
      </c>
      <c r="M50" s="37"/>
      <c r="N50">
        <v>0.17302999999999999</v>
      </c>
      <c r="O50">
        <f t="shared" si="2"/>
        <v>0</v>
      </c>
      <c r="P50">
        <f t="shared" si="3"/>
        <v>0</v>
      </c>
      <c r="Q50" s="62">
        <f>$H50-P50</f>
        <v>1.5711674606178572</v>
      </c>
      <c r="R50" s="25">
        <f t="shared" si="4"/>
        <v>3.1423349212357143</v>
      </c>
      <c r="S50" s="25">
        <f t="shared" si="5"/>
        <v>1.5711674606178572</v>
      </c>
      <c r="U50" s="38" t="s">
        <v>55</v>
      </c>
      <c r="V50" s="37">
        <v>43.887103174602601</v>
      </c>
      <c r="W50" s="37">
        <v>29.427082777777802</v>
      </c>
      <c r="X50">
        <v>0.17302999999999999</v>
      </c>
      <c r="Y50">
        <f t="shared" si="6"/>
        <v>4.203868968253972</v>
      </c>
      <c r="Z50">
        <f t="shared" si="7"/>
        <v>0.72739544757698471</v>
      </c>
      <c r="AB50" s="38" t="s">
        <v>55</v>
      </c>
      <c r="AC50" s="37">
        <v>43.887103174602601</v>
      </c>
      <c r="AD50" s="37">
        <v>29.427082777777802</v>
      </c>
      <c r="AE50">
        <v>0.17302999999999999</v>
      </c>
      <c r="AF50">
        <f t="shared" si="8"/>
        <v>4.203868968253972</v>
      </c>
      <c r="AG50">
        <f t="shared" si="9"/>
        <v>0.72739544757698471</v>
      </c>
      <c r="AI50" s="38" t="s">
        <v>55</v>
      </c>
      <c r="AJ50" s="37">
        <v>33.655307539686497</v>
      </c>
      <c r="AK50" s="8">
        <v>63.562227499999999</v>
      </c>
      <c r="AL50">
        <v>0.17302999999999999</v>
      </c>
      <c r="AM50">
        <f t="shared" si="10"/>
        <v>9.0803182142857146</v>
      </c>
      <c r="AN50">
        <f t="shared" si="11"/>
        <v>1.5711674606178572</v>
      </c>
      <c r="AP50" s="38" t="s">
        <v>55</v>
      </c>
      <c r="AQ50" s="37">
        <v>42.585330374754101</v>
      </c>
      <c r="AR50" s="37">
        <v>36.566658888888902</v>
      </c>
      <c r="AS50">
        <v>0.17302999999999999</v>
      </c>
      <c r="AT50">
        <f t="shared" si="12"/>
        <v>5.223808412698415</v>
      </c>
      <c r="AU50">
        <f t="shared" si="13"/>
        <v>0.90387556964920668</v>
      </c>
      <c r="AW50" s="38" t="s">
        <v>55</v>
      </c>
      <c r="AX50" s="8">
        <v>41.076512896822997</v>
      </c>
      <c r="AY50" s="8">
        <v>63.562227499999999</v>
      </c>
      <c r="AZ50">
        <v>0.17302999999999999</v>
      </c>
      <c r="BA50">
        <f t="shared" si="14"/>
        <v>9.0803182142857146</v>
      </c>
      <c r="BB50">
        <f t="shared" si="15"/>
        <v>1.5711674606178572</v>
      </c>
      <c r="BD50" s="38" t="s">
        <v>55</v>
      </c>
      <c r="BE50" s="37">
        <v>45.607390873016399</v>
      </c>
      <c r="BF50" s="37">
        <v>74.6794146825399</v>
      </c>
      <c r="BG50">
        <v>0.17302999999999999</v>
      </c>
      <c r="BH50">
        <f t="shared" si="16"/>
        <v>10.668487811791413</v>
      </c>
      <c r="BI50">
        <f t="shared" si="17"/>
        <v>1.8459684460742682</v>
      </c>
    </row>
    <row r="51" spans="1:61" x14ac:dyDescent="0.15">
      <c r="A51" s="6" t="s">
        <v>56</v>
      </c>
      <c r="B51" s="7" t="s">
        <v>59</v>
      </c>
      <c r="C51" s="8">
        <v>41.076512896822997</v>
      </c>
      <c r="D51" s="8">
        <v>76.5364087301582</v>
      </c>
      <c r="E51" s="8">
        <v>156.03590277777801</v>
      </c>
      <c r="F51">
        <v>0.17302999999999999</v>
      </c>
      <c r="G51">
        <f t="shared" si="0"/>
        <v>22.290843253968287</v>
      </c>
      <c r="H51">
        <f t="shared" si="1"/>
        <v>3.8569846082341326</v>
      </c>
      <c r="K51" s="38" t="s">
        <v>56</v>
      </c>
      <c r="L51" s="37">
        <v>40.1753451676569</v>
      </c>
      <c r="M51" s="37">
        <v>100.261946388889</v>
      </c>
      <c r="N51">
        <v>0.17302999999999999</v>
      </c>
      <c r="O51">
        <f t="shared" si="2"/>
        <v>14.323135198412714</v>
      </c>
      <c r="P51">
        <f t="shared" si="3"/>
        <v>2.478332083381352</v>
      </c>
      <c r="Q51">
        <f t="shared" si="18"/>
        <v>1.3786525248527806</v>
      </c>
      <c r="R51" s="25">
        <f t="shared" si="4"/>
        <v>2.7573050497055611</v>
      </c>
      <c r="S51" s="25">
        <f t="shared" si="5"/>
        <v>1.3786525248527806</v>
      </c>
      <c r="U51" s="38" t="s">
        <v>56</v>
      </c>
      <c r="V51" s="37">
        <v>43.887103174602601</v>
      </c>
      <c r="W51" s="37">
        <v>63.271671388888898</v>
      </c>
      <c r="X51">
        <v>0.17302999999999999</v>
      </c>
      <c r="Y51">
        <f t="shared" si="6"/>
        <v>9.0388101984126994</v>
      </c>
      <c r="Z51">
        <f t="shared" si="7"/>
        <v>1.5639853286313492</v>
      </c>
      <c r="AB51" s="38" t="s">
        <v>56</v>
      </c>
      <c r="AC51" s="37">
        <v>43.887103174602601</v>
      </c>
      <c r="AD51" s="37">
        <v>63.271671388888898</v>
      </c>
      <c r="AE51">
        <v>0.17302999999999999</v>
      </c>
      <c r="AF51">
        <f t="shared" si="8"/>
        <v>9.0388101984126994</v>
      </c>
      <c r="AG51">
        <f t="shared" si="9"/>
        <v>1.5639853286313492</v>
      </c>
      <c r="AI51" s="38" t="s">
        <v>56</v>
      </c>
      <c r="AJ51" s="37">
        <v>33.655307539686497</v>
      </c>
      <c r="AK51" s="8">
        <v>156.03590277777801</v>
      </c>
      <c r="AL51">
        <v>0.17302999999999999</v>
      </c>
      <c r="AM51">
        <f t="shared" si="10"/>
        <v>22.290843253968287</v>
      </c>
      <c r="AN51">
        <f t="shared" si="11"/>
        <v>3.8569846082341326</v>
      </c>
      <c r="AP51" s="38" t="s">
        <v>56</v>
      </c>
      <c r="AQ51" s="37">
        <v>42.585330374754101</v>
      </c>
      <c r="AR51" s="37">
        <v>98.151977500000001</v>
      </c>
      <c r="AS51">
        <v>0.17302999999999999</v>
      </c>
      <c r="AT51">
        <f t="shared" si="12"/>
        <v>14.021711071428571</v>
      </c>
      <c r="AU51">
        <f t="shared" si="13"/>
        <v>2.4261766666892854</v>
      </c>
      <c r="AW51" s="38" t="s">
        <v>56</v>
      </c>
      <c r="AX51" s="8">
        <v>41.076512896822997</v>
      </c>
      <c r="AY51" s="8">
        <v>156.03590277777801</v>
      </c>
      <c r="AZ51">
        <v>0.17302999999999999</v>
      </c>
      <c r="BA51">
        <f t="shared" si="14"/>
        <v>22.290843253968287</v>
      </c>
      <c r="BB51">
        <f t="shared" si="15"/>
        <v>3.8569846082341326</v>
      </c>
      <c r="BD51" s="38" t="s">
        <v>56</v>
      </c>
      <c r="BE51" s="37">
        <v>45.607390873016399</v>
      </c>
      <c r="BF51" s="37">
        <v>76.527430555555895</v>
      </c>
      <c r="BG51">
        <v>0.17302999999999999</v>
      </c>
      <c r="BH51">
        <f t="shared" si="16"/>
        <v>10.932490079365127</v>
      </c>
      <c r="BI51">
        <f t="shared" si="17"/>
        <v>1.8916487584325479</v>
      </c>
    </row>
    <row r="52" spans="1:61" x14ac:dyDescent="0.15">
      <c r="A52" s="29"/>
      <c r="B52" s="30"/>
      <c r="K52" s="29"/>
      <c r="R52" s="29"/>
      <c r="Y52" s="29"/>
      <c r="AF52" s="29"/>
      <c r="AM52" s="29"/>
      <c r="AT52" s="29"/>
    </row>
    <row r="53" spans="1:61" ht="14" x14ac:dyDescent="0.15">
      <c r="A53" s="29"/>
      <c r="B53" s="30"/>
      <c r="D53" s="13"/>
      <c r="H53">
        <f>SUM(H2:H51)</f>
        <v>112.92109324227023</v>
      </c>
      <c r="I53">
        <f>H53*7</f>
        <v>790.44765269589163</v>
      </c>
      <c r="K53" s="29"/>
      <c r="P53">
        <f>SUM(P2:P51)</f>
        <v>89.412936164082168</v>
      </c>
      <c r="Q53" s="13" t="s">
        <v>215</v>
      </c>
      <c r="R53" s="29">
        <v>0.5</v>
      </c>
      <c r="S53">
        <v>1</v>
      </c>
      <c r="W53">
        <f>SUM(Z2:Z51)</f>
        <v>86.024931394953541</v>
      </c>
      <c r="Y53" s="29"/>
      <c r="AD53">
        <f>SUM(AG2:AG51)</f>
        <v>86.024931394953541</v>
      </c>
      <c r="AF53" s="29"/>
      <c r="AK53">
        <f>SUM(AN2:AN51)</f>
        <v>112.92109324227023</v>
      </c>
      <c r="AM53" s="29"/>
      <c r="AR53">
        <f>SUM(AU2:AU51)</f>
        <v>84.707321389109907</v>
      </c>
      <c r="AT53" s="29"/>
      <c r="AY53">
        <f>SUM(BB2:BB51)</f>
        <v>112.92109324227023</v>
      </c>
      <c r="BF53">
        <f>SUM(BI2:BI51)</f>
        <v>82.277736902956903</v>
      </c>
    </row>
    <row r="54" spans="1:61" x14ac:dyDescent="0.15">
      <c r="A54" s="29"/>
      <c r="B54" s="30"/>
      <c r="D54" s="13"/>
      <c r="K54" s="29"/>
      <c r="R54" s="29"/>
      <c r="Y54" s="29"/>
      <c r="AF54" s="29"/>
      <c r="AM54" s="29"/>
      <c r="AT54" s="29"/>
    </row>
    <row r="55" spans="1:61" x14ac:dyDescent="0.15">
      <c r="A55" s="29"/>
      <c r="B55" s="30"/>
      <c r="K55" s="29"/>
      <c r="R55" s="29"/>
      <c r="Y55" s="29"/>
      <c r="AF55" s="29"/>
      <c r="AM55" s="29"/>
      <c r="AT55" s="29"/>
    </row>
    <row r="56" spans="1:61" x14ac:dyDescent="0.15">
      <c r="R56" s="29"/>
      <c r="Y56" s="29"/>
      <c r="AF56" s="29"/>
      <c r="AM56" s="29"/>
      <c r="AT56" s="29"/>
    </row>
    <row r="57" spans="1:61" x14ac:dyDescent="0.15">
      <c r="Y57" s="29"/>
      <c r="AF57" s="29"/>
      <c r="AM57" s="29"/>
      <c r="AT57" s="29"/>
    </row>
    <row r="58" spans="1:61" x14ac:dyDescent="0.15">
      <c r="Y58" s="29"/>
      <c r="AF58" s="29"/>
      <c r="AM58" s="29"/>
      <c r="AT58" s="29"/>
    </row>
    <row r="59" spans="1:61" x14ac:dyDescent="0.15">
      <c r="Y59" s="29"/>
      <c r="AF59" s="29"/>
      <c r="AM59" s="29"/>
      <c r="AT59" s="29"/>
    </row>
    <row r="60" spans="1:61" x14ac:dyDescent="0.15">
      <c r="Y60" s="29"/>
      <c r="AF60" s="29"/>
      <c r="AM60" s="29"/>
      <c r="AT60" s="29"/>
    </row>
    <row r="61" spans="1:61" x14ac:dyDescent="0.15">
      <c r="Y61" s="29"/>
      <c r="AF61" s="29"/>
      <c r="AM61" s="29"/>
      <c r="AT61" s="29"/>
    </row>
    <row r="62" spans="1:61" x14ac:dyDescent="0.15">
      <c r="Y62" s="29"/>
      <c r="AF62" s="29"/>
      <c r="AM62" s="29"/>
      <c r="AT62" s="29"/>
    </row>
    <row r="63" spans="1:61" x14ac:dyDescent="0.15">
      <c r="Y63" s="29"/>
      <c r="AF63" s="29"/>
      <c r="AM63" s="29"/>
      <c r="AT63" s="29"/>
    </row>
    <row r="64" spans="1:61" x14ac:dyDescent="0.15">
      <c r="Y64" s="29"/>
      <c r="AF64" s="29"/>
      <c r="AM64" s="29"/>
      <c r="AT64" s="29"/>
    </row>
    <row r="65" spans="1:46" x14ac:dyDescent="0.15">
      <c r="Y65" s="29"/>
      <c r="AF65" s="29"/>
      <c r="AM65" s="29"/>
      <c r="AT65" s="29"/>
    </row>
    <row r="66" spans="1:46" x14ac:dyDescent="0.15">
      <c r="Y66" s="29"/>
      <c r="AF66" s="29"/>
      <c r="AM66" s="29"/>
      <c r="AT66" s="29"/>
    </row>
    <row r="67" spans="1:46" x14ac:dyDescent="0.15">
      <c r="Y67" s="29"/>
      <c r="AF67" s="29"/>
      <c r="AM67" s="29"/>
      <c r="AT67" s="29"/>
    </row>
    <row r="68" spans="1:46" x14ac:dyDescent="0.15">
      <c r="A68" s="29"/>
      <c r="B68" s="30"/>
      <c r="K68" s="29"/>
      <c r="Y68" s="29"/>
      <c r="AF68" s="29"/>
      <c r="AM68" s="29"/>
      <c r="AT68" s="29"/>
    </row>
    <row r="69" spans="1:46" x14ac:dyDescent="0.15">
      <c r="A69" s="29"/>
      <c r="B69" s="30"/>
      <c r="K69" s="29"/>
      <c r="Y69" s="29"/>
      <c r="AF69" s="29"/>
      <c r="AM69" s="29"/>
      <c r="AT69" s="29"/>
    </row>
    <row r="70" spans="1:46" x14ac:dyDescent="0.15">
      <c r="Y70" s="29"/>
      <c r="AF70" s="29"/>
      <c r="AM70" s="29"/>
      <c r="AT70" s="29"/>
    </row>
    <row r="71" spans="1:46" ht="28" x14ac:dyDescent="0.15">
      <c r="M71" s="29"/>
      <c r="N71" s="40" t="s">
        <v>176</v>
      </c>
      <c r="O71" s="13" t="s">
        <v>195</v>
      </c>
      <c r="P71" s="13">
        <v>1</v>
      </c>
      <c r="Q71">
        <v>2</v>
      </c>
      <c r="R71">
        <v>3</v>
      </c>
      <c r="S71">
        <v>4</v>
      </c>
      <c r="T71">
        <v>5</v>
      </c>
      <c r="U71">
        <v>6</v>
      </c>
      <c r="V71">
        <v>7</v>
      </c>
      <c r="W71" s="29"/>
      <c r="Y71" s="29"/>
      <c r="AF71" s="29"/>
      <c r="AM71" s="29"/>
      <c r="AT71" s="29"/>
    </row>
    <row r="72" spans="1:46" x14ac:dyDescent="0.15">
      <c r="M72" s="42" t="s">
        <v>196</v>
      </c>
      <c r="N72" s="40" t="s">
        <v>194</v>
      </c>
      <c r="O72" s="23">
        <f>H53</f>
        <v>112.92109324227023</v>
      </c>
      <c r="P72" s="23">
        <f>P53</f>
        <v>89.412936164082168</v>
      </c>
      <c r="Q72" s="23">
        <f>W53</f>
        <v>86.024931394953541</v>
      </c>
      <c r="R72" s="23">
        <f>AD53</f>
        <v>86.024931394953541</v>
      </c>
      <c r="S72" s="23">
        <f>AK53</f>
        <v>112.92109324227023</v>
      </c>
      <c r="T72" s="23">
        <f>AR53</f>
        <v>84.707321389109907</v>
      </c>
      <c r="U72" s="23">
        <f>AY53</f>
        <v>112.92109324227023</v>
      </c>
      <c r="V72" s="23">
        <f>BF53</f>
        <v>82.277736902956903</v>
      </c>
      <c r="W72" s="42" t="s">
        <v>197</v>
      </c>
      <c r="Y72" s="29"/>
      <c r="AF72" s="29"/>
      <c r="AM72" s="29"/>
      <c r="AT72" s="29"/>
    </row>
    <row r="73" spans="1:46" x14ac:dyDescent="0.15">
      <c r="N73" s="40"/>
      <c r="O73" s="23"/>
      <c r="P73" s="23">
        <f>O72-P72</f>
        <v>23.508157078188063</v>
      </c>
      <c r="Q73" s="23">
        <f>O72-Q72</f>
        <v>26.896161847316691</v>
      </c>
      <c r="R73" s="23">
        <f>O72-R72</f>
        <v>26.896161847316691</v>
      </c>
      <c r="S73" s="23">
        <f>O72-S72</f>
        <v>0</v>
      </c>
      <c r="T73" s="23">
        <f>O72-T72</f>
        <v>28.213771853160324</v>
      </c>
      <c r="U73" s="23">
        <f>O72-U72</f>
        <v>0</v>
      </c>
      <c r="V73" s="23">
        <f>O72-V72</f>
        <v>30.643356339313328</v>
      </c>
      <c r="W73" s="43">
        <f>SUM(P73:V73)</f>
        <v>136.15760896529508</v>
      </c>
      <c r="Y73" s="29"/>
      <c r="AF73" s="29"/>
      <c r="AM73" s="29"/>
      <c r="AT73" s="29"/>
    </row>
    <row r="74" spans="1:46" ht="28" x14ac:dyDescent="0.15">
      <c r="M74" s="29"/>
      <c r="N74" s="30"/>
      <c r="O74" s="59" t="s">
        <v>209</v>
      </c>
      <c r="P74" s="57">
        <v>1</v>
      </c>
      <c r="Q74" s="57">
        <v>1</v>
      </c>
      <c r="R74" s="57">
        <v>1</v>
      </c>
      <c r="S74" s="57">
        <v>1</v>
      </c>
      <c r="T74" s="57">
        <v>1</v>
      </c>
      <c r="U74" s="57">
        <v>1</v>
      </c>
      <c r="V74" s="57">
        <v>1</v>
      </c>
      <c r="W74" s="43"/>
      <c r="Y74" s="29"/>
      <c r="AF74" s="29"/>
      <c r="AM74" s="29"/>
      <c r="AT74" s="29"/>
    </row>
    <row r="75" spans="1:46" ht="14" x14ac:dyDescent="0.15">
      <c r="O75" s="60" t="s">
        <v>212</v>
      </c>
      <c r="P75" s="58">
        <f>P73/P74</f>
        <v>23.508157078188063</v>
      </c>
      <c r="Q75" s="58">
        <f t="shared" ref="Q75" si="19">Q73/Q74</f>
        <v>26.896161847316691</v>
      </c>
      <c r="R75" s="58">
        <f t="shared" ref="R75" si="20">R73/R74</f>
        <v>26.896161847316691</v>
      </c>
      <c r="S75" s="58">
        <f t="shared" ref="S75" si="21">S73/S74</f>
        <v>0</v>
      </c>
      <c r="T75" s="58">
        <f t="shared" ref="T75" si="22">T73/T74</f>
        <v>28.213771853160324</v>
      </c>
      <c r="U75" s="58">
        <f t="shared" ref="U75" si="23">U73/U74</f>
        <v>0</v>
      </c>
      <c r="V75" s="58">
        <f t="shared" ref="V75" si="24">V73/V74</f>
        <v>30.643356339313328</v>
      </c>
      <c r="W75" s="33">
        <f>SUM(P75:V75)</f>
        <v>136.15760896529508</v>
      </c>
      <c r="Y75" s="29"/>
      <c r="AF75" s="29"/>
      <c r="AM75" s="29"/>
      <c r="AT75" s="29"/>
    </row>
    <row r="76" spans="1:46" ht="28" x14ac:dyDescent="0.15">
      <c r="O76" s="60" t="s">
        <v>213</v>
      </c>
      <c r="P76" s="61">
        <v>23</v>
      </c>
      <c r="Q76" s="61">
        <v>27</v>
      </c>
      <c r="R76" s="61">
        <v>27</v>
      </c>
      <c r="S76" s="61">
        <v>0</v>
      </c>
      <c r="T76" s="61">
        <v>28</v>
      </c>
      <c r="U76" s="61">
        <v>0</v>
      </c>
      <c r="V76" s="61">
        <v>30</v>
      </c>
      <c r="W76" s="61">
        <f>SUM(P76:V76)</f>
        <v>135</v>
      </c>
      <c r="Y76" s="29"/>
      <c r="AF76" s="29"/>
      <c r="AM76" s="29"/>
      <c r="AT76" s="29"/>
    </row>
    <row r="77" spans="1:46" x14ac:dyDescent="0.15">
      <c r="Y77" s="29"/>
      <c r="AF77" s="29"/>
      <c r="AM77" s="29"/>
      <c r="AT77" s="29"/>
    </row>
    <row r="78" spans="1:46" x14ac:dyDescent="0.15">
      <c r="Y78" s="29"/>
      <c r="AF78" s="29"/>
      <c r="AM78" s="29"/>
      <c r="AT78" s="29"/>
    </row>
    <row r="79" spans="1:46" x14ac:dyDescent="0.15">
      <c r="Y79" s="29"/>
      <c r="AF79" s="29"/>
      <c r="AM79" s="29"/>
      <c r="AT79" s="29"/>
    </row>
    <row r="80" spans="1:46" ht="28" x14ac:dyDescent="0.15">
      <c r="M80" s="29"/>
      <c r="N80" s="49" t="s">
        <v>176</v>
      </c>
      <c r="O80" s="12" t="s">
        <v>195</v>
      </c>
      <c r="P80" s="50" t="s">
        <v>202</v>
      </c>
      <c r="Q80" s="50" t="s">
        <v>203</v>
      </c>
      <c r="R80" s="50" t="s">
        <v>204</v>
      </c>
      <c r="S80" s="50" t="s">
        <v>205</v>
      </c>
      <c r="T80" s="50" t="s">
        <v>206</v>
      </c>
      <c r="U80" s="50" t="s">
        <v>207</v>
      </c>
      <c r="V80" s="50" t="s">
        <v>208</v>
      </c>
      <c r="W80" s="29"/>
      <c r="Y80" s="29"/>
      <c r="AF80" s="29"/>
      <c r="AM80" s="29"/>
      <c r="AT80" s="29"/>
    </row>
    <row r="81" spans="1:46" x14ac:dyDescent="0.15">
      <c r="M81" s="29" t="s">
        <v>196</v>
      </c>
      <c r="N81" s="40" t="s">
        <v>194</v>
      </c>
      <c r="O81" s="44">
        <v>112.92109324227023</v>
      </c>
      <c r="P81" s="44">
        <v>89.412936164082168</v>
      </c>
      <c r="Q81" s="23">
        <v>86.024931394953541</v>
      </c>
      <c r="R81" s="23">
        <v>86.024931394953541</v>
      </c>
      <c r="S81" s="23">
        <v>112.92109324227023</v>
      </c>
      <c r="T81" s="23">
        <v>84.707321389109907</v>
      </c>
      <c r="U81" s="23">
        <v>112.92109324227023</v>
      </c>
      <c r="V81" s="23">
        <v>82.277736902956903</v>
      </c>
      <c r="W81" s="45" t="s">
        <v>197</v>
      </c>
      <c r="Y81" s="29"/>
      <c r="AF81" s="29"/>
      <c r="AM81" s="29"/>
      <c r="AT81" s="29"/>
    </row>
    <row r="82" spans="1:46" ht="28" x14ac:dyDescent="0.15">
      <c r="M82" s="42"/>
      <c r="N82" s="40"/>
      <c r="O82" s="47" t="s">
        <v>201</v>
      </c>
      <c r="P82" s="23">
        <v>23.508157078188063</v>
      </c>
      <c r="Q82" s="23">
        <v>26.896161847316691</v>
      </c>
      <c r="R82" s="23">
        <v>26.896161847316691</v>
      </c>
      <c r="S82" s="23">
        <v>0</v>
      </c>
      <c r="T82" s="23">
        <v>28.213771853160324</v>
      </c>
      <c r="U82" s="23">
        <v>0</v>
      </c>
      <c r="V82" s="23">
        <v>30.643356339313328</v>
      </c>
      <c r="W82" s="46">
        <v>136.15760896529508</v>
      </c>
      <c r="Y82" s="29"/>
      <c r="AF82" s="29"/>
      <c r="AM82" s="29"/>
      <c r="AT82" s="29"/>
    </row>
    <row r="83" spans="1:46" ht="28" x14ac:dyDescent="0.15">
      <c r="N83" s="40"/>
      <c r="O83" s="47" t="s">
        <v>209</v>
      </c>
      <c r="P83" s="23">
        <v>1</v>
      </c>
      <c r="Q83" s="23">
        <v>1</v>
      </c>
      <c r="R83" s="23">
        <v>1</v>
      </c>
      <c r="S83" s="23">
        <v>1</v>
      </c>
      <c r="T83" s="23">
        <v>1</v>
      </c>
      <c r="U83" s="23">
        <v>1</v>
      </c>
      <c r="V83" s="23">
        <v>1</v>
      </c>
      <c r="W83" s="43"/>
      <c r="Y83" s="29"/>
      <c r="AF83" s="29"/>
      <c r="AM83" s="29"/>
      <c r="AT83" s="29"/>
    </row>
    <row r="84" spans="1:46" ht="28" x14ac:dyDescent="0.15">
      <c r="M84" s="29"/>
      <c r="N84" s="30"/>
      <c r="O84" s="48" t="s">
        <v>210</v>
      </c>
      <c r="P84" s="25">
        <f>P82/P83</f>
        <v>23.508157078188063</v>
      </c>
      <c r="Q84" s="25">
        <f t="shared" ref="Q84:V84" si="25">Q82/Q83</f>
        <v>26.896161847316691</v>
      </c>
      <c r="R84" s="25">
        <f t="shared" si="25"/>
        <v>26.896161847316691</v>
      </c>
      <c r="S84" s="25">
        <f t="shared" si="25"/>
        <v>0</v>
      </c>
      <c r="T84" s="25">
        <f t="shared" si="25"/>
        <v>28.213771853160324</v>
      </c>
      <c r="U84" s="25">
        <f t="shared" si="25"/>
        <v>0</v>
      </c>
      <c r="V84" s="25">
        <f t="shared" si="25"/>
        <v>30.643356339313328</v>
      </c>
      <c r="W84" s="33">
        <f>SUM(P84:V84)</f>
        <v>136.15760896529508</v>
      </c>
      <c r="Y84" s="29"/>
      <c r="AF84" s="29"/>
      <c r="AM84" s="29"/>
      <c r="AT84" s="29"/>
    </row>
    <row r="85" spans="1:46" x14ac:dyDescent="0.15">
      <c r="M85" s="29"/>
      <c r="N85" s="30"/>
      <c r="W85" s="29"/>
      <c r="Y85" s="29"/>
      <c r="AF85" s="29"/>
      <c r="AM85" s="29"/>
      <c r="AT85" s="29"/>
    </row>
    <row r="86" spans="1:46" ht="28" x14ac:dyDescent="0.15">
      <c r="M86" s="29"/>
      <c r="N86" s="49" t="s">
        <v>176</v>
      </c>
      <c r="O86" s="12" t="s">
        <v>195</v>
      </c>
      <c r="P86" s="12" t="s">
        <v>202</v>
      </c>
      <c r="Q86" s="12" t="s">
        <v>203</v>
      </c>
      <c r="R86" s="12" t="s">
        <v>204</v>
      </c>
      <c r="S86" s="12" t="s">
        <v>205</v>
      </c>
      <c r="T86" s="12" t="s">
        <v>206</v>
      </c>
      <c r="U86" s="12" t="s">
        <v>207</v>
      </c>
      <c r="V86" s="12" t="s">
        <v>208</v>
      </c>
      <c r="W86" s="29"/>
      <c r="Y86" s="29"/>
      <c r="AF86" s="29"/>
      <c r="AM86" s="29"/>
      <c r="AT86" s="29"/>
    </row>
    <row r="87" spans="1:46" ht="28" x14ac:dyDescent="0.15">
      <c r="M87" s="29" t="s">
        <v>196</v>
      </c>
      <c r="N87" s="30" t="s">
        <v>194</v>
      </c>
      <c r="O87" s="23">
        <v>112.92109324227023</v>
      </c>
      <c r="P87" s="23">
        <v>89.412936164082168</v>
      </c>
      <c r="Q87" s="23">
        <v>86.024931394953541</v>
      </c>
      <c r="R87" s="23">
        <v>86.024931394953541</v>
      </c>
      <c r="S87" s="23">
        <v>112.92109324227023</v>
      </c>
      <c r="T87" s="23">
        <v>84.707321389109907</v>
      </c>
      <c r="U87" s="23">
        <v>112.92109324227023</v>
      </c>
      <c r="V87" s="23">
        <v>82.277736902956903</v>
      </c>
      <c r="W87" s="29" t="s">
        <v>197</v>
      </c>
      <c r="X87" s="13" t="s">
        <v>211</v>
      </c>
      <c r="Y87" s="29"/>
      <c r="AF87" s="29"/>
      <c r="AM87" s="29"/>
      <c r="AT87" s="29"/>
    </row>
    <row r="88" spans="1:46" ht="28" x14ac:dyDescent="0.15">
      <c r="A88" s="29"/>
      <c r="B88" s="30"/>
      <c r="K88" s="29"/>
      <c r="M88" s="29"/>
      <c r="N88" s="30"/>
      <c r="O88" t="s">
        <v>201</v>
      </c>
      <c r="P88" s="51">
        <v>23.508157078188063</v>
      </c>
      <c r="Q88" s="51">
        <v>26.896161847316691</v>
      </c>
      <c r="R88" s="51">
        <v>26.896161847316691</v>
      </c>
      <c r="S88" s="51">
        <v>0</v>
      </c>
      <c r="T88" s="51">
        <v>28.213771853160324</v>
      </c>
      <c r="U88" s="51">
        <v>0</v>
      </c>
      <c r="V88" s="51">
        <v>30.643356339313328</v>
      </c>
      <c r="W88" s="45">
        <v>136.15760896529508</v>
      </c>
      <c r="X88" s="52">
        <f>W88*0.9</f>
        <v>122.54184806876557</v>
      </c>
      <c r="Y88" s="29"/>
      <c r="AF88" s="29"/>
      <c r="AM88" s="29"/>
      <c r="AT88" s="29"/>
    </row>
    <row r="89" spans="1:46" ht="14" x14ac:dyDescent="0.15">
      <c r="A89" s="29"/>
      <c r="B89" s="30"/>
      <c r="K89" s="29"/>
      <c r="M89" s="29"/>
      <c r="N89" s="30"/>
      <c r="O89" t="s">
        <v>209</v>
      </c>
      <c r="P89" s="23">
        <v>1</v>
      </c>
      <c r="Q89" s="23">
        <v>1</v>
      </c>
      <c r="R89" s="23">
        <v>1</v>
      </c>
      <c r="S89" s="23">
        <v>1</v>
      </c>
      <c r="T89" s="23">
        <v>1</v>
      </c>
      <c r="U89" s="23">
        <v>1</v>
      </c>
      <c r="V89" s="23">
        <v>1</v>
      </c>
      <c r="W89" s="29"/>
      <c r="Y89" s="29"/>
      <c r="AF89" s="29"/>
      <c r="AM89" s="29"/>
      <c r="AT89" s="29"/>
    </row>
    <row r="90" spans="1:46" ht="28" x14ac:dyDescent="0.15">
      <c r="A90" s="29"/>
      <c r="B90" s="30"/>
      <c r="K90" s="29"/>
      <c r="M90" s="29"/>
      <c r="N90" s="30"/>
      <c r="O90" t="s">
        <v>210</v>
      </c>
      <c r="P90" s="54">
        <v>23.508157078188063</v>
      </c>
      <c r="Q90" s="54">
        <v>26.896161847316691</v>
      </c>
      <c r="R90" s="54">
        <v>26.896161847316691</v>
      </c>
      <c r="S90" s="54">
        <v>0</v>
      </c>
      <c r="T90" s="54">
        <v>28.213771853160324</v>
      </c>
      <c r="U90" s="54">
        <v>0</v>
      </c>
      <c r="V90" s="54">
        <v>30.643356339313328</v>
      </c>
      <c r="W90" s="53">
        <v>136.15760896529508</v>
      </c>
      <c r="Y90" s="29"/>
      <c r="AF90" s="29"/>
      <c r="AM90" s="29"/>
      <c r="AT90" s="29"/>
    </row>
    <row r="91" spans="1:46" x14ac:dyDescent="0.15">
      <c r="A91" s="29"/>
      <c r="B91" s="30"/>
      <c r="K91" s="29"/>
      <c r="M91" s="29"/>
      <c r="N91" s="30"/>
      <c r="W91" s="29"/>
      <c r="Y91" s="29"/>
      <c r="AF91" s="29"/>
      <c r="AM91" s="29"/>
      <c r="AT91" s="29"/>
    </row>
    <row r="92" spans="1:46" x14ac:dyDescent="0.15">
      <c r="A92" s="29"/>
      <c r="B92" s="30"/>
      <c r="K92" s="29"/>
      <c r="M92" s="29"/>
      <c r="N92" s="30"/>
      <c r="W92" s="29"/>
      <c r="Y92" s="29"/>
      <c r="AF92" s="29"/>
      <c r="AM92" s="29"/>
      <c r="AT92" s="29"/>
    </row>
    <row r="93" spans="1:46" ht="28" x14ac:dyDescent="0.15">
      <c r="A93" s="29"/>
      <c r="B93" s="30"/>
      <c r="K93" s="29"/>
      <c r="M93" s="29"/>
      <c r="N93" s="55" t="s">
        <v>176</v>
      </c>
      <c r="O93" t="s">
        <v>195</v>
      </c>
      <c r="P93" t="s">
        <v>202</v>
      </c>
      <c r="Q93" t="s">
        <v>203</v>
      </c>
      <c r="R93" t="s">
        <v>204</v>
      </c>
      <c r="S93" t="s">
        <v>205</v>
      </c>
      <c r="T93" t="s">
        <v>206</v>
      </c>
      <c r="U93" t="s">
        <v>207</v>
      </c>
      <c r="V93" t="s">
        <v>208</v>
      </c>
      <c r="W93" s="29"/>
      <c r="Y93" s="29"/>
      <c r="AF93" s="29"/>
      <c r="AM93" s="29"/>
      <c r="AT93" s="29"/>
    </row>
    <row r="94" spans="1:46" ht="28" x14ac:dyDescent="0.15">
      <c r="A94" s="29"/>
      <c r="B94" s="30"/>
      <c r="K94" s="29"/>
      <c r="M94" s="29" t="s">
        <v>196</v>
      </c>
      <c r="N94" s="55" t="s">
        <v>194</v>
      </c>
      <c r="O94" s="24">
        <v>112.92109324227023</v>
      </c>
      <c r="P94" s="24">
        <v>89.412936164082168</v>
      </c>
      <c r="Q94" s="24">
        <v>86.024931394953541</v>
      </c>
      <c r="R94" s="24">
        <v>86.024931394953541</v>
      </c>
      <c r="S94" s="24">
        <v>112.92109324227023</v>
      </c>
      <c r="T94" s="24">
        <v>84.707321389109907</v>
      </c>
      <c r="U94" s="24">
        <v>112.92109324227023</v>
      </c>
      <c r="V94" s="24">
        <v>82.277736902956903</v>
      </c>
      <c r="W94" s="29" t="s">
        <v>197</v>
      </c>
      <c r="X94" t="s">
        <v>211</v>
      </c>
      <c r="Y94" s="29"/>
      <c r="AF94" s="29"/>
      <c r="AM94" s="29"/>
      <c r="AT94" s="29"/>
    </row>
    <row r="95" spans="1:46" ht="28" x14ac:dyDescent="0.15">
      <c r="A95" s="29"/>
      <c r="B95" s="30"/>
      <c r="K95" s="29"/>
      <c r="M95" s="29"/>
      <c r="N95" s="55"/>
      <c r="O95" t="s">
        <v>201</v>
      </c>
      <c r="P95" s="24">
        <v>23.508157078188063</v>
      </c>
      <c r="Q95" s="24">
        <v>26.896161847316691</v>
      </c>
      <c r="R95" s="24">
        <v>26.896161847316691</v>
      </c>
      <c r="S95" s="24">
        <v>0</v>
      </c>
      <c r="T95" s="24">
        <v>28.213771853160324</v>
      </c>
      <c r="U95" s="24">
        <v>0</v>
      </c>
      <c r="V95" s="24">
        <v>30.643356339313328</v>
      </c>
      <c r="W95" s="41">
        <v>136.15760896529508</v>
      </c>
      <c r="X95" s="24">
        <f>W95*0.9</f>
        <v>122.54184806876557</v>
      </c>
      <c r="Y95" s="29"/>
      <c r="AF95" s="29"/>
      <c r="AM95" s="29"/>
      <c r="AT95" s="29"/>
    </row>
    <row r="96" spans="1:46" ht="14" x14ac:dyDescent="0.15">
      <c r="A96" s="29"/>
      <c r="B96" s="30"/>
      <c r="K96" s="29"/>
      <c r="M96" s="29"/>
      <c r="N96" s="55"/>
      <c r="O96" t="s">
        <v>209</v>
      </c>
      <c r="P96" s="24">
        <v>0.5</v>
      </c>
      <c r="Q96" s="24">
        <v>0.5</v>
      </c>
      <c r="R96" s="24">
        <v>0.5</v>
      </c>
      <c r="S96" s="24">
        <v>0.5</v>
      </c>
      <c r="T96" s="24">
        <v>0.5</v>
      </c>
      <c r="U96" s="24">
        <v>0.5</v>
      </c>
      <c r="V96" s="24">
        <v>0.5</v>
      </c>
      <c r="W96" s="29"/>
      <c r="Y96" s="29"/>
      <c r="AF96" s="29"/>
      <c r="AM96" s="29"/>
      <c r="AT96" s="29"/>
    </row>
    <row r="97" spans="1:46" ht="28" x14ac:dyDescent="0.15">
      <c r="A97" s="29"/>
      <c r="B97" s="30"/>
      <c r="K97" s="29"/>
      <c r="M97" s="29"/>
      <c r="N97" s="55"/>
      <c r="O97" t="s">
        <v>210</v>
      </c>
      <c r="P97" s="56">
        <f>P95/P96</f>
        <v>47.016314156376126</v>
      </c>
      <c r="Q97" s="56">
        <f t="shared" ref="Q97:V97" si="26">Q95/Q96</f>
        <v>53.792323694633382</v>
      </c>
      <c r="R97" s="56">
        <f t="shared" si="26"/>
        <v>53.792323694633382</v>
      </c>
      <c r="S97" s="56">
        <f t="shared" si="26"/>
        <v>0</v>
      </c>
      <c r="T97" s="56">
        <f t="shared" si="26"/>
        <v>56.427543706320648</v>
      </c>
      <c r="U97" s="56">
        <f t="shared" si="26"/>
        <v>0</v>
      </c>
      <c r="V97" s="56">
        <f t="shared" si="26"/>
        <v>61.286712678626657</v>
      </c>
      <c r="W97" s="33">
        <v>136.15760896529508</v>
      </c>
      <c r="Y97" s="29"/>
      <c r="AF97" s="29"/>
      <c r="AM97" s="29"/>
      <c r="AT97" s="29"/>
    </row>
    <row r="98" spans="1:46" x14ac:dyDescent="0.15">
      <c r="A98" s="29"/>
      <c r="B98" s="30"/>
      <c r="K98" s="29"/>
      <c r="R98" s="29"/>
      <c r="Y98" s="29"/>
      <c r="AF98" s="29"/>
      <c r="AM98" s="29"/>
      <c r="AT98" s="29"/>
    </row>
    <row r="99" spans="1:46" x14ac:dyDescent="0.15">
      <c r="A99" s="29"/>
      <c r="B99" s="30"/>
      <c r="K99" s="29"/>
      <c r="R99" s="29"/>
      <c r="Y99" s="29"/>
      <c r="AF99" s="29"/>
      <c r="AM99" s="29"/>
      <c r="AT99" s="29"/>
    </row>
    <row r="100" spans="1:46" x14ac:dyDescent="0.15">
      <c r="A100" s="29"/>
      <c r="B100" s="30"/>
      <c r="K100" s="29"/>
      <c r="R100" s="29"/>
      <c r="Y100" s="29"/>
      <c r="AF100" s="29"/>
      <c r="AM100" s="29"/>
      <c r="AT100" s="29"/>
    </row>
    <row r="101" spans="1:46" x14ac:dyDescent="0.15">
      <c r="A101" s="29"/>
      <c r="B101" s="30"/>
      <c r="K101" s="29"/>
      <c r="M101" s="42" t="s">
        <v>198</v>
      </c>
      <c r="N101" s="30"/>
      <c r="O101" s="23">
        <f>O72</f>
        <v>112.92109324227023</v>
      </c>
      <c r="P101">
        <v>82</v>
      </c>
      <c r="Q101">
        <v>92</v>
      </c>
      <c r="R101">
        <v>95</v>
      </c>
      <c r="S101">
        <v>117</v>
      </c>
      <c r="T101">
        <v>129</v>
      </c>
      <c r="U101">
        <v>84</v>
      </c>
      <c r="V101">
        <v>94</v>
      </c>
      <c r="W101" s="29"/>
      <c r="Y101" s="29"/>
      <c r="AF101" s="29"/>
      <c r="AM101" s="29"/>
      <c r="AT101" s="29"/>
    </row>
    <row r="102" spans="1:46" x14ac:dyDescent="0.15">
      <c r="A102" s="29"/>
      <c r="B102" s="30"/>
      <c r="K102" s="29"/>
      <c r="M102" s="29"/>
      <c r="N102" s="30"/>
      <c r="O102" s="23"/>
      <c r="P102" s="23">
        <f>O101-P101</f>
        <v>30.921093242270231</v>
      </c>
      <c r="Q102" s="23">
        <f>$O$101-Q101</f>
        <v>20.921093242270231</v>
      </c>
      <c r="R102" s="23">
        <f>$O$101-R101</f>
        <v>17.921093242270231</v>
      </c>
      <c r="S102" s="23">
        <f>$O$101-S101</f>
        <v>-4.0789067577297686</v>
      </c>
      <c r="T102" s="23">
        <f>$O$101-T101</f>
        <v>-16.078906757729769</v>
      </c>
      <c r="U102" s="23">
        <f>$O$101-U101</f>
        <v>28.921093242270231</v>
      </c>
      <c r="V102" s="23">
        <f>$O$101-V101</f>
        <v>18.921093242270231</v>
      </c>
      <c r="W102" s="43">
        <f>SUM(P102:V102)</f>
        <v>97.44765269589162</v>
      </c>
      <c r="Y102" s="29"/>
      <c r="AF102" s="29"/>
      <c r="AM102" s="29"/>
      <c r="AT102" s="29"/>
    </row>
    <row r="103" spans="1:46" x14ac:dyDescent="0.15">
      <c r="A103" s="29"/>
      <c r="B103" s="30"/>
      <c r="K103" s="29"/>
      <c r="M103" s="29"/>
      <c r="N103" s="30"/>
      <c r="O103" s="23"/>
      <c r="W103" s="29"/>
      <c r="Y103" s="29"/>
      <c r="AF103" s="29"/>
      <c r="AM103" s="29"/>
      <c r="AT103" s="29"/>
    </row>
    <row r="104" spans="1:46" x14ac:dyDescent="0.15">
      <c r="A104" s="29"/>
      <c r="B104" s="30"/>
      <c r="K104" s="29"/>
      <c r="M104" s="42" t="s">
        <v>199</v>
      </c>
      <c r="N104" s="30"/>
      <c r="O104" s="23">
        <f>O101</f>
        <v>112.92109324227023</v>
      </c>
      <c r="P104">
        <v>102</v>
      </c>
      <c r="Q104">
        <v>129</v>
      </c>
      <c r="R104">
        <v>81</v>
      </c>
      <c r="S104">
        <v>93</v>
      </c>
      <c r="T104">
        <v>126</v>
      </c>
      <c r="U104">
        <v>128</v>
      </c>
      <c r="V104">
        <v>101</v>
      </c>
      <c r="W104" s="29"/>
      <c r="Y104" s="29"/>
      <c r="AF104" s="29"/>
      <c r="AM104" s="29"/>
      <c r="AT104" s="29"/>
    </row>
    <row r="105" spans="1:46" x14ac:dyDescent="0.15">
      <c r="A105" s="29"/>
      <c r="B105" s="30"/>
      <c r="K105" s="29"/>
      <c r="M105" s="29"/>
      <c r="N105" s="30"/>
      <c r="P105" s="23">
        <f>$O$104-P104</f>
        <v>10.921093242270231</v>
      </c>
      <c r="Q105" s="23">
        <f>$O$104-Q104</f>
        <v>-16.078906757729769</v>
      </c>
      <c r="R105" s="23">
        <f>$O$104-R104</f>
        <v>31.921093242270231</v>
      </c>
      <c r="S105" s="23">
        <f>$O$104-S104</f>
        <v>19.921093242270231</v>
      </c>
      <c r="T105" s="23">
        <f>$O$104-T104</f>
        <v>-13.078906757729769</v>
      </c>
      <c r="U105" s="23">
        <f>$O$104-U104</f>
        <v>-15.078906757729769</v>
      </c>
      <c r="V105" s="23">
        <f>$O$104-V104</f>
        <v>11.921093242270231</v>
      </c>
      <c r="W105" s="43">
        <f>SUM(P105:V105)</f>
        <v>30.44765269589162</v>
      </c>
      <c r="Y105" s="29"/>
      <c r="AF105" s="29"/>
      <c r="AM105" s="29"/>
      <c r="AT105" s="29"/>
    </row>
    <row r="106" spans="1:46" x14ac:dyDescent="0.15">
      <c r="A106" s="29"/>
      <c r="B106" s="30"/>
      <c r="K106" s="29"/>
      <c r="M106" s="29"/>
      <c r="N106" s="30"/>
      <c r="W106" s="29"/>
      <c r="Y106" s="29"/>
      <c r="AF106" s="29"/>
      <c r="AM106" s="29"/>
      <c r="AT106" s="29"/>
    </row>
    <row r="107" spans="1:46" x14ac:dyDescent="0.15">
      <c r="A107" s="29"/>
      <c r="B107" s="30"/>
      <c r="K107" s="29"/>
      <c r="M107" s="42" t="s">
        <v>200</v>
      </c>
      <c r="N107" s="30"/>
      <c r="O107" s="23">
        <f>O104</f>
        <v>112.92109324227023</v>
      </c>
      <c r="P107">
        <v>90</v>
      </c>
      <c r="Q107">
        <v>116</v>
      </c>
      <c r="R107">
        <v>84</v>
      </c>
      <c r="S107">
        <v>112</v>
      </c>
      <c r="T107">
        <v>98</v>
      </c>
      <c r="U107">
        <v>82</v>
      </c>
      <c r="V107">
        <v>110</v>
      </c>
      <c r="W107" s="29"/>
      <c r="Y107" s="29"/>
      <c r="AF107" s="29"/>
      <c r="AM107" s="29"/>
      <c r="AT107" s="29"/>
    </row>
    <row r="108" spans="1:46" x14ac:dyDescent="0.15">
      <c r="A108" s="29"/>
      <c r="B108" s="30"/>
      <c r="K108" s="29"/>
      <c r="M108" s="29"/>
      <c r="N108" s="30"/>
      <c r="P108" s="23">
        <f>$O$104-P107</f>
        <v>22.921093242270231</v>
      </c>
      <c r="Q108" s="23">
        <f>$O$104-Q107</f>
        <v>-3.0789067577297686</v>
      </c>
      <c r="R108" s="23">
        <f>$O$104-R107</f>
        <v>28.921093242270231</v>
      </c>
      <c r="S108" s="23">
        <f>$O$104-S107</f>
        <v>0.92109324227023137</v>
      </c>
      <c r="T108" s="23">
        <f>$O$104-T107</f>
        <v>14.921093242270231</v>
      </c>
      <c r="U108" s="23">
        <f>$O$104-U107</f>
        <v>30.921093242270231</v>
      </c>
      <c r="V108" s="23">
        <f>$O$104-V107</f>
        <v>2.9210932422702314</v>
      </c>
      <c r="W108" s="43">
        <f>SUM(P108:V108)</f>
        <v>98.44765269589162</v>
      </c>
      <c r="Y108" s="29"/>
      <c r="AF108" s="29"/>
      <c r="AM108" s="29"/>
      <c r="AT108" s="29"/>
    </row>
    <row r="109" spans="1:46" x14ac:dyDescent="0.15">
      <c r="A109" s="29"/>
      <c r="B109" s="30"/>
      <c r="K109" s="29"/>
      <c r="R109" s="29"/>
      <c r="Y109" s="29"/>
      <c r="AF109" s="29"/>
      <c r="AM109" s="29"/>
      <c r="AT109" s="29"/>
    </row>
    <row r="110" spans="1:46" x14ac:dyDescent="0.15">
      <c r="A110" s="29"/>
      <c r="B110" s="30"/>
      <c r="K110" s="29"/>
      <c r="R110" s="29"/>
      <c r="Y110" s="29"/>
      <c r="AF110" s="29"/>
      <c r="AM110" s="29"/>
      <c r="AT110" s="29"/>
    </row>
    <row r="111" spans="1:46" x14ac:dyDescent="0.15">
      <c r="A111" s="29"/>
      <c r="B111" s="30"/>
      <c r="K111" s="29"/>
      <c r="R111" s="29"/>
      <c r="Y111" s="29"/>
      <c r="AF111" s="29"/>
      <c r="AM111" s="29"/>
      <c r="AT111" s="29"/>
    </row>
    <row r="112" spans="1:46" x14ac:dyDescent="0.15">
      <c r="A112" s="29"/>
      <c r="B112" s="30"/>
      <c r="K112" s="29"/>
      <c r="R112" s="29"/>
      <c r="Y112" s="29"/>
      <c r="AF112" s="29"/>
      <c r="AM112" s="29"/>
      <c r="AT112" s="29"/>
    </row>
    <row r="113" spans="1:46" x14ac:dyDescent="0.15">
      <c r="A113" s="29"/>
      <c r="B113" s="30"/>
      <c r="K113" s="29"/>
      <c r="R113" s="29"/>
      <c r="Y113" s="29"/>
      <c r="AF113" s="29"/>
      <c r="AM113" s="29"/>
      <c r="AT113" s="29"/>
    </row>
    <row r="114" spans="1:46" x14ac:dyDescent="0.15">
      <c r="A114" s="29"/>
      <c r="B114" s="30"/>
      <c r="K114" s="29"/>
      <c r="R114" s="29"/>
      <c r="Y114" s="29"/>
      <c r="AF114" s="29"/>
      <c r="AM114" s="29"/>
      <c r="AT114" s="29"/>
    </row>
    <row r="115" spans="1:46" x14ac:dyDescent="0.15">
      <c r="A115" s="29"/>
      <c r="B115" s="30"/>
      <c r="K115" s="29"/>
      <c r="R115" s="29"/>
      <c r="Y115" s="29"/>
      <c r="AF115" s="29"/>
      <c r="AM115" s="29"/>
      <c r="AT115" s="29"/>
    </row>
  </sheetData>
  <phoneticPr fontId="6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Pricing</vt:lpstr>
      <vt:lpstr>Sheet 1 - dat</vt:lpstr>
      <vt:lpstr>Price comparison</vt:lpstr>
      <vt:lpstr>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Vanessa Kwarteng</cp:lastModifiedBy>
  <dcterms:created xsi:type="dcterms:W3CDTF">2020-03-17T06:53:46Z</dcterms:created>
  <dcterms:modified xsi:type="dcterms:W3CDTF">2020-03-21T17:57:44Z</dcterms:modified>
</cp:coreProperties>
</file>