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Jennifer.Lord\Documents\GitHub\tsetse_climate_change\"/>
    </mc:Choice>
  </mc:AlternateContent>
  <bookViews>
    <workbookView xWindow="0" yWindow="0" windowWidth="28800" windowHeight="12210"/>
  </bookViews>
  <sheets>
    <sheet name="Sheet4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I2" i="1"/>
  <c r="K2" i="1"/>
  <c r="M2" i="1"/>
  <c r="G3" i="1"/>
  <c r="I3" i="1"/>
  <c r="K3" i="1"/>
  <c r="M3" i="1"/>
  <c r="G4" i="1"/>
  <c r="I4" i="1"/>
  <c r="M4" i="1"/>
  <c r="G5" i="1"/>
  <c r="I5" i="1"/>
  <c r="K5" i="1"/>
  <c r="M5" i="1"/>
  <c r="G6" i="1"/>
  <c r="I6" i="1"/>
  <c r="K6" i="1"/>
  <c r="M6" i="1"/>
  <c r="G7" i="1"/>
  <c r="I7" i="1"/>
  <c r="K7" i="1"/>
  <c r="M7" i="1"/>
  <c r="G8" i="1"/>
  <c r="I8" i="1"/>
  <c r="K8" i="1"/>
  <c r="G9" i="1"/>
  <c r="I9" i="1"/>
  <c r="K9" i="1"/>
  <c r="M9" i="1"/>
  <c r="G10" i="1"/>
  <c r="I10" i="1"/>
  <c r="K10" i="1"/>
  <c r="G11" i="1"/>
  <c r="I11" i="1"/>
  <c r="K11" i="1"/>
  <c r="M11" i="1"/>
  <c r="G12" i="1"/>
  <c r="I12" i="1"/>
  <c r="K12" i="1"/>
  <c r="M12" i="1"/>
  <c r="G13" i="1"/>
  <c r="I13" i="1"/>
  <c r="K13" i="1"/>
  <c r="M13" i="1"/>
  <c r="G14" i="1"/>
  <c r="I14" i="1"/>
  <c r="K14" i="1"/>
  <c r="M14" i="1"/>
  <c r="G15" i="1"/>
  <c r="I15" i="1"/>
  <c r="K15" i="1"/>
  <c r="M15" i="1"/>
  <c r="G16" i="1"/>
  <c r="I16" i="1"/>
  <c r="K16" i="1"/>
  <c r="M16" i="1"/>
  <c r="G17" i="1"/>
  <c r="I17" i="1"/>
  <c r="K17" i="1"/>
  <c r="M17" i="1"/>
  <c r="G18" i="1"/>
  <c r="I18" i="1"/>
  <c r="K18" i="1"/>
  <c r="M18" i="1"/>
  <c r="G19" i="1"/>
  <c r="I19" i="1"/>
  <c r="K19" i="1"/>
  <c r="M19" i="1"/>
  <c r="G20" i="1"/>
  <c r="I20" i="1"/>
  <c r="K20" i="1"/>
  <c r="M20" i="1"/>
  <c r="G21" i="1"/>
  <c r="I21" i="1"/>
  <c r="K21" i="1"/>
  <c r="M21" i="1"/>
  <c r="G22" i="1"/>
  <c r="I22" i="1"/>
  <c r="K22" i="1"/>
  <c r="M22" i="1"/>
  <c r="G23" i="1"/>
  <c r="I23" i="1"/>
  <c r="K23" i="1"/>
  <c r="M23" i="1"/>
  <c r="G24" i="1"/>
  <c r="I24" i="1"/>
  <c r="K24" i="1"/>
  <c r="M24" i="1"/>
  <c r="G25" i="1"/>
  <c r="I25" i="1"/>
  <c r="K25" i="1"/>
  <c r="M25" i="1"/>
  <c r="G26" i="1"/>
  <c r="I26" i="1"/>
  <c r="K26" i="1"/>
  <c r="M26" i="1"/>
  <c r="G27" i="1"/>
  <c r="I27" i="1"/>
  <c r="K27" i="1"/>
  <c r="M27" i="1"/>
  <c r="G28" i="1"/>
  <c r="I28" i="1"/>
  <c r="K28" i="1"/>
  <c r="M28" i="1"/>
  <c r="G29" i="1"/>
  <c r="I29" i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4" i="1"/>
  <c r="I34" i="1"/>
  <c r="K34" i="1"/>
  <c r="M34" i="1"/>
  <c r="G35" i="1"/>
  <c r="I35" i="1"/>
  <c r="K35" i="1"/>
  <c r="M35" i="1"/>
  <c r="G36" i="1"/>
  <c r="I36" i="1"/>
  <c r="K36" i="1"/>
  <c r="M36" i="1"/>
  <c r="G37" i="1"/>
  <c r="I37" i="1"/>
  <c r="K37" i="1"/>
  <c r="M37" i="1"/>
  <c r="G38" i="1"/>
  <c r="I38" i="1"/>
  <c r="K38" i="1"/>
  <c r="M38" i="1"/>
  <c r="G39" i="1"/>
  <c r="I39" i="1"/>
  <c r="K39" i="1"/>
  <c r="M39" i="1"/>
  <c r="G40" i="1"/>
  <c r="I40" i="1"/>
  <c r="K40" i="1"/>
  <c r="M40" i="1"/>
  <c r="G41" i="1"/>
  <c r="I41" i="1"/>
  <c r="K41" i="1"/>
  <c r="M41" i="1"/>
  <c r="G42" i="1"/>
  <c r="I42" i="1"/>
  <c r="K42" i="1"/>
  <c r="M42" i="1"/>
  <c r="G43" i="1"/>
  <c r="I43" i="1"/>
  <c r="K43" i="1"/>
  <c r="M43" i="1"/>
  <c r="G44" i="1"/>
  <c r="I44" i="1"/>
  <c r="K44" i="1"/>
  <c r="M44" i="1"/>
  <c r="G45" i="1"/>
  <c r="I45" i="1"/>
  <c r="K45" i="1"/>
  <c r="M45" i="1"/>
  <c r="G46" i="1"/>
  <c r="I46" i="1"/>
  <c r="K46" i="1"/>
  <c r="M46" i="1"/>
  <c r="G47" i="1"/>
  <c r="I47" i="1"/>
  <c r="K47" i="1"/>
  <c r="M47" i="1"/>
  <c r="G48" i="1"/>
  <c r="I48" i="1"/>
  <c r="K48" i="1"/>
  <c r="M48" i="1"/>
  <c r="G49" i="1"/>
  <c r="I49" i="1"/>
  <c r="K49" i="1"/>
  <c r="M49" i="1"/>
  <c r="G50" i="1"/>
  <c r="I50" i="1"/>
  <c r="K50" i="1"/>
  <c r="M50" i="1"/>
  <c r="G51" i="1"/>
  <c r="I51" i="1"/>
  <c r="K51" i="1"/>
  <c r="M51" i="1"/>
  <c r="G52" i="1"/>
  <c r="I52" i="1"/>
  <c r="K52" i="1"/>
  <c r="M52" i="1"/>
  <c r="G53" i="1"/>
  <c r="I53" i="1"/>
  <c r="K53" i="1"/>
  <c r="M53" i="1"/>
  <c r="G54" i="1"/>
  <c r="I54" i="1"/>
  <c r="K54" i="1"/>
  <c r="M54" i="1"/>
  <c r="G55" i="1"/>
  <c r="I55" i="1"/>
  <c r="K55" i="1"/>
  <c r="M55" i="1"/>
  <c r="G56" i="1"/>
  <c r="I56" i="1"/>
  <c r="K56" i="1"/>
  <c r="M56" i="1"/>
  <c r="G57" i="1"/>
  <c r="I57" i="1"/>
  <c r="K57" i="1"/>
  <c r="M57" i="1"/>
  <c r="G58" i="1"/>
  <c r="I58" i="1"/>
  <c r="K58" i="1"/>
  <c r="M58" i="1"/>
  <c r="G59" i="1"/>
  <c r="I59" i="1"/>
  <c r="K59" i="1"/>
  <c r="M59" i="1"/>
  <c r="G60" i="1"/>
  <c r="I60" i="1"/>
  <c r="K60" i="1"/>
  <c r="M60" i="1"/>
  <c r="G61" i="1"/>
  <c r="I61" i="1"/>
  <c r="K61" i="1"/>
  <c r="M61" i="1"/>
  <c r="G62" i="1"/>
  <c r="I62" i="1"/>
  <c r="K62" i="1"/>
  <c r="M62" i="1"/>
  <c r="G63" i="1"/>
  <c r="I63" i="1"/>
  <c r="K63" i="1"/>
  <c r="M63" i="1"/>
  <c r="G64" i="1"/>
  <c r="I64" i="1"/>
  <c r="K64" i="1"/>
  <c r="M64" i="1"/>
  <c r="G65" i="1"/>
  <c r="I65" i="1"/>
  <c r="K65" i="1"/>
  <c r="M65" i="1"/>
  <c r="G66" i="1"/>
  <c r="I66" i="1"/>
  <c r="K66" i="1"/>
  <c r="M66" i="1"/>
  <c r="G67" i="1"/>
  <c r="I67" i="1"/>
  <c r="K67" i="1"/>
  <c r="M67" i="1"/>
  <c r="G68" i="1"/>
  <c r="I68" i="1"/>
  <c r="K68" i="1"/>
  <c r="M68" i="1"/>
  <c r="G69" i="1"/>
  <c r="I69" i="1"/>
  <c r="K69" i="1"/>
  <c r="M69" i="1"/>
  <c r="G70" i="1"/>
  <c r="I70" i="1"/>
  <c r="K70" i="1"/>
  <c r="M70" i="1"/>
  <c r="G71" i="1"/>
  <c r="I71" i="1"/>
  <c r="K71" i="1"/>
  <c r="M71" i="1"/>
  <c r="G72" i="1"/>
  <c r="I72" i="1"/>
  <c r="K72" i="1"/>
  <c r="M72" i="1"/>
  <c r="G73" i="1"/>
  <c r="I73" i="1"/>
  <c r="K73" i="1"/>
  <c r="M73" i="1"/>
  <c r="G74" i="1"/>
  <c r="I74" i="1"/>
  <c r="K74" i="1"/>
  <c r="M74" i="1"/>
  <c r="G75" i="1"/>
  <c r="I75" i="1"/>
  <c r="K75" i="1"/>
  <c r="M75" i="1"/>
  <c r="G76" i="1"/>
  <c r="I76" i="1"/>
  <c r="K76" i="1"/>
  <c r="M76" i="1"/>
  <c r="G77" i="1"/>
  <c r="I77" i="1"/>
  <c r="K77" i="1"/>
  <c r="M77" i="1"/>
  <c r="G78" i="1"/>
  <c r="I78" i="1"/>
  <c r="K78" i="1"/>
  <c r="M78" i="1"/>
  <c r="G79" i="1"/>
  <c r="I79" i="1"/>
  <c r="K79" i="1"/>
  <c r="M79" i="1"/>
  <c r="G80" i="1"/>
  <c r="I80" i="1"/>
  <c r="K80" i="1"/>
  <c r="M80" i="1"/>
  <c r="G81" i="1"/>
  <c r="I81" i="1"/>
  <c r="K81" i="1"/>
  <c r="M81" i="1"/>
  <c r="G82" i="1"/>
  <c r="I82" i="1"/>
  <c r="K82" i="1"/>
  <c r="M82" i="1"/>
  <c r="G83" i="1"/>
  <c r="I83" i="1"/>
  <c r="K83" i="1"/>
  <c r="M83" i="1"/>
  <c r="G84" i="1"/>
  <c r="I84" i="1"/>
  <c r="K84" i="1"/>
  <c r="M84" i="1"/>
  <c r="G85" i="1"/>
  <c r="I85" i="1"/>
  <c r="K85" i="1"/>
  <c r="M85" i="1"/>
  <c r="G86" i="1"/>
  <c r="I86" i="1"/>
  <c r="K86" i="1"/>
  <c r="M86" i="1"/>
  <c r="G87" i="1"/>
  <c r="I87" i="1"/>
  <c r="K87" i="1"/>
  <c r="M87" i="1"/>
  <c r="G88" i="1"/>
  <c r="I88" i="1"/>
  <c r="K88" i="1"/>
  <c r="M88" i="1"/>
  <c r="G89" i="1"/>
  <c r="I89" i="1"/>
  <c r="K89" i="1"/>
  <c r="M89" i="1"/>
  <c r="G90" i="1"/>
  <c r="I90" i="1"/>
  <c r="K90" i="1"/>
  <c r="M90" i="1"/>
  <c r="G91" i="1"/>
  <c r="I91" i="1"/>
  <c r="K91" i="1"/>
  <c r="M91" i="1"/>
  <c r="G92" i="1"/>
  <c r="I92" i="1"/>
  <c r="K92" i="1"/>
  <c r="M92" i="1"/>
  <c r="G93" i="1"/>
  <c r="I93" i="1"/>
  <c r="K93" i="1"/>
  <c r="M93" i="1"/>
  <c r="G94" i="1"/>
  <c r="I94" i="1"/>
  <c r="K94" i="1"/>
  <c r="M94" i="1"/>
  <c r="G95" i="1"/>
  <c r="I95" i="1"/>
  <c r="K95" i="1"/>
  <c r="M95" i="1"/>
  <c r="G96" i="1"/>
  <c r="I96" i="1"/>
  <c r="K96" i="1"/>
  <c r="M96" i="1"/>
  <c r="G97" i="1"/>
  <c r="I97" i="1"/>
  <c r="K97" i="1"/>
  <c r="M97" i="1"/>
  <c r="G98" i="1"/>
  <c r="I98" i="1"/>
  <c r="K98" i="1"/>
  <c r="M98" i="1"/>
  <c r="G99" i="1"/>
  <c r="I99" i="1"/>
  <c r="K99" i="1"/>
  <c r="M99" i="1"/>
  <c r="G100" i="1"/>
  <c r="I100" i="1"/>
  <c r="K100" i="1"/>
  <c r="M100" i="1"/>
  <c r="G101" i="1"/>
  <c r="I101" i="1"/>
  <c r="K101" i="1"/>
  <c r="M101" i="1"/>
  <c r="G102" i="1"/>
  <c r="I102" i="1"/>
  <c r="K102" i="1"/>
  <c r="M102" i="1"/>
  <c r="G103" i="1"/>
  <c r="I103" i="1"/>
  <c r="K103" i="1"/>
  <c r="M103" i="1"/>
  <c r="G104" i="1"/>
  <c r="I104" i="1"/>
  <c r="K104" i="1"/>
  <c r="M104" i="1"/>
  <c r="G105" i="1"/>
  <c r="I105" i="1"/>
  <c r="K105" i="1"/>
  <c r="M105" i="1"/>
  <c r="G106" i="1"/>
  <c r="I106" i="1"/>
  <c r="K106" i="1"/>
  <c r="M106" i="1"/>
  <c r="G107" i="1"/>
  <c r="I107" i="1"/>
  <c r="K107" i="1"/>
  <c r="M107" i="1"/>
  <c r="G108" i="1"/>
  <c r="I108" i="1"/>
  <c r="K108" i="1"/>
  <c r="M108" i="1"/>
  <c r="G109" i="1"/>
  <c r="I109" i="1"/>
  <c r="K109" i="1"/>
  <c r="M109" i="1"/>
  <c r="G110" i="1"/>
  <c r="I110" i="1"/>
  <c r="K110" i="1"/>
  <c r="M110" i="1"/>
  <c r="G111" i="1"/>
  <c r="I111" i="1"/>
  <c r="K111" i="1"/>
  <c r="M111" i="1"/>
  <c r="G112" i="1"/>
  <c r="I112" i="1"/>
  <c r="K112" i="1"/>
  <c r="M112" i="1"/>
  <c r="G113" i="1"/>
  <c r="I113" i="1"/>
  <c r="K113" i="1"/>
  <c r="M113" i="1"/>
  <c r="G114" i="1"/>
  <c r="I114" i="1"/>
  <c r="K114" i="1"/>
  <c r="M114" i="1"/>
  <c r="G115" i="1"/>
  <c r="I115" i="1"/>
  <c r="K115" i="1"/>
  <c r="M115" i="1"/>
  <c r="G116" i="1"/>
  <c r="I116" i="1"/>
  <c r="K116" i="1"/>
  <c r="M116" i="1"/>
  <c r="G117" i="1"/>
  <c r="I117" i="1"/>
  <c r="K117" i="1"/>
  <c r="M117" i="1"/>
  <c r="G118" i="1"/>
  <c r="I118" i="1"/>
  <c r="K118" i="1"/>
  <c r="M118" i="1"/>
  <c r="G119" i="1"/>
  <c r="I119" i="1"/>
  <c r="K119" i="1"/>
  <c r="M119" i="1"/>
  <c r="G120" i="1"/>
  <c r="I120" i="1"/>
  <c r="K120" i="1"/>
  <c r="M120" i="1"/>
  <c r="G121" i="1"/>
  <c r="I121" i="1"/>
  <c r="K121" i="1"/>
  <c r="M121" i="1"/>
  <c r="G122" i="1"/>
  <c r="I122" i="1"/>
  <c r="K122" i="1"/>
  <c r="M122" i="1"/>
  <c r="G123" i="1"/>
  <c r="I123" i="1"/>
  <c r="K123" i="1"/>
  <c r="M123" i="1"/>
  <c r="G124" i="1"/>
  <c r="I124" i="1"/>
  <c r="K124" i="1"/>
  <c r="M124" i="1"/>
  <c r="G125" i="1"/>
  <c r="I125" i="1"/>
  <c r="K125" i="1"/>
  <c r="M125" i="1"/>
  <c r="G126" i="1"/>
  <c r="I126" i="1"/>
  <c r="K126" i="1"/>
  <c r="M126" i="1"/>
  <c r="G127" i="1"/>
  <c r="I127" i="1"/>
  <c r="K127" i="1"/>
  <c r="M127" i="1"/>
  <c r="G128" i="1"/>
  <c r="I128" i="1"/>
  <c r="K128" i="1"/>
  <c r="M128" i="1"/>
  <c r="G129" i="1"/>
  <c r="I129" i="1"/>
  <c r="K129" i="1"/>
  <c r="M129" i="1"/>
  <c r="G130" i="1"/>
  <c r="I130" i="1"/>
  <c r="K130" i="1"/>
  <c r="M130" i="1"/>
  <c r="G131" i="1"/>
  <c r="I131" i="1"/>
  <c r="K131" i="1"/>
  <c r="M131" i="1"/>
  <c r="G132" i="1"/>
  <c r="I132" i="1"/>
  <c r="K132" i="1"/>
  <c r="M132" i="1"/>
  <c r="G133" i="1"/>
  <c r="I133" i="1"/>
  <c r="K133" i="1"/>
  <c r="M133" i="1"/>
  <c r="G134" i="1"/>
  <c r="I134" i="1"/>
  <c r="K134" i="1"/>
  <c r="M134" i="1"/>
  <c r="G135" i="1"/>
  <c r="I135" i="1"/>
  <c r="K135" i="1"/>
  <c r="M135" i="1"/>
  <c r="G136" i="1"/>
  <c r="I136" i="1"/>
  <c r="K136" i="1"/>
  <c r="M136" i="1"/>
  <c r="G137" i="1"/>
  <c r="I137" i="1"/>
  <c r="K137" i="1"/>
  <c r="M137" i="1"/>
  <c r="G138" i="1"/>
  <c r="I138" i="1"/>
  <c r="K138" i="1"/>
  <c r="M138" i="1"/>
  <c r="G139" i="1"/>
  <c r="I139" i="1"/>
  <c r="K139" i="1"/>
  <c r="M139" i="1"/>
  <c r="G140" i="1"/>
  <c r="I140" i="1"/>
  <c r="K140" i="1"/>
  <c r="M140" i="1"/>
  <c r="G141" i="1"/>
  <c r="I141" i="1"/>
  <c r="K141" i="1"/>
  <c r="M141" i="1"/>
  <c r="G142" i="1"/>
  <c r="I142" i="1"/>
  <c r="K142" i="1"/>
  <c r="M142" i="1"/>
  <c r="G143" i="1"/>
  <c r="I143" i="1"/>
  <c r="K143" i="1"/>
  <c r="M143" i="1"/>
  <c r="G144" i="1"/>
  <c r="I144" i="1"/>
  <c r="K144" i="1"/>
  <c r="M144" i="1"/>
  <c r="G145" i="1"/>
  <c r="I145" i="1"/>
  <c r="K145" i="1"/>
  <c r="M145" i="1"/>
  <c r="G146" i="1"/>
  <c r="I146" i="1"/>
  <c r="K146" i="1"/>
  <c r="M146" i="1"/>
  <c r="G147" i="1"/>
  <c r="I147" i="1"/>
  <c r="K147" i="1"/>
  <c r="M147" i="1"/>
  <c r="G148" i="1"/>
  <c r="I148" i="1"/>
  <c r="K148" i="1"/>
  <c r="M148" i="1"/>
  <c r="G149" i="1"/>
  <c r="I149" i="1"/>
  <c r="K149" i="1"/>
  <c r="M149" i="1"/>
  <c r="G150" i="1"/>
  <c r="I150" i="1"/>
  <c r="K150" i="1"/>
  <c r="M150" i="1"/>
  <c r="G151" i="1"/>
  <c r="I151" i="1"/>
  <c r="K151" i="1"/>
  <c r="M151" i="1"/>
  <c r="G152" i="1"/>
  <c r="I152" i="1"/>
  <c r="K152" i="1"/>
  <c r="M152" i="1"/>
  <c r="G153" i="1"/>
  <c r="I153" i="1"/>
  <c r="K153" i="1"/>
  <c r="M153" i="1"/>
  <c r="G154" i="1"/>
  <c r="I154" i="1"/>
  <c r="K154" i="1"/>
  <c r="M154" i="1"/>
  <c r="G155" i="1"/>
  <c r="I155" i="1"/>
  <c r="K155" i="1"/>
  <c r="M155" i="1"/>
  <c r="G156" i="1"/>
  <c r="I156" i="1"/>
  <c r="K156" i="1"/>
  <c r="M156" i="1"/>
  <c r="G157" i="1"/>
  <c r="I157" i="1"/>
  <c r="G158" i="1"/>
  <c r="I158" i="1"/>
  <c r="G159" i="1"/>
  <c r="I159" i="1"/>
  <c r="G160" i="1"/>
  <c r="I160" i="1"/>
  <c r="G161" i="1"/>
  <c r="I161" i="1"/>
  <c r="G162" i="1"/>
  <c r="I162" i="1"/>
  <c r="G163" i="1"/>
  <c r="I163" i="1"/>
  <c r="G164" i="1"/>
  <c r="I164" i="1"/>
  <c r="G165" i="1"/>
  <c r="I165" i="1"/>
  <c r="G166" i="1"/>
  <c r="I166" i="1"/>
  <c r="G167" i="1"/>
  <c r="I167" i="1"/>
  <c r="G168" i="1"/>
  <c r="I168" i="1"/>
  <c r="G169" i="1"/>
  <c r="I169" i="1"/>
  <c r="G170" i="1"/>
  <c r="I170" i="1"/>
  <c r="G171" i="1"/>
  <c r="I171" i="1"/>
  <c r="G172" i="1"/>
  <c r="I172" i="1"/>
  <c r="G173" i="1"/>
  <c r="I173" i="1"/>
  <c r="G174" i="1"/>
  <c r="I174" i="1"/>
  <c r="G175" i="1"/>
  <c r="I175" i="1"/>
  <c r="G176" i="1"/>
  <c r="I176" i="1"/>
  <c r="G177" i="1"/>
  <c r="I177" i="1"/>
  <c r="G178" i="1"/>
  <c r="I178" i="1"/>
  <c r="G179" i="1"/>
  <c r="I179" i="1"/>
  <c r="G180" i="1"/>
  <c r="I180" i="1"/>
  <c r="G181" i="1"/>
  <c r="I181" i="1"/>
</calcChain>
</file>

<file path=xl/comments1.xml><?xml version="1.0" encoding="utf-8"?>
<comments xmlns="http://schemas.openxmlformats.org/spreadsheetml/2006/main">
  <authors>
    <author>Hargrove, J, Prof &lt;jhargrove@sun.ac.za&gt;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All data from: "C:\DataJWH\TSETSE\Word\Papers\Popdychp\Final\Final\Graphs\
PopDynFig4AntIsland mortality vs Tbar.JNB"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<sst xmlns="http://schemas.openxmlformats.org/spreadsheetml/2006/main" count="15" uniqueCount="12">
  <si>
    <t xml:space="preserve"> </t>
  </si>
  <si>
    <t>ln(mu)/dayGmf</t>
  </si>
  <si>
    <t>mu/dayGpf</t>
  </si>
  <si>
    <t>mu/dayGpm</t>
  </si>
  <si>
    <t>mu/dayGmf</t>
  </si>
  <si>
    <t>ln(mu)/dayGmm</t>
  </si>
  <si>
    <t>mu/dayGmm</t>
  </si>
  <si>
    <t xml:space="preserve">satdef </t>
  </si>
  <si>
    <t>tnbar</t>
  </si>
  <si>
    <t>tmin</t>
  </si>
  <si>
    <t>tmax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</si>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</sst>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9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G. m. morsitans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males</a:t>
            </a:r>
          </a:p>
        </c:rich>
      </c:tx>
      <c:layout>
        <c:manualLayout>
          <c:xMode val="edge"/>
          <c:yMode val="edge"/>
          <c:x val="0.15848237720284963"/>
          <c:y val="5.37084560082163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1453880764907"/>
          <c:y val="4.3478315165335235E-2"/>
          <c:w val="0.82961403262092237"/>
          <c:h val="0.83389197497573075"/>
        </c:manualLayout>
      </c:layout>
      <c:scatterChart>
        <c:scatterStyle val="lineMarker"/>
        <c:varyColors val="0"/>
        <c:ser>
          <c:idx val="0"/>
          <c:order val="0"/>
          <c:tx>
            <c:v>G morsitans males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6.0775449943757033E-2"/>
                  <c:y val="0.665425790098155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Sheet4!$D$3:$D$76</c:f>
              <c:numCache>
                <c:formatCode>0.00</c:formatCode>
                <c:ptCount val="74"/>
                <c:pt idx="0">
                  <c:v>27.6</c:v>
                </c:pt>
                <c:pt idx="1">
                  <c:v>26.6</c:v>
                </c:pt>
                <c:pt idx="2">
                  <c:v>25.4</c:v>
                </c:pt>
                <c:pt idx="3">
                  <c:v>24.7</c:v>
                </c:pt>
                <c:pt idx="4">
                  <c:v>25.7</c:v>
                </c:pt>
                <c:pt idx="5">
                  <c:v>25.6</c:v>
                </c:pt>
                <c:pt idx="6">
                  <c:v>24.799999999999901</c:v>
                </c:pt>
                <c:pt idx="7">
                  <c:v>25.6</c:v>
                </c:pt>
                <c:pt idx="8">
                  <c:v>25.7</c:v>
                </c:pt>
                <c:pt idx="9">
                  <c:v>23.799999999999901</c:v>
                </c:pt>
                <c:pt idx="10">
                  <c:v>22.5</c:v>
                </c:pt>
                <c:pt idx="11">
                  <c:v>22.4</c:v>
                </c:pt>
                <c:pt idx="12">
                  <c:v>21.4</c:v>
                </c:pt>
                <c:pt idx="13">
                  <c:v>20.9</c:v>
                </c:pt>
                <c:pt idx="14">
                  <c:v>20.399999999999999</c:v>
                </c:pt>
                <c:pt idx="15">
                  <c:v>26.2</c:v>
                </c:pt>
                <c:pt idx="16">
                  <c:v>28.1</c:v>
                </c:pt>
                <c:pt idx="17">
                  <c:v>28.1</c:v>
                </c:pt>
                <c:pt idx="18">
                  <c:v>29.299999999999901</c:v>
                </c:pt>
                <c:pt idx="19">
                  <c:v>28.799999999999901</c:v>
                </c:pt>
                <c:pt idx="20">
                  <c:v>28.4</c:v>
                </c:pt>
                <c:pt idx="21">
                  <c:v>29.299999999999901</c:v>
                </c:pt>
                <c:pt idx="22">
                  <c:v>30.5</c:v>
                </c:pt>
                <c:pt idx="23">
                  <c:v>27.6</c:v>
                </c:pt>
                <c:pt idx="24">
                  <c:v>27.4</c:v>
                </c:pt>
                <c:pt idx="25">
                  <c:v>27.2</c:v>
                </c:pt>
                <c:pt idx="26">
                  <c:v>27.6</c:v>
                </c:pt>
                <c:pt idx="27">
                  <c:v>26.9</c:v>
                </c:pt>
                <c:pt idx="28">
                  <c:v>25.7</c:v>
                </c:pt>
                <c:pt idx="29">
                  <c:v>27</c:v>
                </c:pt>
                <c:pt idx="30">
                  <c:v>26.2</c:v>
                </c:pt>
                <c:pt idx="31">
                  <c:v>26</c:v>
                </c:pt>
                <c:pt idx="32">
                  <c:v>26.299999999999901</c:v>
                </c:pt>
                <c:pt idx="33">
                  <c:v>25.7</c:v>
                </c:pt>
                <c:pt idx="34">
                  <c:v>25.5</c:v>
                </c:pt>
                <c:pt idx="35">
                  <c:v>25.9</c:v>
                </c:pt>
                <c:pt idx="36">
                  <c:v>25.5</c:v>
                </c:pt>
                <c:pt idx="37">
                  <c:v>26.799999999999901</c:v>
                </c:pt>
                <c:pt idx="38">
                  <c:v>24.299999999999901</c:v>
                </c:pt>
                <c:pt idx="39">
                  <c:v>25.799999999999901</c:v>
                </c:pt>
                <c:pt idx="40">
                  <c:v>25.7</c:v>
                </c:pt>
                <c:pt idx="41">
                  <c:v>25.9</c:v>
                </c:pt>
                <c:pt idx="42">
                  <c:v>23</c:v>
                </c:pt>
                <c:pt idx="43">
                  <c:v>24.299999999999901</c:v>
                </c:pt>
                <c:pt idx="44">
                  <c:v>23.2</c:v>
                </c:pt>
                <c:pt idx="45">
                  <c:v>24.7</c:v>
                </c:pt>
                <c:pt idx="46">
                  <c:v>20.5</c:v>
                </c:pt>
                <c:pt idx="47">
                  <c:v>20.7</c:v>
                </c:pt>
                <c:pt idx="48">
                  <c:v>19.8</c:v>
                </c:pt>
                <c:pt idx="49">
                  <c:v>19.8</c:v>
                </c:pt>
                <c:pt idx="50">
                  <c:v>21.2</c:v>
                </c:pt>
                <c:pt idx="51">
                  <c:v>19</c:v>
                </c:pt>
                <c:pt idx="52">
                  <c:v>16.399999999999999</c:v>
                </c:pt>
                <c:pt idx="53">
                  <c:v>16.899999999999999</c:v>
                </c:pt>
                <c:pt idx="54">
                  <c:v>18</c:v>
                </c:pt>
                <c:pt idx="55">
                  <c:v>17.8</c:v>
                </c:pt>
                <c:pt idx="56">
                  <c:v>18.899999999999999</c:v>
                </c:pt>
                <c:pt idx="57">
                  <c:v>18.3</c:v>
                </c:pt>
                <c:pt idx="58">
                  <c:v>18.2</c:v>
                </c:pt>
                <c:pt idx="59">
                  <c:v>19.5</c:v>
                </c:pt>
                <c:pt idx="60">
                  <c:v>19.899999999999999</c:v>
                </c:pt>
                <c:pt idx="61">
                  <c:v>21.3</c:v>
                </c:pt>
                <c:pt idx="62">
                  <c:v>22.6</c:v>
                </c:pt>
                <c:pt idx="63">
                  <c:v>25.299999999999901</c:v>
                </c:pt>
                <c:pt idx="64">
                  <c:v>20</c:v>
                </c:pt>
                <c:pt idx="65">
                  <c:v>24.9</c:v>
                </c:pt>
                <c:pt idx="66">
                  <c:v>28</c:v>
                </c:pt>
                <c:pt idx="67">
                  <c:v>26.799999999999901</c:v>
                </c:pt>
                <c:pt idx="68">
                  <c:v>29.5</c:v>
                </c:pt>
                <c:pt idx="69">
                  <c:v>27.2</c:v>
                </c:pt>
                <c:pt idx="70">
                  <c:v>27.799999999999901</c:v>
                </c:pt>
                <c:pt idx="71">
                  <c:v>26.299999999999901</c:v>
                </c:pt>
                <c:pt idx="72">
                  <c:v>29.2</c:v>
                </c:pt>
                <c:pt idx="73">
                  <c:v>32.599999999999902</c:v>
                </c:pt>
              </c:numCache>
            </c:numRef>
          </c:xVal>
          <c:yVal>
            <c:numRef>
              <c:f>Sheet4!$G$3:$G$76</c:f>
              <c:numCache>
                <c:formatCode>0.000</c:formatCode>
                <c:ptCount val="74"/>
                <c:pt idx="0">
                  <c:v>1.7039841641560183</c:v>
                </c:pt>
                <c:pt idx="1">
                  <c:v>1.8084526921697155</c:v>
                </c:pt>
                <c:pt idx="2">
                  <c:v>1.7422715616923243</c:v>
                </c:pt>
                <c:pt idx="3">
                  <c:v>1.6902065104316486</c:v>
                </c:pt>
                <c:pt idx="4">
                  <c:v>1.5369532374050014</c:v>
                </c:pt>
                <c:pt idx="5">
                  <c:v>1.5183527944723307</c:v>
                </c:pt>
                <c:pt idx="6">
                  <c:v>1.543639931843666</c:v>
                </c:pt>
                <c:pt idx="7">
                  <c:v>1.6051888981446834</c:v>
                </c:pt>
                <c:pt idx="8">
                  <c:v>1.5563746314914892</c:v>
                </c:pt>
                <c:pt idx="9">
                  <c:v>1.5124863863576476</c:v>
                </c:pt>
                <c:pt idx="10">
                  <c:v>1.4712786850248856</c:v>
                </c:pt>
                <c:pt idx="11">
                  <c:v>1.4268843287239803</c:v>
                </c:pt>
                <c:pt idx="12">
                  <c:v>1.332286860288536</c:v>
                </c:pt>
                <c:pt idx="13">
                  <c:v>1.3422902256218356</c:v>
                </c:pt>
                <c:pt idx="14">
                  <c:v>1.3373141788981719</c:v>
                </c:pt>
                <c:pt idx="15">
                  <c:v>1.6088577441690328</c:v>
                </c:pt>
                <c:pt idx="16">
                  <c:v>1.6887110933286065</c:v>
                </c:pt>
                <c:pt idx="17">
                  <c:v>1.7368808077180655</c:v>
                </c:pt>
                <c:pt idx="18">
                  <c:v>1.7714887323856956</c:v>
                </c:pt>
                <c:pt idx="19">
                  <c:v>1.6961842543050238</c:v>
                </c:pt>
                <c:pt idx="20">
                  <c:v>1.6406458395582917</c:v>
                </c:pt>
                <c:pt idx="21">
                  <c:v>1.5838123647951277</c:v>
                </c:pt>
                <c:pt idx="22">
                  <c:v>1.7213727696710546</c:v>
                </c:pt>
                <c:pt idx="23">
                  <c:v>1.7428317956046313</c:v>
                </c:pt>
                <c:pt idx="24">
                  <c:v>1.7231950773591691</c:v>
                </c:pt>
                <c:pt idx="25">
                  <c:v>1.6034600807475623</c:v>
                </c:pt>
                <c:pt idx="26">
                  <c:v>1.7239088023198805</c:v>
                </c:pt>
                <c:pt idx="27">
                  <c:v>1.7349598145557497</c:v>
                </c:pt>
                <c:pt idx="28">
                  <c:v>1.7096451728511242</c:v>
                </c:pt>
                <c:pt idx="29">
                  <c:v>1.672788227934862</c:v>
                </c:pt>
                <c:pt idx="30">
                  <c:v>1.6332911484562578</c:v>
                </c:pt>
                <c:pt idx="31">
                  <c:v>1.6146244391214004</c:v>
                </c:pt>
                <c:pt idx="32">
                  <c:v>1.6126926101545942</c:v>
                </c:pt>
                <c:pt idx="33">
                  <c:v>1.604485670300031</c:v>
                </c:pt>
                <c:pt idx="34">
                  <c:v>1.5828885772005639</c:v>
                </c:pt>
                <c:pt idx="35">
                  <c:v>1.606232781485152</c:v>
                </c:pt>
                <c:pt idx="36">
                  <c:v>1.6614799264611337</c:v>
                </c:pt>
                <c:pt idx="37">
                  <c:v>1.6548127271220907</c:v>
                </c:pt>
                <c:pt idx="38">
                  <c:v>1.5177172824803089</c:v>
                </c:pt>
                <c:pt idx="39">
                  <c:v>1.6190515529500691</c:v>
                </c:pt>
                <c:pt idx="40">
                  <c:v>1.67440134328475</c:v>
                </c:pt>
                <c:pt idx="41">
                  <c:v>1.7724407248416532</c:v>
                </c:pt>
                <c:pt idx="42">
                  <c:v>1.7174130070993965</c:v>
                </c:pt>
                <c:pt idx="43">
                  <c:v>1.5207378376693792</c:v>
                </c:pt>
                <c:pt idx="44">
                  <c:v>1.4988638297233843</c:v>
                </c:pt>
                <c:pt idx="45">
                  <c:v>1.499712328155445</c:v>
                </c:pt>
                <c:pt idx="46">
                  <c:v>1.3713329959797302</c:v>
                </c:pt>
                <c:pt idx="47">
                  <c:v>1.3987909524491706</c:v>
                </c:pt>
                <c:pt idx="48">
                  <c:v>1.3191123490369019</c:v>
                </c:pt>
                <c:pt idx="49">
                  <c:v>1.3434129558015189</c:v>
                </c:pt>
                <c:pt idx="50">
                  <c:v>1.2262723118207</c:v>
                </c:pt>
                <c:pt idx="51">
                  <c:v>1.0459496360848037</c:v>
                </c:pt>
                <c:pt idx="52">
                  <c:v>0.81554178877355132</c:v>
                </c:pt>
                <c:pt idx="53">
                  <c:v>0.92920695714070145</c:v>
                </c:pt>
                <c:pt idx="54">
                  <c:v>0.93969470965317126</c:v>
                </c:pt>
                <c:pt idx="55">
                  <c:v>1.0105822111610741</c:v>
                </c:pt>
                <c:pt idx="56">
                  <c:v>1.0396404668915391</c:v>
                </c:pt>
                <c:pt idx="57">
                  <c:v>1.0387207314275038</c:v>
                </c:pt>
                <c:pt idx="58">
                  <c:v>1.0301549880232022</c:v>
                </c:pt>
                <c:pt idx="59">
                  <c:v>1.0899078480379634</c:v>
                </c:pt>
                <c:pt idx="60">
                  <c:v>1.1713359697996388</c:v>
                </c:pt>
                <c:pt idx="61">
                  <c:v>1.233434514475555</c:v>
                </c:pt>
                <c:pt idx="62">
                  <c:v>1.335763933570163</c:v>
                </c:pt>
                <c:pt idx="63">
                  <c:v>1.3165690786283251</c:v>
                </c:pt>
                <c:pt idx="64">
                  <c:v>1.397432105530344</c:v>
                </c:pt>
                <c:pt idx="65">
                  <c:v>1.7250497037556705</c:v>
                </c:pt>
                <c:pt idx="66">
                  <c:v>1.8117091445356752</c:v>
                </c:pt>
                <c:pt idx="67">
                  <c:v>1.9455815236353216</c:v>
                </c:pt>
                <c:pt idx="68">
                  <c:v>2.0417137136188632</c:v>
                </c:pt>
                <c:pt idx="69">
                  <c:v>2.0688607621356487</c:v>
                </c:pt>
                <c:pt idx="70">
                  <c:v>1.9319995581425009</c:v>
                </c:pt>
                <c:pt idx="71">
                  <c:v>1.8789611058949423</c:v>
                </c:pt>
                <c:pt idx="72">
                  <c:v>1.9530985362951478</c:v>
                </c:pt>
                <c:pt idx="73">
                  <c:v>2.1760463376523496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9-4BB1-8774-DEE9A6737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62304"/>
        <c:axId val="488862696"/>
      </c:scatterChart>
      <c:valAx>
        <c:axId val="488862304"/>
        <c:scaling>
          <c:orientation val="minMax"/>
          <c:max val="34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Average daily temperature</a:t>
                </a:r>
              </a:p>
            </c:rich>
          </c:tx>
          <c:layout>
            <c:manualLayout>
              <c:xMode val="edge"/>
              <c:yMode val="edge"/>
              <c:x val="0.3675599925009374"/>
              <c:y val="0.936106137417754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862696"/>
        <c:crosses val="autoZero"/>
        <c:crossBetween val="midCat"/>
        <c:majorUnit val="2"/>
      </c:valAx>
      <c:valAx>
        <c:axId val="488862696"/>
        <c:scaling>
          <c:orientation val="minMax"/>
          <c:max val="2.2000000000000002"/>
          <c:min val="0.2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ln(smoothed</a:t>
                </a:r>
                <a:r>
                  <a:rPr lang="en-GB" baseline="0"/>
                  <a:t> m</a:t>
                </a:r>
                <a:r>
                  <a:rPr lang="en-GB"/>
                  <a:t>ortality rate)</a:t>
                </a:r>
              </a:p>
            </c:rich>
          </c:tx>
          <c:layout>
            <c:manualLayout>
              <c:xMode val="edge"/>
              <c:yMode val="edge"/>
              <c:x val="1.1160714285714286E-2"/>
              <c:y val="0.2313828066012296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862304"/>
        <c:crosses val="autoZero"/>
        <c:crossBetween val="midCat"/>
        <c:majorUnit val="0.2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9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G. m. morsitans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females</a:t>
            </a:r>
          </a:p>
        </c:rich>
      </c:tx>
      <c:layout>
        <c:manualLayout>
          <c:xMode val="edge"/>
          <c:yMode val="edge"/>
          <c:x val="0.15848237720284963"/>
          <c:y val="5.37084560082163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1453880764907"/>
          <c:y val="4.3478315165335235E-2"/>
          <c:w val="0.82961403262092237"/>
          <c:h val="0.83389197497573075"/>
        </c:manualLayout>
      </c:layout>
      <c:scatterChart>
        <c:scatterStyle val="lineMarker"/>
        <c:varyColors val="0"/>
        <c:ser>
          <c:idx val="0"/>
          <c:order val="0"/>
          <c:tx>
            <c:v>G morsitans females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5.0920978627671538E-2"/>
                  <c:y val="0.569479493324204"/>
                </c:manualLayout>
              </c:layout>
              <c:tx>
                <c:rich>
                  <a:bodyPr/>
                  <a:lstStyle/>
                  <a:p>
                    <a:pPr>
                      <a:defRPr sz="11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baseline="0"/>
                      <a:t>y = 0.0818x - 0.846</a:t>
                    </a:r>
                    <a:br>
                      <a:rPr lang="en-US" baseline="0"/>
                    </a:br>
                    <a:r>
                      <a:rPr lang="en-US" baseline="0"/>
                      <a:t>R² = 0.6969???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Sheet4!$D$3:$D$76</c:f>
              <c:numCache>
                <c:formatCode>0.00</c:formatCode>
                <c:ptCount val="74"/>
                <c:pt idx="0">
                  <c:v>27.6</c:v>
                </c:pt>
                <c:pt idx="1">
                  <c:v>26.6</c:v>
                </c:pt>
                <c:pt idx="2">
                  <c:v>25.4</c:v>
                </c:pt>
                <c:pt idx="3">
                  <c:v>24.7</c:v>
                </c:pt>
                <c:pt idx="4">
                  <c:v>25.7</c:v>
                </c:pt>
                <c:pt idx="5">
                  <c:v>25.6</c:v>
                </c:pt>
                <c:pt idx="6">
                  <c:v>24.799999999999901</c:v>
                </c:pt>
                <c:pt idx="7">
                  <c:v>25.6</c:v>
                </c:pt>
                <c:pt idx="8">
                  <c:v>25.7</c:v>
                </c:pt>
                <c:pt idx="9">
                  <c:v>23.799999999999901</c:v>
                </c:pt>
                <c:pt idx="10">
                  <c:v>22.5</c:v>
                </c:pt>
                <c:pt idx="11">
                  <c:v>22.4</c:v>
                </c:pt>
                <c:pt idx="12">
                  <c:v>21.4</c:v>
                </c:pt>
                <c:pt idx="13">
                  <c:v>20.9</c:v>
                </c:pt>
                <c:pt idx="14">
                  <c:v>20.399999999999999</c:v>
                </c:pt>
                <c:pt idx="15">
                  <c:v>26.2</c:v>
                </c:pt>
                <c:pt idx="16">
                  <c:v>28.1</c:v>
                </c:pt>
                <c:pt idx="17">
                  <c:v>28.1</c:v>
                </c:pt>
                <c:pt idx="18">
                  <c:v>29.299999999999901</c:v>
                </c:pt>
                <c:pt idx="19">
                  <c:v>28.799999999999901</c:v>
                </c:pt>
                <c:pt idx="20">
                  <c:v>28.4</c:v>
                </c:pt>
                <c:pt idx="21">
                  <c:v>29.299999999999901</c:v>
                </c:pt>
                <c:pt idx="22">
                  <c:v>30.5</c:v>
                </c:pt>
                <c:pt idx="23">
                  <c:v>27.6</c:v>
                </c:pt>
                <c:pt idx="24">
                  <c:v>27.4</c:v>
                </c:pt>
                <c:pt idx="25">
                  <c:v>27.2</c:v>
                </c:pt>
                <c:pt idx="26">
                  <c:v>27.6</c:v>
                </c:pt>
                <c:pt idx="27">
                  <c:v>26.9</c:v>
                </c:pt>
                <c:pt idx="28">
                  <c:v>25.7</c:v>
                </c:pt>
                <c:pt idx="29">
                  <c:v>27</c:v>
                </c:pt>
                <c:pt idx="30">
                  <c:v>26.2</c:v>
                </c:pt>
                <c:pt idx="31">
                  <c:v>26</c:v>
                </c:pt>
                <c:pt idx="32">
                  <c:v>26.299999999999901</c:v>
                </c:pt>
                <c:pt idx="33">
                  <c:v>25.7</c:v>
                </c:pt>
                <c:pt idx="34">
                  <c:v>25.5</c:v>
                </c:pt>
                <c:pt idx="35">
                  <c:v>25.9</c:v>
                </c:pt>
                <c:pt idx="36">
                  <c:v>25.5</c:v>
                </c:pt>
                <c:pt idx="37">
                  <c:v>26.799999999999901</c:v>
                </c:pt>
                <c:pt idx="38">
                  <c:v>24.299999999999901</c:v>
                </c:pt>
                <c:pt idx="39">
                  <c:v>25.799999999999901</c:v>
                </c:pt>
                <c:pt idx="40">
                  <c:v>25.7</c:v>
                </c:pt>
                <c:pt idx="41">
                  <c:v>25.9</c:v>
                </c:pt>
                <c:pt idx="42">
                  <c:v>23</c:v>
                </c:pt>
                <c:pt idx="43">
                  <c:v>24.299999999999901</c:v>
                </c:pt>
                <c:pt idx="44">
                  <c:v>23.2</c:v>
                </c:pt>
                <c:pt idx="45">
                  <c:v>24.7</c:v>
                </c:pt>
                <c:pt idx="46">
                  <c:v>20.5</c:v>
                </c:pt>
                <c:pt idx="47">
                  <c:v>20.7</c:v>
                </c:pt>
                <c:pt idx="48">
                  <c:v>19.8</c:v>
                </c:pt>
                <c:pt idx="49">
                  <c:v>19.8</c:v>
                </c:pt>
                <c:pt idx="50">
                  <c:v>21.2</c:v>
                </c:pt>
                <c:pt idx="51">
                  <c:v>19</c:v>
                </c:pt>
                <c:pt idx="52">
                  <c:v>16.399999999999999</c:v>
                </c:pt>
                <c:pt idx="53">
                  <c:v>16.899999999999999</c:v>
                </c:pt>
                <c:pt idx="54">
                  <c:v>18</c:v>
                </c:pt>
                <c:pt idx="55">
                  <c:v>17.8</c:v>
                </c:pt>
                <c:pt idx="56">
                  <c:v>18.899999999999999</c:v>
                </c:pt>
                <c:pt idx="57">
                  <c:v>18.3</c:v>
                </c:pt>
                <c:pt idx="58">
                  <c:v>18.2</c:v>
                </c:pt>
                <c:pt idx="59">
                  <c:v>19.5</c:v>
                </c:pt>
                <c:pt idx="60">
                  <c:v>19.899999999999999</c:v>
                </c:pt>
                <c:pt idx="61">
                  <c:v>21.3</c:v>
                </c:pt>
                <c:pt idx="62">
                  <c:v>22.6</c:v>
                </c:pt>
                <c:pt idx="63">
                  <c:v>25.299999999999901</c:v>
                </c:pt>
                <c:pt idx="64">
                  <c:v>20</c:v>
                </c:pt>
                <c:pt idx="65">
                  <c:v>24.9</c:v>
                </c:pt>
                <c:pt idx="66">
                  <c:v>28</c:v>
                </c:pt>
                <c:pt idx="67">
                  <c:v>26.799999999999901</c:v>
                </c:pt>
                <c:pt idx="68">
                  <c:v>29.5</c:v>
                </c:pt>
                <c:pt idx="69">
                  <c:v>27.2</c:v>
                </c:pt>
                <c:pt idx="70">
                  <c:v>27.799999999999901</c:v>
                </c:pt>
                <c:pt idx="71">
                  <c:v>26.299999999999901</c:v>
                </c:pt>
                <c:pt idx="72">
                  <c:v>29.2</c:v>
                </c:pt>
                <c:pt idx="73">
                  <c:v>32.599999999999902</c:v>
                </c:pt>
              </c:numCache>
            </c:numRef>
          </c:xVal>
          <c:yVal>
            <c:numRef>
              <c:f>Sheet4!$I$3:$I$76</c:f>
              <c:numCache>
                <c:formatCode>0.000</c:formatCode>
                <c:ptCount val="74"/>
                <c:pt idx="0">
                  <c:v>1.4487760809911823</c:v>
                </c:pt>
                <c:pt idx="1">
                  <c:v>1.078443594377583</c:v>
                </c:pt>
                <c:pt idx="2">
                  <c:v>0.63615345903982501</c:v>
                </c:pt>
                <c:pt idx="3">
                  <c:v>0.51784095865989566</c:v>
                </c:pt>
                <c:pt idx="4">
                  <c:v>1.1410010551598964</c:v>
                </c:pt>
                <c:pt idx="5">
                  <c:v>1.2309846765727337</c:v>
                </c:pt>
                <c:pt idx="6">
                  <c:v>1.2230987321244124</c:v>
                </c:pt>
                <c:pt idx="7">
                  <c:v>1.2433185096673682</c:v>
                </c:pt>
                <c:pt idx="8">
                  <c:v>1.1723582905565908</c:v>
                </c:pt>
                <c:pt idx="9">
                  <c:v>0.94976419193169381</c:v>
                </c:pt>
                <c:pt idx="10">
                  <c:v>0.75626281487402058</c:v>
                </c:pt>
                <c:pt idx="11">
                  <c:v>1.0583456954395547</c:v>
                </c:pt>
                <c:pt idx="12">
                  <c:v>1.0296908432016878</c:v>
                </c:pt>
                <c:pt idx="13">
                  <c:v>1.0080674034575852</c:v>
                </c:pt>
                <c:pt idx="14">
                  <c:v>1.2562426217596172</c:v>
                </c:pt>
                <c:pt idx="15">
                  <c:v>1.6035606752612241</c:v>
                </c:pt>
                <c:pt idx="16">
                  <c:v>1.766304899755587</c:v>
                </c:pt>
                <c:pt idx="17">
                  <c:v>1.8112025547726618</c:v>
                </c:pt>
                <c:pt idx="18">
                  <c:v>1.6485624671181485</c:v>
                </c:pt>
                <c:pt idx="19">
                  <c:v>1.495283286131718</c:v>
                </c:pt>
                <c:pt idx="20">
                  <c:v>1.4543034154841072</c:v>
                </c:pt>
                <c:pt idx="21">
                  <c:v>1.4706125313484657</c:v>
                </c:pt>
                <c:pt idx="22">
                  <c:v>1.5939181007760617</c:v>
                </c:pt>
                <c:pt idx="23">
                  <c:v>1.478554439545186</c:v>
                </c:pt>
                <c:pt idx="24">
                  <c:v>1.3642021146450745</c:v>
                </c:pt>
                <c:pt idx="25">
                  <c:v>1.5566698468954425</c:v>
                </c:pt>
                <c:pt idx="26">
                  <c:v>1.5774724164270502</c:v>
                </c:pt>
                <c:pt idx="27">
                  <c:v>1.5243156590172631</c:v>
                </c:pt>
                <c:pt idx="28">
                  <c:v>1.4297129814874094</c:v>
                </c:pt>
                <c:pt idx="29">
                  <c:v>1.3146640861685603</c:v>
                </c:pt>
                <c:pt idx="30">
                  <c:v>1.2409506194475057</c:v>
                </c:pt>
                <c:pt idx="31">
                  <c:v>1.4306222029693882</c:v>
                </c:pt>
                <c:pt idx="32">
                  <c:v>1.458847553801597</c:v>
                </c:pt>
                <c:pt idx="33">
                  <c:v>1.2614395039742645</c:v>
                </c:pt>
                <c:pt idx="34">
                  <c:v>1.2219207716265681</c:v>
                </c:pt>
                <c:pt idx="35">
                  <c:v>1.1967971205768404</c:v>
                </c:pt>
                <c:pt idx="36">
                  <c:v>1.1324660614246189</c:v>
                </c:pt>
                <c:pt idx="37">
                  <c:v>1.2920660958349246</c:v>
                </c:pt>
                <c:pt idx="38">
                  <c:v>1.3299091776720218</c:v>
                </c:pt>
                <c:pt idx="39">
                  <c:v>1.2682706715086669</c:v>
                </c:pt>
                <c:pt idx="40">
                  <c:v>1.2461698530257244</c:v>
                </c:pt>
                <c:pt idx="41">
                  <c:v>1.2909116786873136</c:v>
                </c:pt>
                <c:pt idx="42">
                  <c:v>1.3416368955754689</c:v>
                </c:pt>
                <c:pt idx="43">
                  <c:v>1.2972718722907539</c:v>
                </c:pt>
                <c:pt idx="44">
                  <c:v>1.2903339699739793</c:v>
                </c:pt>
                <c:pt idx="45">
                  <c:v>1.0495270809776183</c:v>
                </c:pt>
                <c:pt idx="46">
                  <c:v>1.0205426332461871</c:v>
                </c:pt>
                <c:pt idx="47">
                  <c:v>0.96546177588060444</c:v>
                </c:pt>
                <c:pt idx="48">
                  <c:v>0.8687797492031033</c:v>
                </c:pt>
                <c:pt idx="49">
                  <c:v>0.82522752091715323</c:v>
                </c:pt>
                <c:pt idx="50">
                  <c:v>0.63339717615417124</c:v>
                </c:pt>
                <c:pt idx="51">
                  <c:v>0.36762477512498393</c:v>
                </c:pt>
                <c:pt idx="52">
                  <c:v>0.54829480388046559</c:v>
                </c:pt>
                <c:pt idx="53">
                  <c:v>0.76164659698463755</c:v>
                </c:pt>
                <c:pt idx="54">
                  <c:v>0.5619559048675975</c:v>
                </c:pt>
                <c:pt idx="55">
                  <c:v>0.47461796679648094</c:v>
                </c:pt>
                <c:pt idx="56">
                  <c:v>0.59987991258950235</c:v>
                </c:pt>
                <c:pt idx="57">
                  <c:v>0.84796906365131519</c:v>
                </c:pt>
                <c:pt idx="58">
                  <c:v>0.62476126769348039</c:v>
                </c:pt>
                <c:pt idx="59">
                  <c:v>0.83034060973615198</c:v>
                </c:pt>
                <c:pt idx="60">
                  <c:v>0.61448268937626283</c:v>
                </c:pt>
                <c:pt idx="61">
                  <c:v>0.47175209977985244</c:v>
                </c:pt>
                <c:pt idx="62">
                  <c:v>0.86466053863729664</c:v>
                </c:pt>
                <c:pt idx="63">
                  <c:v>0.89191606873250018</c:v>
                </c:pt>
                <c:pt idx="64">
                  <c:v>0.73010572154547748</c:v>
                </c:pt>
                <c:pt idx="65">
                  <c:v>1.1106726031604761</c:v>
                </c:pt>
                <c:pt idx="66">
                  <c:v>1.2394171652591306</c:v>
                </c:pt>
                <c:pt idx="67">
                  <c:v>1.3737915253961119</c:v>
                </c:pt>
                <c:pt idx="68">
                  <c:v>1.542485814294801</c:v>
                </c:pt>
                <c:pt idx="69">
                  <c:v>1.5809355519613881</c:v>
                </c:pt>
                <c:pt idx="70">
                  <c:v>1.3845678715941871</c:v>
                </c:pt>
                <c:pt idx="71">
                  <c:v>1.4405457759518066</c:v>
                </c:pt>
                <c:pt idx="72">
                  <c:v>1.5149513933281524</c:v>
                </c:pt>
                <c:pt idx="73">
                  <c:v>1.7014699978805923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43D2-8886-EE5B46BCB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95848"/>
        <c:axId val="549296240"/>
      </c:scatterChart>
      <c:valAx>
        <c:axId val="549295848"/>
        <c:scaling>
          <c:orientation val="minMax"/>
          <c:max val="34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Average daily temperature</a:t>
                </a:r>
              </a:p>
            </c:rich>
          </c:tx>
          <c:layout>
            <c:manualLayout>
              <c:xMode val="edge"/>
              <c:yMode val="edge"/>
              <c:x val="0.3675599925009374"/>
              <c:y val="0.936106137417754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296240"/>
        <c:crosses val="autoZero"/>
        <c:crossBetween val="midCat"/>
        <c:majorUnit val="2"/>
      </c:valAx>
      <c:valAx>
        <c:axId val="549296240"/>
        <c:scaling>
          <c:orientation val="minMax"/>
          <c:max val="2.2000000000000002"/>
          <c:min val="0.2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ln(smoothed</a:t>
                </a:r>
                <a:r>
                  <a:rPr lang="en-GB" baseline="0"/>
                  <a:t> m</a:t>
                </a:r>
                <a:r>
                  <a:rPr lang="en-GB"/>
                  <a:t>ortality rate)</a:t>
                </a:r>
              </a:p>
            </c:rich>
          </c:tx>
          <c:layout>
            <c:manualLayout>
              <c:xMode val="edge"/>
              <c:yMode val="edge"/>
              <c:x val="8.1845238095238099E-3"/>
              <c:y val="0.224533491532736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295848"/>
        <c:crosses val="autoZero"/>
        <c:crossBetween val="midCat"/>
        <c:majorUnit val="0.2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9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G. pallidipes 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males</a:t>
            </a:r>
          </a:p>
        </c:rich>
      </c:tx>
      <c:layout>
        <c:manualLayout>
          <c:xMode val="edge"/>
          <c:yMode val="edge"/>
          <c:x val="0.15848237720284963"/>
          <c:y val="5.37084560082163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1453880764907"/>
          <c:y val="4.3478315165335235E-2"/>
          <c:w val="0.82961403262092237"/>
          <c:h val="0.83389197497573075"/>
        </c:manualLayout>
      </c:layout>
      <c:scatterChart>
        <c:scatterStyle val="lineMarker"/>
        <c:varyColors val="0"/>
        <c:ser>
          <c:idx val="0"/>
          <c:order val="0"/>
          <c:tx>
            <c:v>G pallidipes males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Sheet4!$D$3:$D$76</c:f>
              <c:numCache>
                <c:formatCode>0.00</c:formatCode>
                <c:ptCount val="74"/>
                <c:pt idx="0">
                  <c:v>27.6</c:v>
                </c:pt>
                <c:pt idx="1">
                  <c:v>26.6</c:v>
                </c:pt>
                <c:pt idx="2">
                  <c:v>25.4</c:v>
                </c:pt>
                <c:pt idx="3">
                  <c:v>24.7</c:v>
                </c:pt>
                <c:pt idx="4">
                  <c:v>25.7</c:v>
                </c:pt>
                <c:pt idx="5">
                  <c:v>25.6</c:v>
                </c:pt>
                <c:pt idx="6">
                  <c:v>24.799999999999901</c:v>
                </c:pt>
                <c:pt idx="7">
                  <c:v>25.6</c:v>
                </c:pt>
                <c:pt idx="8">
                  <c:v>25.7</c:v>
                </c:pt>
                <c:pt idx="9">
                  <c:v>23.799999999999901</c:v>
                </c:pt>
                <c:pt idx="10">
                  <c:v>22.5</c:v>
                </c:pt>
                <c:pt idx="11">
                  <c:v>22.4</c:v>
                </c:pt>
                <c:pt idx="12">
                  <c:v>21.4</c:v>
                </c:pt>
                <c:pt idx="13">
                  <c:v>20.9</c:v>
                </c:pt>
                <c:pt idx="14">
                  <c:v>20.399999999999999</c:v>
                </c:pt>
                <c:pt idx="15">
                  <c:v>26.2</c:v>
                </c:pt>
                <c:pt idx="16">
                  <c:v>28.1</c:v>
                </c:pt>
                <c:pt idx="17">
                  <c:v>28.1</c:v>
                </c:pt>
                <c:pt idx="18">
                  <c:v>29.299999999999901</c:v>
                </c:pt>
                <c:pt idx="19">
                  <c:v>28.799999999999901</c:v>
                </c:pt>
                <c:pt idx="20">
                  <c:v>28.4</c:v>
                </c:pt>
                <c:pt idx="21">
                  <c:v>29.299999999999901</c:v>
                </c:pt>
                <c:pt idx="22">
                  <c:v>30.5</c:v>
                </c:pt>
                <c:pt idx="23">
                  <c:v>27.6</c:v>
                </c:pt>
                <c:pt idx="24">
                  <c:v>27.4</c:v>
                </c:pt>
                <c:pt idx="25">
                  <c:v>27.2</c:v>
                </c:pt>
                <c:pt idx="26">
                  <c:v>27.6</c:v>
                </c:pt>
                <c:pt idx="27">
                  <c:v>26.9</c:v>
                </c:pt>
                <c:pt idx="28">
                  <c:v>25.7</c:v>
                </c:pt>
                <c:pt idx="29">
                  <c:v>27</c:v>
                </c:pt>
                <c:pt idx="30">
                  <c:v>26.2</c:v>
                </c:pt>
                <c:pt idx="31">
                  <c:v>26</c:v>
                </c:pt>
                <c:pt idx="32">
                  <c:v>26.299999999999901</c:v>
                </c:pt>
                <c:pt idx="33">
                  <c:v>25.7</c:v>
                </c:pt>
                <c:pt idx="34">
                  <c:v>25.5</c:v>
                </c:pt>
                <c:pt idx="35">
                  <c:v>25.9</c:v>
                </c:pt>
                <c:pt idx="36">
                  <c:v>25.5</c:v>
                </c:pt>
                <c:pt idx="37">
                  <c:v>26.799999999999901</c:v>
                </c:pt>
                <c:pt idx="38">
                  <c:v>24.299999999999901</c:v>
                </c:pt>
                <c:pt idx="39">
                  <c:v>25.799999999999901</c:v>
                </c:pt>
                <c:pt idx="40">
                  <c:v>25.7</c:v>
                </c:pt>
                <c:pt idx="41">
                  <c:v>25.9</c:v>
                </c:pt>
                <c:pt idx="42">
                  <c:v>23</c:v>
                </c:pt>
                <c:pt idx="43">
                  <c:v>24.299999999999901</c:v>
                </c:pt>
                <c:pt idx="44">
                  <c:v>23.2</c:v>
                </c:pt>
                <c:pt idx="45">
                  <c:v>24.7</c:v>
                </c:pt>
                <c:pt idx="46">
                  <c:v>20.5</c:v>
                </c:pt>
                <c:pt idx="47">
                  <c:v>20.7</c:v>
                </c:pt>
                <c:pt idx="48">
                  <c:v>19.8</c:v>
                </c:pt>
                <c:pt idx="49">
                  <c:v>19.8</c:v>
                </c:pt>
                <c:pt idx="50">
                  <c:v>21.2</c:v>
                </c:pt>
                <c:pt idx="51">
                  <c:v>19</c:v>
                </c:pt>
                <c:pt idx="52">
                  <c:v>16.399999999999999</c:v>
                </c:pt>
                <c:pt idx="53">
                  <c:v>16.899999999999999</c:v>
                </c:pt>
                <c:pt idx="54">
                  <c:v>18</c:v>
                </c:pt>
                <c:pt idx="55">
                  <c:v>17.8</c:v>
                </c:pt>
                <c:pt idx="56">
                  <c:v>18.899999999999999</c:v>
                </c:pt>
                <c:pt idx="57">
                  <c:v>18.3</c:v>
                </c:pt>
                <c:pt idx="58">
                  <c:v>18.2</c:v>
                </c:pt>
                <c:pt idx="59">
                  <c:v>19.5</c:v>
                </c:pt>
                <c:pt idx="60">
                  <c:v>19.899999999999999</c:v>
                </c:pt>
                <c:pt idx="61">
                  <c:v>21.3</c:v>
                </c:pt>
                <c:pt idx="62">
                  <c:v>22.6</c:v>
                </c:pt>
                <c:pt idx="63">
                  <c:v>25.299999999999901</c:v>
                </c:pt>
                <c:pt idx="64">
                  <c:v>20</c:v>
                </c:pt>
                <c:pt idx="65">
                  <c:v>24.9</c:v>
                </c:pt>
                <c:pt idx="66">
                  <c:v>28</c:v>
                </c:pt>
                <c:pt idx="67">
                  <c:v>26.799999999999901</c:v>
                </c:pt>
                <c:pt idx="68">
                  <c:v>29.5</c:v>
                </c:pt>
                <c:pt idx="69">
                  <c:v>27.2</c:v>
                </c:pt>
                <c:pt idx="70">
                  <c:v>27.799999999999901</c:v>
                </c:pt>
                <c:pt idx="71">
                  <c:v>26.299999999999901</c:v>
                </c:pt>
                <c:pt idx="72">
                  <c:v>29.2</c:v>
                </c:pt>
                <c:pt idx="73">
                  <c:v>32.599999999999902</c:v>
                </c:pt>
              </c:numCache>
            </c:numRef>
          </c:xVal>
          <c:yVal>
            <c:numRef>
              <c:f>Sheet4!$K$3:$K$76</c:f>
              <c:numCache>
                <c:formatCode>0.000</c:formatCode>
                <c:ptCount val="74"/>
                <c:pt idx="0">
                  <c:v>1.2494718443971542</c:v>
                </c:pt>
                <c:pt idx="2">
                  <c:v>0.80446491669189824</c:v>
                </c:pt>
                <c:pt idx="3">
                  <c:v>0.95343236215477489</c:v>
                </c:pt>
                <c:pt idx="4">
                  <c:v>0.92215351214253072</c:v>
                </c:pt>
                <c:pt idx="5">
                  <c:v>0.44801361135412032</c:v>
                </c:pt>
                <c:pt idx="6">
                  <c:v>0.70951253464620956</c:v>
                </c:pt>
                <c:pt idx="7">
                  <c:v>0.73433710738480784</c:v>
                </c:pt>
                <c:pt idx="8">
                  <c:v>0.98831367472135256</c:v>
                </c:pt>
                <c:pt idx="9">
                  <c:v>1.135715376619612</c:v>
                </c:pt>
                <c:pt idx="10">
                  <c:v>0.97021057386358556</c:v>
                </c:pt>
                <c:pt idx="11">
                  <c:v>1.0885956222814555</c:v>
                </c:pt>
                <c:pt idx="12">
                  <c:v>0.9141283957094718</c:v>
                </c:pt>
                <c:pt idx="13">
                  <c:v>0.88644988986313378</c:v>
                </c:pt>
                <c:pt idx="14">
                  <c:v>0.89027524467087304</c:v>
                </c:pt>
                <c:pt idx="15">
                  <c:v>0.51467819308148066</c:v>
                </c:pt>
                <c:pt idx="16">
                  <c:v>0.10408970852438086</c:v>
                </c:pt>
                <c:pt idx="17">
                  <c:v>1.0809573534293888</c:v>
                </c:pt>
                <c:pt idx="18">
                  <c:v>1.2303420593460013</c:v>
                </c:pt>
                <c:pt idx="19">
                  <c:v>1.3812818192963463</c:v>
                </c:pt>
                <c:pt idx="20">
                  <c:v>1.8089279111480892</c:v>
                </c:pt>
                <c:pt idx="21">
                  <c:v>1.8297294004796836</c:v>
                </c:pt>
                <c:pt idx="22">
                  <c:v>1.9859546985863721</c:v>
                </c:pt>
                <c:pt idx="23">
                  <c:v>1.9167461260210594</c:v>
                </c:pt>
                <c:pt idx="24">
                  <c:v>1.816208149630365</c:v>
                </c:pt>
                <c:pt idx="25">
                  <c:v>1.3575090096881373</c:v>
                </c:pt>
                <c:pt idx="26">
                  <c:v>1.3480991219883476</c:v>
                </c:pt>
                <c:pt idx="27">
                  <c:v>1.4246974324028334</c:v>
                </c:pt>
                <c:pt idx="28">
                  <c:v>1.4802627320102342</c:v>
                </c:pt>
                <c:pt idx="29">
                  <c:v>1.5278156245470049</c:v>
                </c:pt>
                <c:pt idx="30">
                  <c:v>1.5548761244414178</c:v>
                </c:pt>
                <c:pt idx="31">
                  <c:v>1.0863035122005118</c:v>
                </c:pt>
                <c:pt idx="32">
                  <c:v>1.5690949698168237</c:v>
                </c:pt>
                <c:pt idx="33">
                  <c:v>1.2580916032134319</c:v>
                </c:pt>
                <c:pt idx="34">
                  <c:v>1.4319367189985917</c:v>
                </c:pt>
                <c:pt idx="35">
                  <c:v>1.4271243556081434</c:v>
                </c:pt>
                <c:pt idx="36">
                  <c:v>0.39676066747801808</c:v>
                </c:pt>
                <c:pt idx="37">
                  <c:v>1.1426610715027907</c:v>
                </c:pt>
                <c:pt idx="38">
                  <c:v>0.94110041078272955</c:v>
                </c:pt>
                <c:pt idx="39">
                  <c:v>0.774127909692224</c:v>
                </c:pt>
                <c:pt idx="40">
                  <c:v>1.0059851728928442</c:v>
                </c:pt>
                <c:pt idx="41">
                  <c:v>1.0522541646899601</c:v>
                </c:pt>
                <c:pt idx="42">
                  <c:v>0.98738273198156856</c:v>
                </c:pt>
                <c:pt idx="43">
                  <c:v>0.84384906297343831</c:v>
                </c:pt>
                <c:pt idx="44">
                  <c:v>0.97697182268442162</c:v>
                </c:pt>
                <c:pt idx="45">
                  <c:v>1.3304644761592199</c:v>
                </c:pt>
                <c:pt idx="46">
                  <c:v>1.3906100351874906</c:v>
                </c:pt>
                <c:pt idx="47">
                  <c:v>1.3157377676567537</c:v>
                </c:pt>
                <c:pt idx="48">
                  <c:v>1.1143215823732895</c:v>
                </c:pt>
                <c:pt idx="49">
                  <c:v>1.1944374873425971</c:v>
                </c:pt>
                <c:pt idx="50">
                  <c:v>1.1907355775439155</c:v>
                </c:pt>
                <c:pt idx="51">
                  <c:v>0.9592352721994678</c:v>
                </c:pt>
                <c:pt idx="52">
                  <c:v>0.67904825618044362</c:v>
                </c:pt>
                <c:pt idx="53">
                  <c:v>0.90243518558371416</c:v>
                </c:pt>
                <c:pt idx="54">
                  <c:v>0.96469987108184263</c:v>
                </c:pt>
                <c:pt idx="55">
                  <c:v>0.93942114926300946</c:v>
                </c:pt>
                <c:pt idx="56">
                  <c:v>1.0457387990610416</c:v>
                </c:pt>
                <c:pt idx="57">
                  <c:v>1.1578869801305818</c:v>
                </c:pt>
                <c:pt idx="58">
                  <c:v>0.69669089418331032</c:v>
                </c:pt>
                <c:pt idx="59">
                  <c:v>1.0395697480343262</c:v>
                </c:pt>
                <c:pt idx="60">
                  <c:v>1.1493687723318922</c:v>
                </c:pt>
                <c:pt idx="61">
                  <c:v>0.97104403352692592</c:v>
                </c:pt>
                <c:pt idx="62">
                  <c:v>1.4003205328529826</c:v>
                </c:pt>
                <c:pt idx="63">
                  <c:v>1.1947100370467509</c:v>
                </c:pt>
                <c:pt idx="64">
                  <c:v>1.1807144127487343</c:v>
                </c:pt>
                <c:pt idx="65">
                  <c:v>1.4271243556081434</c:v>
                </c:pt>
                <c:pt idx="66">
                  <c:v>1.6086776234876916</c:v>
                </c:pt>
                <c:pt idx="67">
                  <c:v>1.8346114020287805</c:v>
                </c:pt>
                <c:pt idx="68">
                  <c:v>1.9129588846298997</c:v>
                </c:pt>
                <c:pt idx="69">
                  <c:v>1.9772703790687098</c:v>
                </c:pt>
                <c:pt idx="70">
                  <c:v>2.0401548263484588</c:v>
                </c:pt>
                <c:pt idx="71">
                  <c:v>2.1943760797719345</c:v>
                </c:pt>
                <c:pt idx="72">
                  <c:v>2.1284935763201065</c:v>
                </c:pt>
                <c:pt idx="73">
                  <c:v>2.2691006956766944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6-42CD-9CC8-F5F6E2F2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97024"/>
        <c:axId val="549297416"/>
      </c:scatterChart>
      <c:valAx>
        <c:axId val="549297024"/>
        <c:scaling>
          <c:orientation val="minMax"/>
          <c:max val="34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Average daily temperature</a:t>
                </a:r>
              </a:p>
            </c:rich>
          </c:tx>
          <c:layout>
            <c:manualLayout>
              <c:xMode val="edge"/>
              <c:yMode val="edge"/>
              <c:x val="0.3675599925009374"/>
              <c:y val="0.936106137417754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297416"/>
        <c:crosses val="autoZero"/>
        <c:crossBetween val="midCat"/>
        <c:majorUnit val="2"/>
      </c:valAx>
      <c:valAx>
        <c:axId val="549297416"/>
        <c:scaling>
          <c:orientation val="minMax"/>
          <c:max val="2.2000000000000002"/>
          <c:min val="0.2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ln(smoothed</a:t>
                </a:r>
                <a:r>
                  <a:rPr lang="en-GB" baseline="0"/>
                  <a:t> m</a:t>
                </a:r>
                <a:r>
                  <a:rPr lang="en-GB"/>
                  <a:t>ortality rate)</a:t>
                </a:r>
              </a:p>
            </c:rich>
          </c:tx>
          <c:layout>
            <c:manualLayout>
              <c:xMode val="edge"/>
              <c:yMode val="edge"/>
              <c:x val="1.1160714285714286E-2"/>
              <c:y val="0.2313828066012296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297024"/>
        <c:crosses val="autoZero"/>
        <c:crossBetween val="midCat"/>
        <c:majorUnit val="0.2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9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G. pallidipes 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females</a:t>
            </a:r>
          </a:p>
        </c:rich>
      </c:tx>
      <c:layout>
        <c:manualLayout>
          <c:xMode val="edge"/>
          <c:yMode val="edge"/>
          <c:x val="0.15848237720284963"/>
          <c:y val="5.37084560082163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1453880764907"/>
          <c:y val="4.3478315165335235E-2"/>
          <c:w val="0.82961403262092237"/>
          <c:h val="0.83389197497573075"/>
        </c:manualLayout>
      </c:layout>
      <c:scatterChart>
        <c:scatterStyle val="lineMarker"/>
        <c:varyColors val="0"/>
        <c:ser>
          <c:idx val="0"/>
          <c:order val="0"/>
          <c:tx>
            <c:v>G pallidipes females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Sheet4!$D$3:$D$76</c:f>
              <c:numCache>
                <c:formatCode>0.00</c:formatCode>
                <c:ptCount val="74"/>
                <c:pt idx="0">
                  <c:v>27.6</c:v>
                </c:pt>
                <c:pt idx="1">
                  <c:v>26.6</c:v>
                </c:pt>
                <c:pt idx="2">
                  <c:v>25.4</c:v>
                </c:pt>
                <c:pt idx="3">
                  <c:v>24.7</c:v>
                </c:pt>
                <c:pt idx="4">
                  <c:v>25.7</c:v>
                </c:pt>
                <c:pt idx="5">
                  <c:v>25.6</c:v>
                </c:pt>
                <c:pt idx="6">
                  <c:v>24.799999999999901</c:v>
                </c:pt>
                <c:pt idx="7">
                  <c:v>25.6</c:v>
                </c:pt>
                <c:pt idx="8">
                  <c:v>25.7</c:v>
                </c:pt>
                <c:pt idx="9">
                  <c:v>23.799999999999901</c:v>
                </c:pt>
                <c:pt idx="10">
                  <c:v>22.5</c:v>
                </c:pt>
                <c:pt idx="11">
                  <c:v>22.4</c:v>
                </c:pt>
                <c:pt idx="12">
                  <c:v>21.4</c:v>
                </c:pt>
                <c:pt idx="13">
                  <c:v>20.9</c:v>
                </c:pt>
                <c:pt idx="14">
                  <c:v>20.399999999999999</c:v>
                </c:pt>
                <c:pt idx="15">
                  <c:v>26.2</c:v>
                </c:pt>
                <c:pt idx="16">
                  <c:v>28.1</c:v>
                </c:pt>
                <c:pt idx="17">
                  <c:v>28.1</c:v>
                </c:pt>
                <c:pt idx="18">
                  <c:v>29.299999999999901</c:v>
                </c:pt>
                <c:pt idx="19">
                  <c:v>28.799999999999901</c:v>
                </c:pt>
                <c:pt idx="20">
                  <c:v>28.4</c:v>
                </c:pt>
                <c:pt idx="21">
                  <c:v>29.299999999999901</c:v>
                </c:pt>
                <c:pt idx="22">
                  <c:v>30.5</c:v>
                </c:pt>
                <c:pt idx="23">
                  <c:v>27.6</c:v>
                </c:pt>
                <c:pt idx="24">
                  <c:v>27.4</c:v>
                </c:pt>
                <c:pt idx="25">
                  <c:v>27.2</c:v>
                </c:pt>
                <c:pt idx="26">
                  <c:v>27.6</c:v>
                </c:pt>
                <c:pt idx="27">
                  <c:v>26.9</c:v>
                </c:pt>
                <c:pt idx="28">
                  <c:v>25.7</c:v>
                </c:pt>
                <c:pt idx="29">
                  <c:v>27</c:v>
                </c:pt>
                <c:pt idx="30">
                  <c:v>26.2</c:v>
                </c:pt>
                <c:pt idx="31">
                  <c:v>26</c:v>
                </c:pt>
                <c:pt idx="32">
                  <c:v>26.299999999999901</c:v>
                </c:pt>
                <c:pt idx="33">
                  <c:v>25.7</c:v>
                </c:pt>
                <c:pt idx="34">
                  <c:v>25.5</c:v>
                </c:pt>
                <c:pt idx="35">
                  <c:v>25.9</c:v>
                </c:pt>
                <c:pt idx="36">
                  <c:v>25.5</c:v>
                </c:pt>
                <c:pt idx="37">
                  <c:v>26.799999999999901</c:v>
                </c:pt>
                <c:pt idx="38">
                  <c:v>24.299999999999901</c:v>
                </c:pt>
                <c:pt idx="39">
                  <c:v>25.799999999999901</c:v>
                </c:pt>
                <c:pt idx="40">
                  <c:v>25.7</c:v>
                </c:pt>
                <c:pt idx="41">
                  <c:v>25.9</c:v>
                </c:pt>
                <c:pt idx="42">
                  <c:v>23</c:v>
                </c:pt>
                <c:pt idx="43">
                  <c:v>24.299999999999901</c:v>
                </c:pt>
                <c:pt idx="44">
                  <c:v>23.2</c:v>
                </c:pt>
                <c:pt idx="45">
                  <c:v>24.7</c:v>
                </c:pt>
                <c:pt idx="46">
                  <c:v>20.5</c:v>
                </c:pt>
                <c:pt idx="47">
                  <c:v>20.7</c:v>
                </c:pt>
                <c:pt idx="48">
                  <c:v>19.8</c:v>
                </c:pt>
                <c:pt idx="49">
                  <c:v>19.8</c:v>
                </c:pt>
                <c:pt idx="50">
                  <c:v>21.2</c:v>
                </c:pt>
                <c:pt idx="51">
                  <c:v>19</c:v>
                </c:pt>
                <c:pt idx="52">
                  <c:v>16.399999999999999</c:v>
                </c:pt>
                <c:pt idx="53">
                  <c:v>16.899999999999999</c:v>
                </c:pt>
                <c:pt idx="54">
                  <c:v>18</c:v>
                </c:pt>
                <c:pt idx="55">
                  <c:v>17.8</c:v>
                </c:pt>
                <c:pt idx="56">
                  <c:v>18.899999999999999</c:v>
                </c:pt>
                <c:pt idx="57">
                  <c:v>18.3</c:v>
                </c:pt>
                <c:pt idx="58">
                  <c:v>18.2</c:v>
                </c:pt>
                <c:pt idx="59">
                  <c:v>19.5</c:v>
                </c:pt>
                <c:pt idx="60">
                  <c:v>19.899999999999999</c:v>
                </c:pt>
                <c:pt idx="61">
                  <c:v>21.3</c:v>
                </c:pt>
                <c:pt idx="62">
                  <c:v>22.6</c:v>
                </c:pt>
                <c:pt idx="63">
                  <c:v>25.299999999999901</c:v>
                </c:pt>
                <c:pt idx="64">
                  <c:v>20</c:v>
                </c:pt>
                <c:pt idx="65">
                  <c:v>24.9</c:v>
                </c:pt>
                <c:pt idx="66">
                  <c:v>28</c:v>
                </c:pt>
                <c:pt idx="67">
                  <c:v>26.799999999999901</c:v>
                </c:pt>
                <c:pt idx="68">
                  <c:v>29.5</c:v>
                </c:pt>
                <c:pt idx="69">
                  <c:v>27.2</c:v>
                </c:pt>
                <c:pt idx="70">
                  <c:v>27.799999999999901</c:v>
                </c:pt>
                <c:pt idx="71">
                  <c:v>26.299999999999901</c:v>
                </c:pt>
                <c:pt idx="72">
                  <c:v>29.2</c:v>
                </c:pt>
                <c:pt idx="73">
                  <c:v>32.599999999999902</c:v>
                </c:pt>
              </c:numCache>
            </c:numRef>
          </c:xVal>
          <c:yVal>
            <c:numRef>
              <c:f>Sheet4!$M$3:$M$76</c:f>
              <c:numCache>
                <c:formatCode>0.000</c:formatCode>
                <c:ptCount val="74"/>
                <c:pt idx="0">
                  <c:v>1.2695358005096951</c:v>
                </c:pt>
                <c:pt idx="1">
                  <c:v>1.0858984762480342</c:v>
                </c:pt>
                <c:pt idx="2">
                  <c:v>1.7740027476387943</c:v>
                </c:pt>
                <c:pt idx="3">
                  <c:v>1.0520446528517751</c:v>
                </c:pt>
                <c:pt idx="4">
                  <c:v>0.92908849010401573</c:v>
                </c:pt>
                <c:pt idx="5">
                  <c:v>0</c:v>
                </c:pt>
                <c:pt idx="6">
                  <c:v>-2.1103132053469231</c:v>
                </c:pt>
                <c:pt idx="7">
                  <c:v>0</c:v>
                </c:pt>
                <c:pt idx="8">
                  <c:v>5.5434706888100524E-2</c:v>
                </c:pt>
                <c:pt idx="9">
                  <c:v>0.58706418175178798</c:v>
                </c:pt>
                <c:pt idx="10">
                  <c:v>0.57318051251275692</c:v>
                </c:pt>
                <c:pt idx="11">
                  <c:v>0.70670485849201103</c:v>
                </c:pt>
                <c:pt idx="12">
                  <c:v>0.9035701674647747</c:v>
                </c:pt>
                <c:pt idx="13">
                  <c:v>1.0648486585153005</c:v>
                </c:pt>
                <c:pt idx="14">
                  <c:v>1.1253840391655374</c:v>
                </c:pt>
                <c:pt idx="15">
                  <c:v>1.5679698759403287</c:v>
                </c:pt>
                <c:pt idx="16">
                  <c:v>1.5095954774601792</c:v>
                </c:pt>
                <c:pt idx="17">
                  <c:v>1.6383945916884022</c:v>
                </c:pt>
                <c:pt idx="18">
                  <c:v>1.6444961282491635</c:v>
                </c:pt>
                <c:pt idx="19">
                  <c:v>1.1296909709053704</c:v>
                </c:pt>
                <c:pt idx="20">
                  <c:v>1.5644196257824337</c:v>
                </c:pt>
                <c:pt idx="21">
                  <c:v>1.5156545664255954</c:v>
                </c:pt>
                <c:pt idx="22">
                  <c:v>1.541908255640501</c:v>
                </c:pt>
                <c:pt idx="23">
                  <c:v>1.617167958496009</c:v>
                </c:pt>
                <c:pt idx="24">
                  <c:v>1.3255619209912703</c:v>
                </c:pt>
                <c:pt idx="25">
                  <c:v>1.3009270863985887</c:v>
                </c:pt>
                <c:pt idx="26">
                  <c:v>1.4103770316358453</c:v>
                </c:pt>
                <c:pt idx="27">
                  <c:v>1.5154788195007143</c:v>
                </c:pt>
                <c:pt idx="28">
                  <c:v>1.5854730349802681</c:v>
                </c:pt>
                <c:pt idx="29">
                  <c:v>1.6420212623301182</c:v>
                </c:pt>
                <c:pt idx="30">
                  <c:v>1.669196276804928</c:v>
                </c:pt>
                <c:pt idx="31">
                  <c:v>1.5411376581753051</c:v>
                </c:pt>
                <c:pt idx="32">
                  <c:v>1.3006002979095281</c:v>
                </c:pt>
                <c:pt idx="33">
                  <c:v>1.2580631832228089</c:v>
                </c:pt>
                <c:pt idx="34">
                  <c:v>1.2274451605110752</c:v>
                </c:pt>
                <c:pt idx="35">
                  <c:v>1.668366979963386</c:v>
                </c:pt>
                <c:pt idx="36">
                  <c:v>0.91248349353120095</c:v>
                </c:pt>
                <c:pt idx="37">
                  <c:v>1.1254164914201608</c:v>
                </c:pt>
                <c:pt idx="38">
                  <c:v>0.94378916057596485</c:v>
                </c:pt>
                <c:pt idx="39">
                  <c:v>0.57874592024996996</c:v>
                </c:pt>
                <c:pt idx="40">
                  <c:v>0.88409806405195435</c:v>
                </c:pt>
                <c:pt idx="41">
                  <c:v>0.95377917628514663</c:v>
                </c:pt>
                <c:pt idx="42">
                  <c:v>0.55491906127650215</c:v>
                </c:pt>
                <c:pt idx="43">
                  <c:v>0.74701964602443505</c:v>
                </c:pt>
                <c:pt idx="44">
                  <c:v>0.98387461119768638</c:v>
                </c:pt>
                <c:pt idx="45">
                  <c:v>1.1457184960953812</c:v>
                </c:pt>
                <c:pt idx="46">
                  <c:v>1.137704788474206</c:v>
                </c:pt>
                <c:pt idx="47">
                  <c:v>1.0808555670788471</c:v>
                </c:pt>
                <c:pt idx="48">
                  <c:v>1.183045344642939</c:v>
                </c:pt>
                <c:pt idx="49">
                  <c:v>0.96941435019642785</c:v>
                </c:pt>
                <c:pt idx="50">
                  <c:v>0.85993199820477073</c:v>
                </c:pt>
                <c:pt idx="51">
                  <c:v>0.91561050056929094</c:v>
                </c:pt>
                <c:pt idx="52">
                  <c:v>0.86086258496453782</c:v>
                </c:pt>
                <c:pt idx="53">
                  <c:v>0.83386518749882466</c:v>
                </c:pt>
                <c:pt idx="54">
                  <c:v>0.76751226251525206</c:v>
                </c:pt>
                <c:pt idx="55">
                  <c:v>0.85202950562013702</c:v>
                </c:pt>
                <c:pt idx="56">
                  <c:v>0.82492077916938744</c:v>
                </c:pt>
                <c:pt idx="57">
                  <c:v>0.84027324545023918</c:v>
                </c:pt>
                <c:pt idx="58">
                  <c:v>0.81995602742364115</c:v>
                </c:pt>
                <c:pt idx="59">
                  <c:v>0.97240638000064261</c:v>
                </c:pt>
                <c:pt idx="60">
                  <c:v>0.91127819005061073</c:v>
                </c:pt>
                <c:pt idx="61">
                  <c:v>0.82964292514848281</c:v>
                </c:pt>
                <c:pt idx="62">
                  <c:v>0.86919912434030444</c:v>
                </c:pt>
                <c:pt idx="63">
                  <c:v>1.083532491233016</c:v>
                </c:pt>
                <c:pt idx="64">
                  <c:v>0.91984441007345275</c:v>
                </c:pt>
                <c:pt idx="65">
                  <c:v>1.1173359026662124</c:v>
                </c:pt>
                <c:pt idx="66">
                  <c:v>1.4805130363588723</c:v>
                </c:pt>
                <c:pt idx="67">
                  <c:v>1.6273564129364453</c:v>
                </c:pt>
                <c:pt idx="68">
                  <c:v>1.7486779795256044</c:v>
                </c:pt>
                <c:pt idx="69">
                  <c:v>1.7107482371305638</c:v>
                </c:pt>
                <c:pt idx="70">
                  <c:v>1.7642340981633031</c:v>
                </c:pt>
                <c:pt idx="71">
                  <c:v>1.8317010763210029</c:v>
                </c:pt>
                <c:pt idx="72">
                  <c:v>1.780749076708003</c:v>
                </c:pt>
                <c:pt idx="73">
                  <c:v>1.837354056786447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2-42E1-8BE6-9D928ACD6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98200"/>
        <c:axId val="549298592"/>
      </c:scatterChart>
      <c:valAx>
        <c:axId val="549298200"/>
        <c:scaling>
          <c:orientation val="minMax"/>
          <c:max val="34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Average daily temperature</a:t>
                </a:r>
              </a:p>
            </c:rich>
          </c:tx>
          <c:layout>
            <c:manualLayout>
              <c:xMode val="edge"/>
              <c:yMode val="edge"/>
              <c:x val="0.3675599925009374"/>
              <c:y val="0.936106137417754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298592"/>
        <c:crosses val="autoZero"/>
        <c:crossBetween val="midCat"/>
        <c:majorUnit val="2"/>
      </c:valAx>
      <c:valAx>
        <c:axId val="549298592"/>
        <c:scaling>
          <c:orientation val="minMax"/>
          <c:max val="2.2000000000000002"/>
          <c:min val="0.2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ln(smoothed</a:t>
                </a:r>
                <a:r>
                  <a:rPr lang="en-GB" baseline="0"/>
                  <a:t> m</a:t>
                </a:r>
                <a:r>
                  <a:rPr lang="en-GB"/>
                  <a:t>ortality rate)</a:t>
                </a:r>
              </a:p>
            </c:rich>
          </c:tx>
          <c:layout>
            <c:manualLayout>
              <c:xMode val="edge"/>
              <c:yMode val="edge"/>
              <c:x val="8.1845238095238099E-3"/>
              <c:y val="0.224533491532736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298200"/>
        <c:crosses val="autoZero"/>
        <c:crossBetween val="midCat"/>
        <c:majorUnit val="0.2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30</xdr:row>
      <xdr:rowOff>12700</xdr:rowOff>
    </xdr:from>
    <xdr:to>
      <xdr:col>21</xdr:col>
      <xdr:colOff>0</xdr:colOff>
      <xdr:row>59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30</xdr:row>
      <xdr:rowOff>12700</xdr:rowOff>
    </xdr:from>
    <xdr:to>
      <xdr:col>28</xdr:col>
      <xdr:colOff>0</xdr:colOff>
      <xdr:row>59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1"/>
  <sheetViews>
    <sheetView tabSelected="1" workbookViewId="0">
      <selection activeCell="AD26" sqref="AD26"/>
    </sheetView>
  </sheetViews>
  <sheetFormatPr defaultColWidth="8.7109375" defaultRowHeight="11.25" x14ac:dyDescent="0.2"/>
  <cols>
    <col min="1" max="1" width="8.7109375" style="1"/>
    <col min="2" max="5" width="8.7109375" style="3"/>
    <col min="6" max="13" width="8.7109375" style="2"/>
    <col min="14" max="16384" width="8.7109375" style="1"/>
  </cols>
  <sheetData>
    <row r="1" spans="1:13" x14ac:dyDescent="0.2">
      <c r="A1" s="1" t="s">
        <v>11</v>
      </c>
      <c r="B1" s="3" t="s">
        <v>10</v>
      </c>
      <c r="C1" s="3" t="s">
        <v>9</v>
      </c>
      <c r="D1" s="3" t="s">
        <v>8</v>
      </c>
      <c r="E1" s="3" t="s">
        <v>7</v>
      </c>
      <c r="F1" s="2" t="s">
        <v>6</v>
      </c>
      <c r="G1" s="2" t="s">
        <v>5</v>
      </c>
      <c r="H1" s="2" t="s">
        <v>4</v>
      </c>
      <c r="I1" s="2" t="s">
        <v>1</v>
      </c>
      <c r="J1" s="2" t="s">
        <v>3</v>
      </c>
      <c r="K1" s="2" t="s">
        <v>1</v>
      </c>
      <c r="L1" s="2" t="s">
        <v>2</v>
      </c>
      <c r="M1" s="2" t="s">
        <v>1</v>
      </c>
    </row>
    <row r="2" spans="1:13" x14ac:dyDescent="0.2">
      <c r="A2" s="1">
        <v>32</v>
      </c>
      <c r="B2" s="3">
        <v>32.199999999999903</v>
      </c>
      <c r="C2" s="3">
        <v>21.2</v>
      </c>
      <c r="D2" s="3">
        <v>26.7</v>
      </c>
      <c r="E2" s="3">
        <v>8.9899999999999896</v>
      </c>
      <c r="F2" s="2">
        <v>5.2900999999999998</v>
      </c>
      <c r="G2" s="2">
        <f t="shared" ref="G2:G33" si="0">LN(F2)</f>
        <v>1.6658371492832198</v>
      </c>
      <c r="H2" s="2">
        <v>12.713900000000001</v>
      </c>
      <c r="I2" s="2">
        <f t="shared" ref="I2:I33" si="1">LN(H2)</f>
        <v>2.5426958831379962</v>
      </c>
      <c r="J2" s="2">
        <v>4.6610999999999896</v>
      </c>
      <c r="K2" s="2">
        <f>LN(J2)</f>
        <v>1.5392514717839259</v>
      </c>
      <c r="L2" s="2">
        <v>5.2509999999999897</v>
      </c>
      <c r="M2" s="2">
        <f t="shared" ref="M2:M7" si="2">LN(L2)</f>
        <v>1.6584185346557203</v>
      </c>
    </row>
    <row r="3" spans="1:13" x14ac:dyDescent="0.2">
      <c r="A3" s="1">
        <v>33</v>
      </c>
      <c r="B3" s="3">
        <v>33.299999999999898</v>
      </c>
      <c r="C3" s="3">
        <v>21.9</v>
      </c>
      <c r="D3" s="3">
        <v>27.6</v>
      </c>
      <c r="E3" s="3">
        <v>8.7899999999999903</v>
      </c>
      <c r="F3" s="2">
        <v>5.4957999999999902</v>
      </c>
      <c r="G3" s="2">
        <f t="shared" si="0"/>
        <v>1.7039841641560183</v>
      </c>
      <c r="H3" s="2">
        <v>4.2578999999999896</v>
      </c>
      <c r="I3" s="2">
        <f t="shared" si="1"/>
        <v>1.4487760809911823</v>
      </c>
      <c r="J3" s="2">
        <v>3.4885000000000002</v>
      </c>
      <c r="K3" s="2">
        <f>LN(J3)</f>
        <v>1.2494718443971542</v>
      </c>
      <c r="L3" s="2">
        <v>3.5592000000000001</v>
      </c>
      <c r="M3" s="2">
        <f t="shared" si="2"/>
        <v>1.2695358005096951</v>
      </c>
    </row>
    <row r="4" spans="1:13" x14ac:dyDescent="0.2">
      <c r="A4" s="1">
        <v>34</v>
      </c>
      <c r="B4" s="3">
        <v>30.9</v>
      </c>
      <c r="C4" s="3">
        <v>22.2</v>
      </c>
      <c r="D4" s="3">
        <v>26.6</v>
      </c>
      <c r="E4" s="3">
        <v>7.47</v>
      </c>
      <c r="F4" s="2">
        <v>6.101</v>
      </c>
      <c r="G4" s="2">
        <f t="shared" si="0"/>
        <v>1.8084526921697155</v>
      </c>
      <c r="H4" s="2">
        <v>2.9401000000000002</v>
      </c>
      <c r="I4" s="2">
        <f t="shared" si="1"/>
        <v>1.078443594377583</v>
      </c>
      <c r="J4" s="2">
        <v>-0.9446</v>
      </c>
      <c r="L4" s="2">
        <v>2.9621</v>
      </c>
      <c r="M4" s="2">
        <f t="shared" si="2"/>
        <v>1.0858984762480342</v>
      </c>
    </row>
    <row r="5" spans="1:13" x14ac:dyDescent="0.2">
      <c r="A5" s="1">
        <v>35</v>
      </c>
      <c r="B5" s="3">
        <v>29.2</v>
      </c>
      <c r="C5" s="3">
        <v>21.5</v>
      </c>
      <c r="D5" s="3">
        <v>25.4</v>
      </c>
      <c r="E5" s="3">
        <v>4.8699999999999903</v>
      </c>
      <c r="F5" s="2">
        <v>5.7102999999999904</v>
      </c>
      <c r="G5" s="2">
        <f t="shared" si="0"/>
        <v>1.7422715616923243</v>
      </c>
      <c r="H5" s="2">
        <v>1.8892</v>
      </c>
      <c r="I5" s="2">
        <f t="shared" si="1"/>
        <v>0.63615345903982501</v>
      </c>
      <c r="J5" s="2">
        <v>2.2355</v>
      </c>
      <c r="K5" s="2">
        <f t="shared" ref="K5:K36" si="3">LN(J5)</f>
        <v>0.80446491669189824</v>
      </c>
      <c r="L5" s="2">
        <v>5.8943999999999903</v>
      </c>
      <c r="M5" s="2">
        <f t="shared" si="2"/>
        <v>1.7740027476387943</v>
      </c>
    </row>
    <row r="6" spans="1:13" x14ac:dyDescent="0.2">
      <c r="A6" s="1">
        <v>36</v>
      </c>
      <c r="B6" s="3">
        <v>28.299999999999901</v>
      </c>
      <c r="C6" s="3">
        <v>21.1</v>
      </c>
      <c r="D6" s="3">
        <v>24.7</v>
      </c>
      <c r="E6" s="3">
        <v>3.13</v>
      </c>
      <c r="F6" s="2">
        <v>5.4205999999999896</v>
      </c>
      <c r="G6" s="2">
        <f t="shared" si="0"/>
        <v>1.6902065104316486</v>
      </c>
      <c r="H6" s="2">
        <v>1.6783999999999999</v>
      </c>
      <c r="I6" s="2">
        <f t="shared" si="1"/>
        <v>0.51784095865989566</v>
      </c>
      <c r="J6" s="2">
        <v>2.5945999999999998</v>
      </c>
      <c r="K6" s="2">
        <f t="shared" si="3"/>
        <v>0.95343236215477489</v>
      </c>
      <c r="L6" s="2">
        <v>2.8635000000000002</v>
      </c>
      <c r="M6" s="2">
        <f t="shared" si="2"/>
        <v>1.0520446528517751</v>
      </c>
    </row>
    <row r="7" spans="1:13" x14ac:dyDescent="0.2">
      <c r="A7" s="1">
        <v>37</v>
      </c>
      <c r="B7" s="3">
        <v>30.6</v>
      </c>
      <c r="C7" s="3">
        <v>20.8</v>
      </c>
      <c r="D7" s="3">
        <v>25.7</v>
      </c>
      <c r="E7" s="3">
        <v>7.31</v>
      </c>
      <c r="F7" s="2">
        <v>4.6503999999999897</v>
      </c>
      <c r="G7" s="2">
        <f t="shared" si="0"/>
        <v>1.5369532374050014</v>
      </c>
      <c r="H7" s="2">
        <v>3.1299000000000001</v>
      </c>
      <c r="I7" s="2">
        <f t="shared" si="1"/>
        <v>1.1410010551598964</v>
      </c>
      <c r="J7" s="2">
        <v>2.5146999999999999</v>
      </c>
      <c r="K7" s="2">
        <f t="shared" si="3"/>
        <v>0.92215351214253072</v>
      </c>
      <c r="L7" s="2">
        <v>2.5322</v>
      </c>
      <c r="M7" s="2">
        <f t="shared" si="2"/>
        <v>0.92908849010401573</v>
      </c>
    </row>
    <row r="8" spans="1:13" x14ac:dyDescent="0.2">
      <c r="A8" s="1">
        <v>38</v>
      </c>
      <c r="B8" s="3">
        <v>30.7</v>
      </c>
      <c r="C8" s="3">
        <v>20.399999999999999</v>
      </c>
      <c r="D8" s="3">
        <v>25.6</v>
      </c>
      <c r="E8" s="3">
        <v>8.1399999999999899</v>
      </c>
      <c r="F8" s="2">
        <v>4.5646999999999904</v>
      </c>
      <c r="G8" s="2">
        <f t="shared" si="0"/>
        <v>1.5183527944723307</v>
      </c>
      <c r="H8" s="2">
        <v>3.4245999999999999</v>
      </c>
      <c r="I8" s="2">
        <f t="shared" si="1"/>
        <v>1.2309846765727337</v>
      </c>
      <c r="J8" s="2">
        <v>1.5651999999999999</v>
      </c>
      <c r="K8" s="2">
        <f t="shared" si="3"/>
        <v>0.44801361135412032</v>
      </c>
      <c r="L8" s="2">
        <v>-2.06E-2</v>
      </c>
      <c r="M8" s="2" t="s">
        <v>0</v>
      </c>
    </row>
    <row r="9" spans="1:13" x14ac:dyDescent="0.2">
      <c r="A9" s="1">
        <v>39</v>
      </c>
      <c r="B9" s="3">
        <v>30.299999999999901</v>
      </c>
      <c r="C9" s="3">
        <v>19.3</v>
      </c>
      <c r="D9" s="3">
        <v>24.799999999999901</v>
      </c>
      <c r="E9" s="3">
        <v>5.96</v>
      </c>
      <c r="F9" s="2">
        <v>4.6815999999999898</v>
      </c>
      <c r="G9" s="2">
        <f t="shared" si="0"/>
        <v>1.543639931843666</v>
      </c>
      <c r="H9" s="2">
        <v>3.3976999999999999</v>
      </c>
      <c r="I9" s="2">
        <f t="shared" si="1"/>
        <v>1.2230987321244124</v>
      </c>
      <c r="J9" s="2">
        <v>2.0329999999999999</v>
      </c>
      <c r="K9" s="2">
        <f t="shared" si="3"/>
        <v>0.70951253464620956</v>
      </c>
      <c r="L9" s="2">
        <v>0.1212</v>
      </c>
      <c r="M9" s="4">
        <f>LN(L9)</f>
        <v>-2.1103132053469231</v>
      </c>
    </row>
    <row r="10" spans="1:13" x14ac:dyDescent="0.2">
      <c r="A10" s="1">
        <v>40</v>
      </c>
      <c r="B10" s="3">
        <v>30.9</v>
      </c>
      <c r="C10" s="3">
        <v>20.3</v>
      </c>
      <c r="D10" s="3">
        <v>25.6</v>
      </c>
      <c r="E10" s="3">
        <v>6.96</v>
      </c>
      <c r="F10" s="2">
        <v>4.9787999999999899</v>
      </c>
      <c r="G10" s="2">
        <f t="shared" si="0"/>
        <v>1.6051888981446834</v>
      </c>
      <c r="H10" s="2">
        <v>3.4670999999999998</v>
      </c>
      <c r="I10" s="2">
        <f t="shared" si="1"/>
        <v>1.2433185096673682</v>
      </c>
      <c r="J10" s="2">
        <v>2.0840999999999998</v>
      </c>
      <c r="K10" s="2">
        <f t="shared" si="3"/>
        <v>0.73433710738480784</v>
      </c>
      <c r="L10" s="2">
        <v>-6.6799999999999998E-2</v>
      </c>
      <c r="M10" s="2" t="s">
        <v>0</v>
      </c>
    </row>
    <row r="11" spans="1:13" x14ac:dyDescent="0.2">
      <c r="A11" s="1">
        <v>41</v>
      </c>
      <c r="B11" s="3">
        <v>29.799999999999901</v>
      </c>
      <c r="C11" s="3">
        <v>21.7</v>
      </c>
      <c r="D11" s="3">
        <v>25.7</v>
      </c>
      <c r="E11" s="3">
        <v>5.81</v>
      </c>
      <c r="F11" s="2">
        <v>4.7415999999999903</v>
      </c>
      <c r="G11" s="2">
        <f t="shared" si="0"/>
        <v>1.5563746314914892</v>
      </c>
      <c r="H11" s="2">
        <v>3.2295999999999898</v>
      </c>
      <c r="I11" s="2">
        <f t="shared" si="1"/>
        <v>1.1723582905565908</v>
      </c>
      <c r="J11" s="2">
        <v>2.6867000000000001</v>
      </c>
      <c r="K11" s="2">
        <f t="shared" si="3"/>
        <v>0.98831367472135256</v>
      </c>
      <c r="L11" s="2">
        <v>1.0569999999999999</v>
      </c>
      <c r="M11" s="2">
        <f t="shared" ref="M11:M42" si="4">LN(L11)</f>
        <v>5.5434706888100524E-2</v>
      </c>
    </row>
    <row r="12" spans="1:13" x14ac:dyDescent="0.2">
      <c r="A12" s="1">
        <v>42</v>
      </c>
      <c r="B12" s="3">
        <v>29</v>
      </c>
      <c r="C12" s="3">
        <v>18.7</v>
      </c>
      <c r="D12" s="3">
        <v>23.799999999999901</v>
      </c>
      <c r="E12" s="3">
        <v>6.27</v>
      </c>
      <c r="F12" s="2">
        <v>4.5379999999999896</v>
      </c>
      <c r="G12" s="2">
        <f t="shared" si="0"/>
        <v>1.5124863863576476</v>
      </c>
      <c r="H12" s="2">
        <v>2.5851000000000002</v>
      </c>
      <c r="I12" s="2">
        <f t="shared" si="1"/>
        <v>0.94976419193169381</v>
      </c>
      <c r="J12" s="2">
        <v>3.1133999999999999</v>
      </c>
      <c r="K12" s="2">
        <f t="shared" si="3"/>
        <v>1.135715376619612</v>
      </c>
      <c r="L12" s="2">
        <v>1.7987</v>
      </c>
      <c r="M12" s="2">
        <f t="shared" si="4"/>
        <v>0.58706418175178798</v>
      </c>
    </row>
    <row r="13" spans="1:13" x14ac:dyDescent="0.2">
      <c r="A13" s="1">
        <v>43</v>
      </c>
      <c r="B13" s="3">
        <v>29.4</v>
      </c>
      <c r="C13" s="3">
        <v>15.5</v>
      </c>
      <c r="D13" s="3">
        <v>22.5</v>
      </c>
      <c r="E13" s="3">
        <v>8.1599999999999895</v>
      </c>
      <c r="F13" s="2">
        <v>4.3547999999999902</v>
      </c>
      <c r="G13" s="2">
        <f t="shared" si="0"/>
        <v>1.4712786850248856</v>
      </c>
      <c r="H13" s="2">
        <v>2.1303000000000001</v>
      </c>
      <c r="I13" s="2">
        <f t="shared" si="1"/>
        <v>0.75626281487402058</v>
      </c>
      <c r="J13" s="2">
        <v>2.6385000000000001</v>
      </c>
      <c r="K13" s="2">
        <f t="shared" si="3"/>
        <v>0.97021057386358556</v>
      </c>
      <c r="L13" s="2">
        <v>1.7739</v>
      </c>
      <c r="M13" s="2">
        <f t="shared" si="4"/>
        <v>0.57318051251275692</v>
      </c>
    </row>
    <row r="14" spans="1:13" x14ac:dyDescent="0.2">
      <c r="A14" s="1">
        <v>44</v>
      </c>
      <c r="B14" s="3">
        <v>29.5</v>
      </c>
      <c r="C14" s="3">
        <v>15.3</v>
      </c>
      <c r="D14" s="3">
        <v>22.4</v>
      </c>
      <c r="E14" s="3">
        <v>7.96</v>
      </c>
      <c r="F14" s="2">
        <v>4.1656999999999904</v>
      </c>
      <c r="G14" s="2">
        <f t="shared" si="0"/>
        <v>1.4268843287239803</v>
      </c>
      <c r="H14" s="2">
        <v>2.8816000000000002</v>
      </c>
      <c r="I14" s="2">
        <f t="shared" si="1"/>
        <v>1.0583456954395547</v>
      </c>
      <c r="J14" s="2">
        <v>2.9701</v>
      </c>
      <c r="K14" s="2">
        <f t="shared" si="3"/>
        <v>1.0885956222814555</v>
      </c>
      <c r="L14" s="2">
        <v>2.0272999999999999</v>
      </c>
      <c r="M14" s="2">
        <f t="shared" si="4"/>
        <v>0.70670485849201103</v>
      </c>
    </row>
    <row r="15" spans="1:13" x14ac:dyDescent="0.2">
      <c r="A15" s="1">
        <v>45</v>
      </c>
      <c r="B15" s="3">
        <v>29.2</v>
      </c>
      <c r="C15" s="3">
        <v>13.7</v>
      </c>
      <c r="D15" s="3">
        <v>21.4</v>
      </c>
      <c r="E15" s="3">
        <v>8.21999999999999</v>
      </c>
      <c r="F15" s="2">
        <v>3.7896999999999998</v>
      </c>
      <c r="G15" s="2">
        <f t="shared" si="0"/>
        <v>1.332286860288536</v>
      </c>
      <c r="H15" s="2">
        <v>2.8001999999999998</v>
      </c>
      <c r="I15" s="2">
        <f t="shared" si="1"/>
        <v>1.0296908432016878</v>
      </c>
      <c r="J15" s="2">
        <v>2.4946000000000002</v>
      </c>
      <c r="K15" s="2">
        <f t="shared" si="3"/>
        <v>0.9141283957094718</v>
      </c>
      <c r="L15" s="2">
        <v>2.4683999999999999</v>
      </c>
      <c r="M15" s="2">
        <f t="shared" si="4"/>
        <v>0.9035701674647747</v>
      </c>
    </row>
    <row r="16" spans="1:13" x14ac:dyDescent="0.2">
      <c r="A16" s="1">
        <v>46</v>
      </c>
      <c r="B16" s="3">
        <v>29.4</v>
      </c>
      <c r="C16" s="3">
        <v>12.5</v>
      </c>
      <c r="D16" s="3">
        <v>20.9</v>
      </c>
      <c r="E16" s="3">
        <v>9.1</v>
      </c>
      <c r="F16" s="2">
        <v>3.8277999999999999</v>
      </c>
      <c r="G16" s="2">
        <f t="shared" si="0"/>
        <v>1.3422902256218356</v>
      </c>
      <c r="H16" s="2">
        <v>2.7403</v>
      </c>
      <c r="I16" s="2">
        <f t="shared" si="1"/>
        <v>1.0080674034575852</v>
      </c>
      <c r="J16" s="2">
        <v>2.4264999999999999</v>
      </c>
      <c r="K16" s="2">
        <f t="shared" si="3"/>
        <v>0.88644988986313378</v>
      </c>
      <c r="L16" s="2">
        <v>2.9003999999999999</v>
      </c>
      <c r="M16" s="2">
        <f t="shared" si="4"/>
        <v>1.0648486585153005</v>
      </c>
    </row>
    <row r="17" spans="1:13" x14ac:dyDescent="0.2">
      <c r="A17" s="1">
        <v>47</v>
      </c>
      <c r="B17" s="3">
        <v>27.4</v>
      </c>
      <c r="C17" s="3">
        <v>13.4</v>
      </c>
      <c r="D17" s="3">
        <v>20.399999999999999</v>
      </c>
      <c r="E17" s="3">
        <v>7.86</v>
      </c>
      <c r="F17" s="2">
        <v>3.8088000000000002</v>
      </c>
      <c r="G17" s="2">
        <f t="shared" si="0"/>
        <v>1.3373141788981719</v>
      </c>
      <c r="H17" s="2">
        <v>3.5122</v>
      </c>
      <c r="I17" s="2">
        <f t="shared" si="1"/>
        <v>1.2562426217596172</v>
      </c>
      <c r="J17" s="2">
        <v>2.4358</v>
      </c>
      <c r="K17" s="2">
        <f t="shared" si="3"/>
        <v>0.89027524467087304</v>
      </c>
      <c r="L17" s="2">
        <v>3.0813999999999999</v>
      </c>
      <c r="M17" s="2">
        <f t="shared" si="4"/>
        <v>1.1253840391655374</v>
      </c>
    </row>
    <row r="18" spans="1:13" x14ac:dyDescent="0.2">
      <c r="A18" s="1">
        <v>65</v>
      </c>
      <c r="B18" s="3">
        <v>32.799999999999898</v>
      </c>
      <c r="C18" s="3">
        <v>19.5</v>
      </c>
      <c r="D18" s="3">
        <v>26.2</v>
      </c>
      <c r="E18" s="3">
        <v>19.350000000000001</v>
      </c>
      <c r="F18" s="2">
        <v>4.9970999999999899</v>
      </c>
      <c r="G18" s="2">
        <f t="shared" si="0"/>
        <v>1.6088577441690328</v>
      </c>
      <c r="H18" s="2">
        <v>4.9706999999999999</v>
      </c>
      <c r="I18" s="2">
        <f t="shared" si="1"/>
        <v>1.6035606752612241</v>
      </c>
      <c r="J18" s="2">
        <v>1.6731</v>
      </c>
      <c r="K18" s="2">
        <f t="shared" si="3"/>
        <v>0.51467819308148066</v>
      </c>
      <c r="L18" s="2">
        <v>4.7968999999999999</v>
      </c>
      <c r="M18" s="2">
        <f t="shared" si="4"/>
        <v>1.5679698759403287</v>
      </c>
    </row>
    <row r="19" spans="1:13" x14ac:dyDescent="0.2">
      <c r="A19" s="1">
        <v>66</v>
      </c>
      <c r="B19" s="3">
        <v>34.199999999999903</v>
      </c>
      <c r="C19" s="3">
        <v>21.9</v>
      </c>
      <c r="D19" s="3">
        <v>28.1</v>
      </c>
      <c r="E19" s="3">
        <v>22.73</v>
      </c>
      <c r="F19" s="2">
        <v>5.4124999999999899</v>
      </c>
      <c r="G19" s="2">
        <f t="shared" si="0"/>
        <v>1.6887110933286065</v>
      </c>
      <c r="H19" s="2">
        <v>5.8491999999999997</v>
      </c>
      <c r="I19" s="2">
        <f t="shared" si="1"/>
        <v>1.766304899755587</v>
      </c>
      <c r="J19" s="2">
        <v>1.1096999999999999</v>
      </c>
      <c r="K19" s="2">
        <f t="shared" si="3"/>
        <v>0.10408970852438086</v>
      </c>
      <c r="L19" s="2">
        <v>4.5248999999999997</v>
      </c>
      <c r="M19" s="2">
        <f t="shared" si="4"/>
        <v>1.5095954774601792</v>
      </c>
    </row>
    <row r="20" spans="1:13" x14ac:dyDescent="0.2">
      <c r="A20" s="1">
        <v>67</v>
      </c>
      <c r="B20" s="3">
        <v>34.9</v>
      </c>
      <c r="C20" s="3">
        <v>21.2</v>
      </c>
      <c r="D20" s="3">
        <v>28.1</v>
      </c>
      <c r="E20" s="3">
        <v>26.77</v>
      </c>
      <c r="F20" s="2">
        <v>5.6795999999999998</v>
      </c>
      <c r="G20" s="2">
        <f t="shared" si="0"/>
        <v>1.7368808077180655</v>
      </c>
      <c r="H20" s="2">
        <v>6.1177999999999999</v>
      </c>
      <c r="I20" s="2">
        <f t="shared" si="1"/>
        <v>1.8112025547726618</v>
      </c>
      <c r="J20" s="2">
        <v>2.9474999999999998</v>
      </c>
      <c r="K20" s="2">
        <f t="shared" si="3"/>
        <v>1.0809573534293888</v>
      </c>
      <c r="L20" s="2">
        <v>5.1468999999999898</v>
      </c>
      <c r="M20" s="2">
        <f t="shared" si="4"/>
        <v>1.6383945916884022</v>
      </c>
    </row>
    <row r="21" spans="1:13" x14ac:dyDescent="0.2">
      <c r="A21" s="1">
        <v>68</v>
      </c>
      <c r="B21" s="3">
        <v>35.599999999999902</v>
      </c>
      <c r="C21" s="3">
        <v>23.1</v>
      </c>
      <c r="D21" s="3">
        <v>29.299999999999901</v>
      </c>
      <c r="E21" s="3">
        <v>24.299999999999901</v>
      </c>
      <c r="F21" s="2">
        <v>5.8795999999999999</v>
      </c>
      <c r="G21" s="2">
        <f t="shared" si="0"/>
        <v>1.7714887323856956</v>
      </c>
      <c r="H21" s="2">
        <v>5.1994999999999898</v>
      </c>
      <c r="I21" s="2">
        <f t="shared" si="1"/>
        <v>1.6485624671181485</v>
      </c>
      <c r="J21" s="2">
        <v>3.4223999999999899</v>
      </c>
      <c r="K21" s="2">
        <f t="shared" si="3"/>
        <v>1.2303420593460013</v>
      </c>
      <c r="L21" s="2">
        <v>5.1783999999999999</v>
      </c>
      <c r="M21" s="2">
        <f t="shared" si="4"/>
        <v>1.6444961282491635</v>
      </c>
    </row>
    <row r="22" spans="1:13" x14ac:dyDescent="0.2">
      <c r="A22" s="1">
        <v>69</v>
      </c>
      <c r="B22" s="3">
        <v>34</v>
      </c>
      <c r="C22" s="3">
        <v>23.6</v>
      </c>
      <c r="D22" s="3">
        <v>28.799999999999901</v>
      </c>
      <c r="E22" s="3">
        <v>18.559999999999999</v>
      </c>
      <c r="F22" s="2">
        <v>5.4530999999999903</v>
      </c>
      <c r="G22" s="2">
        <f t="shared" si="0"/>
        <v>1.6961842543050238</v>
      </c>
      <c r="H22" s="2">
        <v>4.4605999999999897</v>
      </c>
      <c r="I22" s="2">
        <f t="shared" si="1"/>
        <v>1.495283286131718</v>
      </c>
      <c r="J22" s="2">
        <v>3.98</v>
      </c>
      <c r="K22" s="2">
        <f t="shared" si="3"/>
        <v>1.3812818192963463</v>
      </c>
      <c r="L22" s="2">
        <v>3.0946999999999898</v>
      </c>
      <c r="M22" s="2">
        <f t="shared" si="4"/>
        <v>1.1296909709053704</v>
      </c>
    </row>
    <row r="23" spans="1:13" x14ac:dyDescent="0.2">
      <c r="A23" s="1">
        <v>70</v>
      </c>
      <c r="B23" s="3">
        <v>35</v>
      </c>
      <c r="C23" s="3">
        <v>21.9</v>
      </c>
      <c r="D23" s="3">
        <v>28.4</v>
      </c>
      <c r="E23" s="3">
        <v>21.88</v>
      </c>
      <c r="F23" s="2">
        <v>5.1584999999999903</v>
      </c>
      <c r="G23" s="2">
        <f t="shared" si="0"/>
        <v>1.6406458395582917</v>
      </c>
      <c r="H23" s="2">
        <v>4.2814999999999896</v>
      </c>
      <c r="I23" s="2">
        <f t="shared" si="1"/>
        <v>1.4543034154841072</v>
      </c>
      <c r="J23" s="2">
        <v>6.1039000000000003</v>
      </c>
      <c r="K23" s="2">
        <f t="shared" si="3"/>
        <v>1.8089279111480892</v>
      </c>
      <c r="L23" s="2">
        <v>4.7798999999999898</v>
      </c>
      <c r="M23" s="2">
        <f t="shared" si="4"/>
        <v>1.5644196257824337</v>
      </c>
    </row>
    <row r="24" spans="1:13" x14ac:dyDescent="0.2">
      <c r="A24" s="1">
        <v>71</v>
      </c>
      <c r="B24" s="3">
        <v>35.199999999999903</v>
      </c>
      <c r="C24" s="3">
        <v>23.299999999999901</v>
      </c>
      <c r="D24" s="3">
        <v>29.299999999999901</v>
      </c>
      <c r="E24" s="3">
        <v>17.57</v>
      </c>
      <c r="F24" s="2">
        <v>4.8734999999999999</v>
      </c>
      <c r="G24" s="2">
        <f t="shared" si="0"/>
        <v>1.5838123647951277</v>
      </c>
      <c r="H24" s="2">
        <v>4.3518999999999899</v>
      </c>
      <c r="I24" s="2">
        <f t="shared" si="1"/>
        <v>1.4706125313484657</v>
      </c>
      <c r="J24" s="2">
        <v>6.2321999999999997</v>
      </c>
      <c r="K24" s="2">
        <f t="shared" si="3"/>
        <v>1.8297294004796836</v>
      </c>
      <c r="L24" s="2">
        <v>4.5523999999999898</v>
      </c>
      <c r="M24" s="2">
        <f t="shared" si="4"/>
        <v>1.5156545664255954</v>
      </c>
    </row>
    <row r="25" spans="1:13" x14ac:dyDescent="0.2">
      <c r="A25" s="1">
        <v>72</v>
      </c>
      <c r="B25" s="3">
        <v>36.599999999999902</v>
      </c>
      <c r="C25" s="3">
        <v>24.5</v>
      </c>
      <c r="D25" s="3">
        <v>30.5</v>
      </c>
      <c r="E25" s="3">
        <v>22.8</v>
      </c>
      <c r="F25" s="2">
        <v>5.5921999999999903</v>
      </c>
      <c r="G25" s="2">
        <f t="shared" si="0"/>
        <v>1.7213727696710546</v>
      </c>
      <c r="H25" s="2">
        <v>4.9229999999999903</v>
      </c>
      <c r="I25" s="2">
        <f t="shared" si="1"/>
        <v>1.5939181007760617</v>
      </c>
      <c r="J25" s="2">
        <v>7.2859999999999996</v>
      </c>
      <c r="K25" s="2">
        <f t="shared" si="3"/>
        <v>1.9859546985863721</v>
      </c>
      <c r="L25" s="2">
        <v>4.6734999999999998</v>
      </c>
      <c r="M25" s="2">
        <f t="shared" si="4"/>
        <v>1.541908255640501</v>
      </c>
    </row>
    <row r="26" spans="1:13" x14ac:dyDescent="0.2">
      <c r="A26" s="1">
        <v>73</v>
      </c>
      <c r="B26" s="3">
        <v>32.299999999999898</v>
      </c>
      <c r="C26" s="3">
        <v>22.8</v>
      </c>
      <c r="D26" s="3">
        <v>27.6</v>
      </c>
      <c r="E26" s="3">
        <v>10.41</v>
      </c>
      <c r="F26" s="2">
        <v>5.7134999999999998</v>
      </c>
      <c r="G26" s="2">
        <f t="shared" si="0"/>
        <v>1.7428317956046313</v>
      </c>
      <c r="H26" s="2">
        <v>4.3865999999999898</v>
      </c>
      <c r="I26" s="2">
        <f t="shared" si="1"/>
        <v>1.478554439545186</v>
      </c>
      <c r="J26" s="2">
        <v>6.7988</v>
      </c>
      <c r="K26" s="2">
        <f t="shared" si="3"/>
        <v>1.9167461260210594</v>
      </c>
      <c r="L26" s="2">
        <v>5.0387999999999904</v>
      </c>
      <c r="M26" s="2">
        <f t="shared" si="4"/>
        <v>1.617167958496009</v>
      </c>
    </row>
    <row r="27" spans="1:13" x14ac:dyDescent="0.2">
      <c r="A27" s="1">
        <v>74</v>
      </c>
      <c r="B27" s="3">
        <v>32.799999999999898</v>
      </c>
      <c r="C27" s="3">
        <v>22</v>
      </c>
      <c r="D27" s="3">
        <v>27.4</v>
      </c>
      <c r="E27" s="3">
        <v>9.2999999999999901</v>
      </c>
      <c r="F27" s="2">
        <v>5.6023999999999896</v>
      </c>
      <c r="G27" s="2">
        <f t="shared" si="0"/>
        <v>1.7231950773591691</v>
      </c>
      <c r="H27" s="2">
        <v>3.9125999999999999</v>
      </c>
      <c r="I27" s="2">
        <f t="shared" si="1"/>
        <v>1.3642021146450745</v>
      </c>
      <c r="J27" s="2">
        <v>6.1485000000000003</v>
      </c>
      <c r="K27" s="2">
        <f t="shared" si="3"/>
        <v>1.816208149630365</v>
      </c>
      <c r="L27" s="2">
        <v>3.7643</v>
      </c>
      <c r="M27" s="2">
        <f t="shared" si="4"/>
        <v>1.3255619209912703</v>
      </c>
    </row>
    <row r="28" spans="1:13" x14ac:dyDescent="0.2">
      <c r="A28" s="1">
        <v>75</v>
      </c>
      <c r="B28" s="3">
        <v>31.9</v>
      </c>
      <c r="C28" s="3">
        <v>22.5</v>
      </c>
      <c r="D28" s="3">
        <v>27.2</v>
      </c>
      <c r="E28" s="3">
        <v>12.06</v>
      </c>
      <c r="F28" s="2">
        <v>4.9701999999999904</v>
      </c>
      <c r="G28" s="2">
        <f t="shared" si="0"/>
        <v>1.6034600807475623</v>
      </c>
      <c r="H28" s="2">
        <v>4.7429999999999897</v>
      </c>
      <c r="I28" s="2">
        <f t="shared" si="1"/>
        <v>1.5566698468954425</v>
      </c>
      <c r="J28" s="2">
        <v>3.8864999999999998</v>
      </c>
      <c r="K28" s="2">
        <f t="shared" si="3"/>
        <v>1.3575090096881373</v>
      </c>
      <c r="L28" s="2">
        <v>3.6726999999999999</v>
      </c>
      <c r="M28" s="2">
        <f t="shared" si="4"/>
        <v>1.3009270863985887</v>
      </c>
    </row>
    <row r="29" spans="1:13" x14ac:dyDescent="0.2">
      <c r="A29" s="1">
        <v>76</v>
      </c>
      <c r="B29" s="3">
        <v>32.599999999999902</v>
      </c>
      <c r="C29" s="3">
        <v>22.5</v>
      </c>
      <c r="D29" s="3">
        <v>27.6</v>
      </c>
      <c r="E29" s="3">
        <v>11.53</v>
      </c>
      <c r="F29" s="2">
        <v>5.6063999999999998</v>
      </c>
      <c r="G29" s="2">
        <f t="shared" si="0"/>
        <v>1.7239088023198805</v>
      </c>
      <c r="H29" s="2">
        <v>4.8426999999999998</v>
      </c>
      <c r="I29" s="2">
        <f t="shared" si="1"/>
        <v>1.5774724164270502</v>
      </c>
      <c r="J29" s="2">
        <v>3.8500999999999999</v>
      </c>
      <c r="K29" s="2">
        <f t="shared" si="3"/>
        <v>1.3480991219883476</v>
      </c>
      <c r="L29" s="2">
        <v>4.0974999999999904</v>
      </c>
      <c r="M29" s="2">
        <f t="shared" si="4"/>
        <v>1.4103770316358453</v>
      </c>
    </row>
    <row r="30" spans="1:13" x14ac:dyDescent="0.2">
      <c r="A30" s="1">
        <v>77</v>
      </c>
      <c r="B30" s="3">
        <v>31.4</v>
      </c>
      <c r="C30" s="3">
        <v>22.4</v>
      </c>
      <c r="D30" s="3">
        <v>26.9</v>
      </c>
      <c r="E30" s="3">
        <v>8.25</v>
      </c>
      <c r="F30" s="2">
        <v>5.6686999999999896</v>
      </c>
      <c r="G30" s="2">
        <f t="shared" si="0"/>
        <v>1.7349598145557497</v>
      </c>
      <c r="H30" s="2">
        <v>4.5919999999999899</v>
      </c>
      <c r="I30" s="2">
        <f t="shared" si="1"/>
        <v>1.5243156590172631</v>
      </c>
      <c r="J30" s="2">
        <v>4.1565999999999903</v>
      </c>
      <c r="K30" s="2">
        <f t="shared" si="3"/>
        <v>1.4246974324028334</v>
      </c>
      <c r="L30" s="2">
        <v>4.5515999999999899</v>
      </c>
      <c r="M30" s="2">
        <f t="shared" si="4"/>
        <v>1.5154788195007143</v>
      </c>
    </row>
    <row r="31" spans="1:13" x14ac:dyDescent="0.2">
      <c r="A31" s="1">
        <v>78</v>
      </c>
      <c r="B31" s="3">
        <v>30.1</v>
      </c>
      <c r="C31" s="3">
        <v>21.3</v>
      </c>
      <c r="D31" s="3">
        <v>25.7</v>
      </c>
      <c r="E31" s="3">
        <v>6.4</v>
      </c>
      <c r="F31" s="2">
        <v>5.5269999999999904</v>
      </c>
      <c r="G31" s="2">
        <f t="shared" si="0"/>
        <v>1.7096451728511242</v>
      </c>
      <c r="H31" s="2">
        <v>4.1774999999999904</v>
      </c>
      <c r="I31" s="2">
        <f t="shared" si="1"/>
        <v>1.4297129814874094</v>
      </c>
      <c r="J31" s="2">
        <v>4.3940999999999999</v>
      </c>
      <c r="K31" s="2">
        <f t="shared" si="3"/>
        <v>1.4802627320102342</v>
      </c>
      <c r="L31" s="2">
        <v>4.8815999999999997</v>
      </c>
      <c r="M31" s="2">
        <f t="shared" si="4"/>
        <v>1.5854730349802681</v>
      </c>
    </row>
    <row r="32" spans="1:13" x14ac:dyDescent="0.2">
      <c r="A32" s="1">
        <v>79</v>
      </c>
      <c r="B32" s="3">
        <v>32.4</v>
      </c>
      <c r="C32" s="3">
        <v>21.5</v>
      </c>
      <c r="D32" s="3">
        <v>27</v>
      </c>
      <c r="E32" s="3">
        <v>9.9099999999999895</v>
      </c>
      <c r="F32" s="2">
        <v>5.327</v>
      </c>
      <c r="G32" s="2">
        <f t="shared" si="0"/>
        <v>1.672788227934862</v>
      </c>
      <c r="H32" s="2">
        <v>3.7234999999999898</v>
      </c>
      <c r="I32" s="2">
        <f t="shared" si="1"/>
        <v>1.3146640861685603</v>
      </c>
      <c r="J32" s="2">
        <v>4.6080999999999896</v>
      </c>
      <c r="K32" s="2">
        <f t="shared" si="3"/>
        <v>1.5278156245470049</v>
      </c>
      <c r="L32" s="2">
        <v>5.1655999999999898</v>
      </c>
      <c r="M32" s="2">
        <f t="shared" si="4"/>
        <v>1.6420212623301182</v>
      </c>
    </row>
    <row r="33" spans="1:13" x14ac:dyDescent="0.2">
      <c r="A33" s="1">
        <v>80</v>
      </c>
      <c r="B33" s="3">
        <v>30.7</v>
      </c>
      <c r="C33" s="3">
        <v>21.8</v>
      </c>
      <c r="D33" s="3">
        <v>26.2</v>
      </c>
      <c r="E33" s="3">
        <v>6.5</v>
      </c>
      <c r="F33" s="2">
        <v>5.1206999999999896</v>
      </c>
      <c r="G33" s="2">
        <f t="shared" si="0"/>
        <v>1.6332911484562578</v>
      </c>
      <c r="H33" s="2">
        <v>3.4588999999999999</v>
      </c>
      <c r="I33" s="2">
        <f t="shared" si="1"/>
        <v>1.2409506194475057</v>
      </c>
      <c r="J33" s="2">
        <v>4.7344999999999997</v>
      </c>
      <c r="K33" s="2">
        <f t="shared" si="3"/>
        <v>1.5548761244414178</v>
      </c>
      <c r="L33" s="2">
        <v>5.3078999999999903</v>
      </c>
      <c r="M33" s="2">
        <f t="shared" si="4"/>
        <v>1.669196276804928</v>
      </c>
    </row>
    <row r="34" spans="1:13" x14ac:dyDescent="0.2">
      <c r="A34" s="1">
        <v>81</v>
      </c>
      <c r="B34" s="3">
        <v>30.7</v>
      </c>
      <c r="C34" s="3">
        <v>21.2</v>
      </c>
      <c r="D34" s="3">
        <v>26</v>
      </c>
      <c r="E34" s="3">
        <v>6.32</v>
      </c>
      <c r="F34" s="2">
        <v>5.0259999999999998</v>
      </c>
      <c r="G34" s="2">
        <f t="shared" ref="G34:G65" si="5">LN(F34)</f>
        <v>1.6146244391214004</v>
      </c>
      <c r="H34" s="2">
        <v>4.1812999999999896</v>
      </c>
      <c r="I34" s="2">
        <f t="shared" ref="I34:I65" si="6">LN(H34)</f>
        <v>1.4306222029693882</v>
      </c>
      <c r="J34" s="2">
        <v>2.9632999999999998</v>
      </c>
      <c r="K34" s="2">
        <f t="shared" si="3"/>
        <v>1.0863035122005118</v>
      </c>
      <c r="L34" s="2">
        <v>4.6698999999999904</v>
      </c>
      <c r="M34" s="2">
        <f t="shared" si="4"/>
        <v>1.5411376581753051</v>
      </c>
    </row>
    <row r="35" spans="1:13" x14ac:dyDescent="0.2">
      <c r="A35" s="1">
        <v>82</v>
      </c>
      <c r="B35" s="3">
        <v>30.9</v>
      </c>
      <c r="C35" s="3">
        <v>21.6</v>
      </c>
      <c r="D35" s="3">
        <v>26.299999999999901</v>
      </c>
      <c r="E35" s="3">
        <v>6.63</v>
      </c>
      <c r="F35" s="2">
        <v>5.0162999999999904</v>
      </c>
      <c r="G35" s="2">
        <f t="shared" si="5"/>
        <v>1.6126926101545942</v>
      </c>
      <c r="H35" s="2">
        <v>4.3009999999999904</v>
      </c>
      <c r="I35" s="2">
        <f t="shared" si="6"/>
        <v>1.458847553801597</v>
      </c>
      <c r="J35" s="2">
        <v>4.8022999999999998</v>
      </c>
      <c r="K35" s="2">
        <f t="shared" si="3"/>
        <v>1.5690949698168237</v>
      </c>
      <c r="L35" s="2">
        <v>3.6715</v>
      </c>
      <c r="M35" s="2">
        <f t="shared" si="4"/>
        <v>1.3006002979095281</v>
      </c>
    </row>
    <row r="36" spans="1:13" x14ac:dyDescent="0.2">
      <c r="A36" s="1">
        <v>83</v>
      </c>
      <c r="B36" s="3">
        <v>30</v>
      </c>
      <c r="C36" s="3">
        <v>21.4</v>
      </c>
      <c r="D36" s="3">
        <v>25.7</v>
      </c>
      <c r="E36" s="3">
        <v>5.9499999999999904</v>
      </c>
      <c r="F36" s="2">
        <v>4.9752999999999998</v>
      </c>
      <c r="G36" s="2">
        <f t="shared" si="5"/>
        <v>1.604485670300031</v>
      </c>
      <c r="H36" s="2">
        <v>3.5305</v>
      </c>
      <c r="I36" s="2">
        <f t="shared" si="6"/>
        <v>1.2614395039742645</v>
      </c>
      <c r="J36" s="2">
        <v>3.5186999999999999</v>
      </c>
      <c r="K36" s="2">
        <f t="shared" si="3"/>
        <v>1.2580916032134319</v>
      </c>
      <c r="L36" s="2">
        <v>3.5186000000000002</v>
      </c>
      <c r="M36" s="2">
        <f t="shared" si="4"/>
        <v>1.2580631832228089</v>
      </c>
    </row>
    <row r="37" spans="1:13" x14ac:dyDescent="0.2">
      <c r="A37" s="1">
        <v>84</v>
      </c>
      <c r="B37" s="3">
        <v>29.299999999999901</v>
      </c>
      <c r="C37" s="3">
        <v>21.7</v>
      </c>
      <c r="D37" s="3">
        <v>25.5</v>
      </c>
      <c r="E37" s="3">
        <v>4.1099999999999897</v>
      </c>
      <c r="F37" s="2">
        <v>4.8689999999999998</v>
      </c>
      <c r="G37" s="2">
        <f t="shared" si="5"/>
        <v>1.5828885772005639</v>
      </c>
      <c r="H37" s="2">
        <v>3.3936999999999999</v>
      </c>
      <c r="I37" s="2">
        <f t="shared" si="6"/>
        <v>1.2219207716265681</v>
      </c>
      <c r="J37" s="2">
        <v>4.1867999999999999</v>
      </c>
      <c r="K37" s="2">
        <f t="shared" ref="K37:K68" si="7">LN(J37)</f>
        <v>1.4319367189985917</v>
      </c>
      <c r="L37" s="2">
        <v>3.4124999999999899</v>
      </c>
      <c r="M37" s="2">
        <f t="shared" si="4"/>
        <v>1.2274451605110752</v>
      </c>
    </row>
    <row r="38" spans="1:13" x14ac:dyDescent="0.2">
      <c r="A38" s="1">
        <v>85</v>
      </c>
      <c r="B38" s="3">
        <v>29.7</v>
      </c>
      <c r="C38" s="3">
        <v>22.1</v>
      </c>
      <c r="D38" s="3">
        <v>25.9</v>
      </c>
      <c r="E38" s="3">
        <v>4.8299999999999903</v>
      </c>
      <c r="F38" s="2">
        <v>4.984</v>
      </c>
      <c r="G38" s="2">
        <f t="shared" si="5"/>
        <v>1.606232781485152</v>
      </c>
      <c r="H38" s="2">
        <v>3.3094999999999999</v>
      </c>
      <c r="I38" s="2">
        <f t="shared" si="6"/>
        <v>1.1967971205768404</v>
      </c>
      <c r="J38" s="2">
        <v>4.1666999999999899</v>
      </c>
      <c r="K38" s="2">
        <f t="shared" si="7"/>
        <v>1.4271243556081434</v>
      </c>
      <c r="L38" s="2">
        <v>5.3034999999999899</v>
      </c>
      <c r="M38" s="2">
        <f t="shared" si="4"/>
        <v>1.668366979963386</v>
      </c>
    </row>
    <row r="39" spans="1:13" x14ac:dyDescent="0.2">
      <c r="A39" s="1">
        <v>86</v>
      </c>
      <c r="B39" s="3">
        <v>29.2</v>
      </c>
      <c r="C39" s="3">
        <v>21.8</v>
      </c>
      <c r="D39" s="3">
        <v>25.5</v>
      </c>
      <c r="E39" s="3">
        <v>4.6199999999999903</v>
      </c>
      <c r="F39" s="2">
        <v>5.2670999999999903</v>
      </c>
      <c r="G39" s="2">
        <f t="shared" si="5"/>
        <v>1.6614799264611337</v>
      </c>
      <c r="H39" s="2">
        <v>3.1032999999999999</v>
      </c>
      <c r="I39" s="2">
        <f t="shared" si="6"/>
        <v>1.1324660614246189</v>
      </c>
      <c r="J39" s="2">
        <v>1.4870000000000001</v>
      </c>
      <c r="K39" s="2">
        <f t="shared" si="7"/>
        <v>0.39676066747801808</v>
      </c>
      <c r="L39" s="2">
        <v>2.4904999999999999</v>
      </c>
      <c r="M39" s="2">
        <f t="shared" si="4"/>
        <v>0.91248349353120095</v>
      </c>
    </row>
    <row r="40" spans="1:13" x14ac:dyDescent="0.2">
      <c r="A40" s="1">
        <v>87</v>
      </c>
      <c r="B40" s="3">
        <v>32.099999999999902</v>
      </c>
      <c r="C40" s="3">
        <v>21.5</v>
      </c>
      <c r="D40" s="3">
        <v>26.799999999999901</v>
      </c>
      <c r="E40" s="3">
        <v>7.15</v>
      </c>
      <c r="F40" s="2">
        <v>5.2321</v>
      </c>
      <c r="G40" s="2">
        <f t="shared" si="5"/>
        <v>1.6548127271220907</v>
      </c>
      <c r="H40" s="2">
        <v>3.6402999999999999</v>
      </c>
      <c r="I40" s="2">
        <f t="shared" si="6"/>
        <v>1.2920660958349246</v>
      </c>
      <c r="J40" s="2">
        <v>3.1351</v>
      </c>
      <c r="K40" s="2">
        <f t="shared" si="7"/>
        <v>1.1426610715027907</v>
      </c>
      <c r="L40" s="2">
        <v>3.0815000000000001</v>
      </c>
      <c r="M40" s="2">
        <f t="shared" si="4"/>
        <v>1.1254164914201608</v>
      </c>
    </row>
    <row r="41" spans="1:13" x14ac:dyDescent="0.2">
      <c r="A41" s="1">
        <v>88</v>
      </c>
      <c r="B41" s="3">
        <v>28.299999999999901</v>
      </c>
      <c r="C41" s="3">
        <v>20.399999999999999</v>
      </c>
      <c r="D41" s="3">
        <v>24.299999999999901</v>
      </c>
      <c r="E41" s="3">
        <v>4.8499999999999899</v>
      </c>
      <c r="F41" s="2">
        <v>4.5617999999999999</v>
      </c>
      <c r="G41" s="2">
        <f t="shared" si="5"/>
        <v>1.5177172824803089</v>
      </c>
      <c r="H41" s="2">
        <v>3.7806999999999999</v>
      </c>
      <c r="I41" s="2">
        <f t="shared" si="6"/>
        <v>1.3299091776720218</v>
      </c>
      <c r="J41" s="2">
        <v>2.5628000000000002</v>
      </c>
      <c r="K41" s="2">
        <f t="shared" si="7"/>
        <v>0.94110041078272955</v>
      </c>
      <c r="L41" s="2">
        <v>2.5697000000000001</v>
      </c>
      <c r="M41" s="2">
        <f t="shared" si="4"/>
        <v>0.94378916057596485</v>
      </c>
    </row>
    <row r="42" spans="1:13" x14ac:dyDescent="0.2">
      <c r="A42" s="1">
        <v>89</v>
      </c>
      <c r="B42" s="3">
        <v>30.6</v>
      </c>
      <c r="C42" s="3">
        <v>21</v>
      </c>
      <c r="D42" s="3">
        <v>25.799999999999901</v>
      </c>
      <c r="E42" s="3">
        <v>6.2899999999999903</v>
      </c>
      <c r="F42" s="2">
        <v>5.0482999999999896</v>
      </c>
      <c r="G42" s="2">
        <f t="shared" si="5"/>
        <v>1.6190515529500691</v>
      </c>
      <c r="H42" s="2">
        <v>3.5547</v>
      </c>
      <c r="I42" s="2">
        <f t="shared" si="6"/>
        <v>1.2682706715086669</v>
      </c>
      <c r="J42" s="2">
        <v>2.1686999999999999</v>
      </c>
      <c r="K42" s="2">
        <f t="shared" si="7"/>
        <v>0.774127909692224</v>
      </c>
      <c r="L42" s="2">
        <v>1.7838000000000001</v>
      </c>
      <c r="M42" s="2">
        <f t="shared" si="4"/>
        <v>0.57874592024996996</v>
      </c>
    </row>
    <row r="43" spans="1:13" x14ac:dyDescent="0.2">
      <c r="A43" s="1">
        <v>90</v>
      </c>
      <c r="B43" s="3">
        <v>31.6</v>
      </c>
      <c r="C43" s="3">
        <v>19.8</v>
      </c>
      <c r="D43" s="3">
        <v>25.7</v>
      </c>
      <c r="E43" s="3">
        <v>9.1499999999999897</v>
      </c>
      <c r="F43" s="2">
        <v>5.3355999999999897</v>
      </c>
      <c r="G43" s="2">
        <f t="shared" si="5"/>
        <v>1.67440134328475</v>
      </c>
      <c r="H43" s="2">
        <v>3.4769999999999999</v>
      </c>
      <c r="I43" s="2">
        <f t="shared" si="6"/>
        <v>1.2461698530257244</v>
      </c>
      <c r="J43" s="2">
        <v>2.7345999999999999</v>
      </c>
      <c r="K43" s="2">
        <f t="shared" si="7"/>
        <v>1.0059851728928442</v>
      </c>
      <c r="L43" s="2">
        <v>2.4207999999999998</v>
      </c>
      <c r="M43" s="2">
        <f t="shared" ref="M43:M74" si="8">LN(L43)</f>
        <v>0.88409806405195435</v>
      </c>
    </row>
    <row r="44" spans="1:13" x14ac:dyDescent="0.2">
      <c r="A44" s="1">
        <v>91</v>
      </c>
      <c r="B44" s="3">
        <v>30.5</v>
      </c>
      <c r="C44" s="3">
        <v>21.4</v>
      </c>
      <c r="D44" s="3">
        <v>25.9</v>
      </c>
      <c r="E44" s="3">
        <v>6.4</v>
      </c>
      <c r="F44" s="2">
        <v>5.8851999999999904</v>
      </c>
      <c r="G44" s="2">
        <f t="shared" si="5"/>
        <v>1.7724407248416532</v>
      </c>
      <c r="H44" s="2">
        <v>3.6360999999999999</v>
      </c>
      <c r="I44" s="2">
        <f t="shared" si="6"/>
        <v>1.2909116786873136</v>
      </c>
      <c r="J44" s="2">
        <v>2.8641000000000001</v>
      </c>
      <c r="K44" s="2">
        <f t="shared" si="7"/>
        <v>1.0522541646899601</v>
      </c>
      <c r="L44" s="2">
        <v>2.5954999999999999</v>
      </c>
      <c r="M44" s="2">
        <f t="shared" si="8"/>
        <v>0.95377917628514663</v>
      </c>
    </row>
    <row r="45" spans="1:13" x14ac:dyDescent="0.2">
      <c r="A45" s="1">
        <v>92</v>
      </c>
      <c r="B45" s="3">
        <v>30.1</v>
      </c>
      <c r="C45" s="3">
        <v>15.8</v>
      </c>
      <c r="D45" s="3">
        <v>23</v>
      </c>
      <c r="E45" s="3">
        <v>7.64</v>
      </c>
      <c r="F45" s="2">
        <v>5.5700999999999903</v>
      </c>
      <c r="G45" s="2">
        <f t="shared" si="5"/>
        <v>1.7174130070993965</v>
      </c>
      <c r="H45" s="2">
        <v>3.8252999999999999</v>
      </c>
      <c r="I45" s="2">
        <f t="shared" si="6"/>
        <v>1.3416368955754689</v>
      </c>
      <c r="J45" s="2">
        <v>2.6842000000000001</v>
      </c>
      <c r="K45" s="2">
        <f t="shared" si="7"/>
        <v>0.98738273198156856</v>
      </c>
      <c r="L45" s="2">
        <v>1.7418</v>
      </c>
      <c r="M45" s="2">
        <f t="shared" si="8"/>
        <v>0.55491906127650215</v>
      </c>
    </row>
    <row r="46" spans="1:13" x14ac:dyDescent="0.2">
      <c r="A46" s="1">
        <v>93</v>
      </c>
      <c r="B46" s="3">
        <v>30.7</v>
      </c>
      <c r="C46" s="3">
        <v>17.8</v>
      </c>
      <c r="D46" s="3">
        <v>24.299999999999901</v>
      </c>
      <c r="E46" s="3">
        <v>8.6999999999999904</v>
      </c>
      <c r="F46" s="2">
        <v>4.5755999999999899</v>
      </c>
      <c r="G46" s="2">
        <f t="shared" si="5"/>
        <v>1.5207378376693792</v>
      </c>
      <c r="H46" s="2">
        <v>3.6593</v>
      </c>
      <c r="I46" s="2">
        <f t="shared" si="6"/>
        <v>1.2972718722907539</v>
      </c>
      <c r="J46" s="2">
        <v>2.3252999999999999</v>
      </c>
      <c r="K46" s="2">
        <f t="shared" si="7"/>
        <v>0.84384906297343831</v>
      </c>
      <c r="L46" s="2">
        <v>2.1107</v>
      </c>
      <c r="M46" s="2">
        <f t="shared" si="8"/>
        <v>0.74701964602443505</v>
      </c>
    </row>
    <row r="47" spans="1:13" x14ac:dyDescent="0.2">
      <c r="A47" s="1">
        <v>94</v>
      </c>
      <c r="B47" s="3">
        <v>30</v>
      </c>
      <c r="C47" s="3">
        <v>16.5</v>
      </c>
      <c r="D47" s="3">
        <v>23.2</v>
      </c>
      <c r="E47" s="3">
        <v>8.2999999999999901</v>
      </c>
      <c r="F47" s="2">
        <v>4.4765999999999897</v>
      </c>
      <c r="G47" s="2">
        <f t="shared" si="5"/>
        <v>1.4988638297233843</v>
      </c>
      <c r="H47" s="2">
        <v>3.6339999999999999</v>
      </c>
      <c r="I47" s="2">
        <f t="shared" si="6"/>
        <v>1.2903339699739793</v>
      </c>
      <c r="J47" s="2">
        <v>2.6564000000000001</v>
      </c>
      <c r="K47" s="2">
        <f t="shared" si="7"/>
        <v>0.97697182268442162</v>
      </c>
      <c r="L47" s="2">
        <v>2.6747999999999998</v>
      </c>
      <c r="M47" s="2">
        <f t="shared" si="8"/>
        <v>0.98387461119768638</v>
      </c>
    </row>
    <row r="48" spans="1:13" x14ac:dyDescent="0.2">
      <c r="A48" s="1">
        <v>95</v>
      </c>
      <c r="B48" s="3">
        <v>30.299999999999901</v>
      </c>
      <c r="C48" s="3">
        <v>19.100000000000001</v>
      </c>
      <c r="D48" s="3">
        <v>24.7</v>
      </c>
      <c r="E48" s="3">
        <v>7.9</v>
      </c>
      <c r="F48" s="2">
        <v>4.4803999999999897</v>
      </c>
      <c r="G48" s="2">
        <f t="shared" si="5"/>
        <v>1.499712328155445</v>
      </c>
      <c r="H48" s="2">
        <v>2.8563000000000001</v>
      </c>
      <c r="I48" s="2">
        <f t="shared" si="6"/>
        <v>1.0495270809776183</v>
      </c>
      <c r="J48" s="2">
        <v>3.7827999999999999</v>
      </c>
      <c r="K48" s="2">
        <f t="shared" si="7"/>
        <v>1.3304644761592199</v>
      </c>
      <c r="L48" s="2">
        <v>3.1446999999999998</v>
      </c>
      <c r="M48" s="2">
        <f t="shared" si="8"/>
        <v>1.1457184960953812</v>
      </c>
    </row>
    <row r="49" spans="1:13" x14ac:dyDescent="0.2">
      <c r="A49" s="1">
        <v>96</v>
      </c>
      <c r="B49" s="3">
        <v>25.6</v>
      </c>
      <c r="C49" s="3">
        <v>15.4</v>
      </c>
      <c r="D49" s="3">
        <v>20.5</v>
      </c>
      <c r="E49" s="3">
        <v>4.8499999999999899</v>
      </c>
      <c r="F49" s="2">
        <v>3.9405999999999999</v>
      </c>
      <c r="G49" s="2">
        <f t="shared" si="5"/>
        <v>1.3713329959797302</v>
      </c>
      <c r="H49" s="2">
        <v>2.7747000000000002</v>
      </c>
      <c r="I49" s="2">
        <f t="shared" si="6"/>
        <v>1.0205426332461871</v>
      </c>
      <c r="J49" s="2">
        <v>4.0172999999999899</v>
      </c>
      <c r="K49" s="2">
        <f t="shared" si="7"/>
        <v>1.3906100351874906</v>
      </c>
      <c r="L49" s="2">
        <v>3.1196000000000002</v>
      </c>
      <c r="M49" s="2">
        <f t="shared" si="8"/>
        <v>1.137704788474206</v>
      </c>
    </row>
    <row r="50" spans="1:13" x14ac:dyDescent="0.2">
      <c r="A50" s="1">
        <v>97</v>
      </c>
      <c r="B50" s="3">
        <v>27.4</v>
      </c>
      <c r="C50" s="3">
        <v>14.1</v>
      </c>
      <c r="D50" s="3">
        <v>20.7</v>
      </c>
      <c r="E50" s="3">
        <v>5.94</v>
      </c>
      <c r="F50" s="2">
        <v>4.0502999999999902</v>
      </c>
      <c r="G50" s="2">
        <f t="shared" si="5"/>
        <v>1.3987909524491706</v>
      </c>
      <c r="H50" s="2">
        <v>2.6259999999999999</v>
      </c>
      <c r="I50" s="2">
        <f t="shared" si="6"/>
        <v>0.96546177588060444</v>
      </c>
      <c r="J50" s="2">
        <v>3.7274999999999898</v>
      </c>
      <c r="K50" s="2">
        <f t="shared" si="7"/>
        <v>1.3157377676567537</v>
      </c>
      <c r="L50" s="2">
        <v>2.9471999999999898</v>
      </c>
      <c r="M50" s="2">
        <f t="shared" si="8"/>
        <v>1.0808555670788471</v>
      </c>
    </row>
    <row r="51" spans="1:13" x14ac:dyDescent="0.2">
      <c r="A51" s="1">
        <v>98</v>
      </c>
      <c r="B51" s="3">
        <v>27.6</v>
      </c>
      <c r="C51" s="3">
        <v>11.9</v>
      </c>
      <c r="D51" s="3">
        <v>19.8</v>
      </c>
      <c r="E51" s="3">
        <v>6.82</v>
      </c>
      <c r="F51" s="2">
        <v>3.7401</v>
      </c>
      <c r="G51" s="2">
        <f t="shared" si="5"/>
        <v>1.3191123490369019</v>
      </c>
      <c r="H51" s="2">
        <v>2.3839999999999999</v>
      </c>
      <c r="I51" s="2">
        <f t="shared" si="6"/>
        <v>0.8687797492031033</v>
      </c>
      <c r="J51" s="2">
        <v>3.0474999999999999</v>
      </c>
      <c r="K51" s="2">
        <f t="shared" si="7"/>
        <v>1.1143215823732895</v>
      </c>
      <c r="L51" s="2">
        <v>3.2643</v>
      </c>
      <c r="M51" s="2">
        <f t="shared" si="8"/>
        <v>1.183045344642939</v>
      </c>
    </row>
    <row r="52" spans="1:13" x14ac:dyDescent="0.2">
      <c r="A52" s="1">
        <v>99</v>
      </c>
      <c r="B52" s="3">
        <v>27.1</v>
      </c>
      <c r="C52" s="3">
        <v>12.5</v>
      </c>
      <c r="D52" s="3">
        <v>19.8</v>
      </c>
      <c r="E52" s="3">
        <v>6.8299999999999903</v>
      </c>
      <c r="F52" s="2">
        <v>3.8320999999999898</v>
      </c>
      <c r="G52" s="2">
        <f t="shared" si="5"/>
        <v>1.3434129558015189</v>
      </c>
      <c r="H52" s="2">
        <v>2.2824</v>
      </c>
      <c r="I52" s="2">
        <f t="shared" si="6"/>
        <v>0.82522752091715323</v>
      </c>
      <c r="J52" s="2">
        <v>3.3016999999999999</v>
      </c>
      <c r="K52" s="2">
        <f t="shared" si="7"/>
        <v>1.1944374873425971</v>
      </c>
      <c r="L52" s="2">
        <v>2.6364000000000001</v>
      </c>
      <c r="M52" s="2">
        <f t="shared" si="8"/>
        <v>0.96941435019642785</v>
      </c>
    </row>
    <row r="53" spans="1:13" x14ac:dyDescent="0.2">
      <c r="A53" s="1">
        <v>100</v>
      </c>
      <c r="B53" s="3">
        <v>28.7</v>
      </c>
      <c r="C53" s="3">
        <v>13.7</v>
      </c>
      <c r="D53" s="3">
        <v>21.2</v>
      </c>
      <c r="E53" s="3">
        <v>7.53</v>
      </c>
      <c r="F53" s="2">
        <v>3.4084999999999899</v>
      </c>
      <c r="G53" s="2">
        <f t="shared" si="5"/>
        <v>1.2262723118207</v>
      </c>
      <c r="H53" s="2">
        <v>1.8839999999999999</v>
      </c>
      <c r="I53" s="2">
        <f t="shared" si="6"/>
        <v>0.63339717615417124</v>
      </c>
      <c r="J53" s="2">
        <v>3.2894999999999999</v>
      </c>
      <c r="K53" s="2">
        <f t="shared" si="7"/>
        <v>1.1907355775439155</v>
      </c>
      <c r="L53" s="2">
        <v>2.363</v>
      </c>
      <c r="M53" s="2">
        <f t="shared" si="8"/>
        <v>0.85993199820477073</v>
      </c>
    </row>
    <row r="54" spans="1:13" x14ac:dyDescent="0.2">
      <c r="A54" s="1">
        <v>101</v>
      </c>
      <c r="B54" s="3">
        <v>26.299999999999901</v>
      </c>
      <c r="C54" s="3">
        <v>11.7</v>
      </c>
      <c r="D54" s="3">
        <v>19</v>
      </c>
      <c r="E54" s="3">
        <v>7.06</v>
      </c>
      <c r="F54" s="2">
        <v>2.8460999999999999</v>
      </c>
      <c r="G54" s="2">
        <f t="shared" si="5"/>
        <v>1.0459496360848037</v>
      </c>
      <c r="H54" s="2">
        <v>1.4442999999999999</v>
      </c>
      <c r="I54" s="2">
        <f t="shared" si="6"/>
        <v>0.36762477512498393</v>
      </c>
      <c r="J54" s="2">
        <v>2.6097000000000001</v>
      </c>
      <c r="K54" s="2">
        <f t="shared" si="7"/>
        <v>0.9592352721994678</v>
      </c>
      <c r="L54" s="2">
        <v>2.4983</v>
      </c>
      <c r="M54" s="2">
        <f t="shared" si="8"/>
        <v>0.91561050056929094</v>
      </c>
    </row>
    <row r="55" spans="1:13" x14ac:dyDescent="0.2">
      <c r="A55" s="1">
        <v>102</v>
      </c>
      <c r="B55" s="3">
        <v>24.799999999999901</v>
      </c>
      <c r="C55" s="3">
        <v>8</v>
      </c>
      <c r="D55" s="3">
        <v>16.399999999999999</v>
      </c>
      <c r="E55" s="3">
        <v>6.7899999999999903</v>
      </c>
      <c r="F55" s="2">
        <v>2.2604000000000002</v>
      </c>
      <c r="G55" s="2">
        <f t="shared" si="5"/>
        <v>0.81554178877355132</v>
      </c>
      <c r="H55" s="2">
        <v>1.7302999999999999</v>
      </c>
      <c r="I55" s="2">
        <f t="shared" si="6"/>
        <v>0.54829480388046559</v>
      </c>
      <c r="J55" s="2">
        <v>1.972</v>
      </c>
      <c r="K55" s="2">
        <f t="shared" si="7"/>
        <v>0.67904825618044362</v>
      </c>
      <c r="L55" s="2">
        <v>2.3652000000000002</v>
      </c>
      <c r="M55" s="2">
        <f t="shared" si="8"/>
        <v>0.86086258496453782</v>
      </c>
    </row>
    <row r="56" spans="1:13" x14ac:dyDescent="0.2">
      <c r="A56" s="1">
        <v>103</v>
      </c>
      <c r="B56" s="3">
        <v>24.9</v>
      </c>
      <c r="C56" s="3">
        <v>8.7999999999999901</v>
      </c>
      <c r="D56" s="3">
        <v>16.899999999999999</v>
      </c>
      <c r="E56" s="3">
        <v>7.6999999999999904</v>
      </c>
      <c r="F56" s="2">
        <v>2.5325000000000002</v>
      </c>
      <c r="G56" s="2">
        <f t="shared" si="5"/>
        <v>0.92920695714070145</v>
      </c>
      <c r="H56" s="2">
        <v>2.1417999999999999</v>
      </c>
      <c r="I56" s="2">
        <f t="shared" si="6"/>
        <v>0.76164659698463755</v>
      </c>
      <c r="J56" s="2">
        <v>2.4655999999999998</v>
      </c>
      <c r="K56" s="2">
        <f t="shared" si="7"/>
        <v>0.90243518558371416</v>
      </c>
      <c r="L56" s="2">
        <v>2.3022</v>
      </c>
      <c r="M56" s="2">
        <f t="shared" si="8"/>
        <v>0.83386518749882466</v>
      </c>
    </row>
    <row r="57" spans="1:13" x14ac:dyDescent="0.2">
      <c r="A57" s="1">
        <v>104</v>
      </c>
      <c r="B57" s="3">
        <v>26.5</v>
      </c>
      <c r="C57" s="3">
        <v>9.5</v>
      </c>
      <c r="D57" s="3">
        <v>18</v>
      </c>
      <c r="E57" s="3">
        <v>7.4</v>
      </c>
      <c r="F57" s="2">
        <v>2.5592000000000001</v>
      </c>
      <c r="G57" s="2">
        <f t="shared" si="5"/>
        <v>0.93969470965317126</v>
      </c>
      <c r="H57" s="2">
        <v>1.7541</v>
      </c>
      <c r="I57" s="2">
        <f t="shared" si="6"/>
        <v>0.5619559048675975</v>
      </c>
      <c r="J57" s="2">
        <v>2.6240000000000001</v>
      </c>
      <c r="K57" s="2">
        <f t="shared" si="7"/>
        <v>0.96469987108184263</v>
      </c>
      <c r="L57" s="2">
        <v>2.1543999999999999</v>
      </c>
      <c r="M57" s="2">
        <f t="shared" si="8"/>
        <v>0.76751226251525206</v>
      </c>
    </row>
    <row r="58" spans="1:13" x14ac:dyDescent="0.2">
      <c r="A58" s="1">
        <v>105</v>
      </c>
      <c r="B58" s="3">
        <v>24.9</v>
      </c>
      <c r="C58" s="3">
        <v>10.6</v>
      </c>
      <c r="D58" s="3">
        <v>17.8</v>
      </c>
      <c r="E58" s="3">
        <v>7.92</v>
      </c>
      <c r="F58" s="2">
        <v>2.7471999999999999</v>
      </c>
      <c r="G58" s="2">
        <f t="shared" si="5"/>
        <v>1.0105822111610741</v>
      </c>
      <c r="H58" s="2">
        <v>1.6073999999999999</v>
      </c>
      <c r="I58" s="2">
        <f t="shared" si="6"/>
        <v>0.47461796679648094</v>
      </c>
      <c r="J58" s="2">
        <v>2.5585</v>
      </c>
      <c r="K58" s="2">
        <f t="shared" si="7"/>
        <v>0.93942114926300946</v>
      </c>
      <c r="L58" s="2">
        <v>2.3443999999999998</v>
      </c>
      <c r="M58" s="2">
        <f t="shared" si="8"/>
        <v>0.85202950562013702</v>
      </c>
    </row>
    <row r="59" spans="1:13" x14ac:dyDescent="0.2">
      <c r="A59" s="1">
        <v>106</v>
      </c>
      <c r="B59" s="3">
        <v>27.1</v>
      </c>
      <c r="C59" s="3">
        <v>10.7</v>
      </c>
      <c r="D59" s="3">
        <v>18.899999999999999</v>
      </c>
      <c r="E59" s="3">
        <v>8.19</v>
      </c>
      <c r="F59" s="2">
        <v>2.8281999999999998</v>
      </c>
      <c r="G59" s="2">
        <f t="shared" si="5"/>
        <v>1.0396404668915391</v>
      </c>
      <c r="H59" s="2">
        <v>1.8219000000000001</v>
      </c>
      <c r="I59" s="2">
        <f t="shared" si="6"/>
        <v>0.59987991258950235</v>
      </c>
      <c r="J59" s="2">
        <v>2.8454999999999999</v>
      </c>
      <c r="K59" s="2">
        <f t="shared" si="7"/>
        <v>1.0457387990610416</v>
      </c>
      <c r="L59" s="2">
        <v>2.2816999999999998</v>
      </c>
      <c r="M59" s="2">
        <f t="shared" si="8"/>
        <v>0.82492077916938744</v>
      </c>
    </row>
    <row r="60" spans="1:13" x14ac:dyDescent="0.2">
      <c r="A60" s="1">
        <v>107</v>
      </c>
      <c r="B60" s="3">
        <v>26.2</v>
      </c>
      <c r="C60" s="3">
        <v>10.4</v>
      </c>
      <c r="D60" s="3">
        <v>18.3</v>
      </c>
      <c r="E60" s="3">
        <v>9.34</v>
      </c>
      <c r="F60" s="2">
        <v>2.8256000000000001</v>
      </c>
      <c r="G60" s="2">
        <f t="shared" si="5"/>
        <v>1.0387207314275038</v>
      </c>
      <c r="H60" s="2">
        <v>2.3349000000000002</v>
      </c>
      <c r="I60" s="2">
        <f t="shared" si="6"/>
        <v>0.84796906365131519</v>
      </c>
      <c r="J60" s="2">
        <v>3.1831999999999998</v>
      </c>
      <c r="K60" s="2">
        <f t="shared" si="7"/>
        <v>1.1578869801305818</v>
      </c>
      <c r="L60" s="2">
        <v>2.3170000000000002</v>
      </c>
      <c r="M60" s="2">
        <f t="shared" si="8"/>
        <v>0.84027324545023918</v>
      </c>
    </row>
    <row r="61" spans="1:13" x14ac:dyDescent="0.2">
      <c r="A61" s="1">
        <v>108</v>
      </c>
      <c r="B61" s="3">
        <v>25.7</v>
      </c>
      <c r="C61" s="3">
        <v>10.7</v>
      </c>
      <c r="D61" s="3">
        <v>18.2</v>
      </c>
      <c r="E61" s="3">
        <v>9.3699999999999903</v>
      </c>
      <c r="F61" s="2">
        <v>2.8014999999999999</v>
      </c>
      <c r="G61" s="2">
        <f t="shared" si="5"/>
        <v>1.0301549880232022</v>
      </c>
      <c r="H61" s="2">
        <v>1.8677999999999999</v>
      </c>
      <c r="I61" s="2">
        <f t="shared" si="6"/>
        <v>0.62476126769348039</v>
      </c>
      <c r="J61" s="2">
        <v>2.0070999999999999</v>
      </c>
      <c r="K61" s="2">
        <f t="shared" si="7"/>
        <v>0.69669089418331032</v>
      </c>
      <c r="L61" s="2">
        <v>2.2704</v>
      </c>
      <c r="M61" s="2">
        <f t="shared" si="8"/>
        <v>0.81995602742364115</v>
      </c>
    </row>
    <row r="62" spans="1:13" x14ac:dyDescent="0.2">
      <c r="A62" s="1">
        <v>109</v>
      </c>
      <c r="B62" s="3">
        <v>27</v>
      </c>
      <c r="C62" s="3">
        <v>12</v>
      </c>
      <c r="D62" s="3">
        <v>19.5</v>
      </c>
      <c r="E62" s="3">
        <v>9.6599999999999895</v>
      </c>
      <c r="F62" s="2">
        <v>2.9740000000000002</v>
      </c>
      <c r="G62" s="2">
        <f t="shared" si="5"/>
        <v>1.0899078480379634</v>
      </c>
      <c r="H62" s="2">
        <v>2.2940999999999998</v>
      </c>
      <c r="I62" s="2">
        <f t="shared" si="6"/>
        <v>0.83034060973615198</v>
      </c>
      <c r="J62" s="2">
        <v>2.8279999999999998</v>
      </c>
      <c r="K62" s="2">
        <f t="shared" si="7"/>
        <v>1.0395697480343262</v>
      </c>
      <c r="L62" s="2">
        <v>2.6442999999999999</v>
      </c>
      <c r="M62" s="2">
        <f t="shared" si="8"/>
        <v>0.97240638000064261</v>
      </c>
    </row>
    <row r="63" spans="1:13" x14ac:dyDescent="0.2">
      <c r="A63" s="1">
        <v>110</v>
      </c>
      <c r="B63" s="3">
        <v>27.7</v>
      </c>
      <c r="C63" s="3">
        <v>12.1</v>
      </c>
      <c r="D63" s="3">
        <v>19.899999999999999</v>
      </c>
      <c r="E63" s="3">
        <v>11</v>
      </c>
      <c r="F63" s="2">
        <v>3.2263000000000002</v>
      </c>
      <c r="G63" s="2">
        <f t="shared" si="5"/>
        <v>1.1713359697996388</v>
      </c>
      <c r="H63" s="2">
        <v>1.8487</v>
      </c>
      <c r="I63" s="2">
        <f t="shared" si="6"/>
        <v>0.61448268937626283</v>
      </c>
      <c r="J63" s="2">
        <v>3.1561999999999899</v>
      </c>
      <c r="K63" s="2">
        <f t="shared" si="7"/>
        <v>1.1493687723318922</v>
      </c>
      <c r="L63" s="2">
        <v>2.4874999999999998</v>
      </c>
      <c r="M63" s="2">
        <f t="shared" si="8"/>
        <v>0.91127819005061073</v>
      </c>
    </row>
    <row r="64" spans="1:13" x14ac:dyDescent="0.2">
      <c r="A64" s="1">
        <v>111</v>
      </c>
      <c r="B64" s="3">
        <v>29.1</v>
      </c>
      <c r="C64" s="3">
        <v>13.4</v>
      </c>
      <c r="D64" s="3">
        <v>21.3</v>
      </c>
      <c r="E64" s="3">
        <v>12.79</v>
      </c>
      <c r="F64" s="2">
        <v>3.4329999999999998</v>
      </c>
      <c r="G64" s="2">
        <f t="shared" si="5"/>
        <v>1.233434514475555</v>
      </c>
      <c r="H64" s="2">
        <v>1.6028</v>
      </c>
      <c r="I64" s="2">
        <f t="shared" si="6"/>
        <v>0.47175209977985244</v>
      </c>
      <c r="J64" s="2">
        <v>2.6406999999999998</v>
      </c>
      <c r="K64" s="2">
        <f t="shared" si="7"/>
        <v>0.97104403352692592</v>
      </c>
      <c r="L64" s="2">
        <v>2.2925</v>
      </c>
      <c r="M64" s="2">
        <f t="shared" si="8"/>
        <v>0.82964292514848281</v>
      </c>
    </row>
    <row r="65" spans="1:13" x14ac:dyDescent="0.2">
      <c r="A65" s="1">
        <v>112</v>
      </c>
      <c r="B65" s="3">
        <v>29.4</v>
      </c>
      <c r="C65" s="3">
        <v>15.7</v>
      </c>
      <c r="D65" s="3">
        <v>22.6</v>
      </c>
      <c r="E65" s="3">
        <v>14.81</v>
      </c>
      <c r="F65" s="2">
        <v>3.8029000000000002</v>
      </c>
      <c r="G65" s="2">
        <f t="shared" si="5"/>
        <v>1.335763933570163</v>
      </c>
      <c r="H65" s="2">
        <v>2.3742000000000001</v>
      </c>
      <c r="I65" s="2">
        <f t="shared" si="6"/>
        <v>0.86466053863729664</v>
      </c>
      <c r="J65" s="2">
        <v>4.0564999999999998</v>
      </c>
      <c r="K65" s="2">
        <f t="shared" si="7"/>
        <v>1.4003205328529826</v>
      </c>
      <c r="L65" s="2">
        <v>2.3849999999999998</v>
      </c>
      <c r="M65" s="2">
        <f t="shared" si="8"/>
        <v>0.86919912434030444</v>
      </c>
    </row>
    <row r="66" spans="1:13" x14ac:dyDescent="0.2">
      <c r="A66" s="1">
        <v>113</v>
      </c>
      <c r="B66" s="3">
        <v>32.099999999999902</v>
      </c>
      <c r="C66" s="3">
        <v>18.5</v>
      </c>
      <c r="D66" s="3">
        <v>25.299999999999901</v>
      </c>
      <c r="E66" s="3">
        <v>18.54</v>
      </c>
      <c r="F66" s="2">
        <v>3.7305999999999999</v>
      </c>
      <c r="G66" s="2">
        <f t="shared" ref="G66:G97" si="9">LN(F66)</f>
        <v>1.3165690786283251</v>
      </c>
      <c r="H66" s="2">
        <v>2.4398</v>
      </c>
      <c r="I66" s="2">
        <f t="shared" ref="I66:I97" si="10">LN(H66)</f>
        <v>0.89191606873250018</v>
      </c>
      <c r="J66" s="2">
        <v>3.3026</v>
      </c>
      <c r="K66" s="2">
        <f t="shared" si="7"/>
        <v>1.1947100370467509</v>
      </c>
      <c r="L66" s="2">
        <v>2.9550999999999998</v>
      </c>
      <c r="M66" s="2">
        <f t="shared" si="8"/>
        <v>1.083532491233016</v>
      </c>
    </row>
    <row r="67" spans="1:13" x14ac:dyDescent="0.2">
      <c r="A67" s="1">
        <v>114</v>
      </c>
      <c r="B67" s="3">
        <v>25.799999999999901</v>
      </c>
      <c r="C67" s="3">
        <v>14.2</v>
      </c>
      <c r="D67" s="3">
        <v>20</v>
      </c>
      <c r="E67" s="3">
        <v>11.91</v>
      </c>
      <c r="F67" s="2">
        <v>4.0447999999999897</v>
      </c>
      <c r="G67" s="2">
        <f t="shared" si="9"/>
        <v>1.397432105530344</v>
      </c>
      <c r="H67" s="2">
        <v>2.0752999999999999</v>
      </c>
      <c r="I67" s="2">
        <f t="shared" si="10"/>
        <v>0.73010572154547748</v>
      </c>
      <c r="J67" s="2">
        <v>3.2566999999999999</v>
      </c>
      <c r="K67" s="2">
        <f t="shared" si="7"/>
        <v>1.1807144127487343</v>
      </c>
      <c r="L67" s="2">
        <v>2.5089000000000001</v>
      </c>
      <c r="M67" s="2">
        <f t="shared" si="8"/>
        <v>0.91984441007345275</v>
      </c>
    </row>
    <row r="68" spans="1:13" x14ac:dyDescent="0.2">
      <c r="A68" s="1">
        <v>115</v>
      </c>
      <c r="B68" s="3">
        <v>32.799999999999898</v>
      </c>
      <c r="C68" s="3">
        <v>17</v>
      </c>
      <c r="D68" s="3">
        <v>24.9</v>
      </c>
      <c r="E68" s="3">
        <v>18.14</v>
      </c>
      <c r="F68" s="2">
        <v>5.6127999999999902</v>
      </c>
      <c r="G68" s="2">
        <f t="shared" si="9"/>
        <v>1.7250497037556705</v>
      </c>
      <c r="H68" s="2">
        <v>3.0364</v>
      </c>
      <c r="I68" s="2">
        <f t="shared" si="10"/>
        <v>1.1106726031604761</v>
      </c>
      <c r="J68" s="2">
        <v>4.1666999999999899</v>
      </c>
      <c r="K68" s="2">
        <f t="shared" si="7"/>
        <v>1.4271243556081434</v>
      </c>
      <c r="L68" s="2">
        <v>3.0567000000000002</v>
      </c>
      <c r="M68" s="2">
        <f t="shared" si="8"/>
        <v>1.1173359026662124</v>
      </c>
    </row>
    <row r="69" spans="1:13" x14ac:dyDescent="0.2">
      <c r="A69" s="1">
        <v>116</v>
      </c>
      <c r="B69" s="3">
        <v>35.599999999999902</v>
      </c>
      <c r="C69" s="3">
        <v>20.399999999999999</v>
      </c>
      <c r="D69" s="3">
        <v>28</v>
      </c>
      <c r="E69" s="3">
        <v>23.61</v>
      </c>
      <c r="F69" s="2">
        <v>6.1208999999999998</v>
      </c>
      <c r="G69" s="2">
        <f t="shared" si="9"/>
        <v>1.8117091445356752</v>
      </c>
      <c r="H69" s="2">
        <v>3.4535999999999998</v>
      </c>
      <c r="I69" s="2">
        <f t="shared" si="10"/>
        <v>1.2394171652591306</v>
      </c>
      <c r="J69" s="2">
        <v>4.9962</v>
      </c>
      <c r="K69" s="2">
        <f t="shared" ref="K69:K100" si="11">LN(J69)</f>
        <v>1.6086776234876916</v>
      </c>
      <c r="L69" s="2">
        <v>4.3952</v>
      </c>
      <c r="M69" s="2">
        <f t="shared" si="8"/>
        <v>1.4805130363588723</v>
      </c>
    </row>
    <row r="70" spans="1:13" x14ac:dyDescent="0.2">
      <c r="A70" s="1">
        <v>117</v>
      </c>
      <c r="B70" s="3">
        <v>34.699999999999903</v>
      </c>
      <c r="C70" s="3">
        <v>18.899999999999999</v>
      </c>
      <c r="D70" s="3">
        <v>26.799999999999901</v>
      </c>
      <c r="E70" s="3">
        <v>23.76</v>
      </c>
      <c r="F70" s="2">
        <v>6.9976999999999903</v>
      </c>
      <c r="G70" s="2">
        <f t="shared" si="9"/>
        <v>1.9455815236353216</v>
      </c>
      <c r="H70" s="2">
        <v>3.9502999999999999</v>
      </c>
      <c r="I70" s="2">
        <f t="shared" si="10"/>
        <v>1.3737915253961119</v>
      </c>
      <c r="J70" s="2">
        <v>6.2626999999999997</v>
      </c>
      <c r="K70" s="2">
        <f t="shared" si="11"/>
        <v>1.8346114020287805</v>
      </c>
      <c r="L70" s="2">
        <v>5.0903999999999998</v>
      </c>
      <c r="M70" s="2">
        <f t="shared" si="8"/>
        <v>1.6273564129364453</v>
      </c>
    </row>
    <row r="71" spans="1:13" x14ac:dyDescent="0.2">
      <c r="A71" s="1">
        <v>118</v>
      </c>
      <c r="B71" s="3">
        <v>36</v>
      </c>
      <c r="C71" s="3">
        <v>23</v>
      </c>
      <c r="D71" s="3">
        <v>29.5</v>
      </c>
      <c r="E71" s="3">
        <v>26.68</v>
      </c>
      <c r="F71" s="2">
        <v>7.7037999999999904</v>
      </c>
      <c r="G71" s="2">
        <f t="shared" si="9"/>
        <v>2.0417137136188632</v>
      </c>
      <c r="H71" s="2">
        <v>4.6761999999999997</v>
      </c>
      <c r="I71" s="2">
        <f t="shared" si="10"/>
        <v>1.542485814294801</v>
      </c>
      <c r="J71" s="2">
        <v>6.7731000000000003</v>
      </c>
      <c r="K71" s="2">
        <f t="shared" si="11"/>
        <v>1.9129588846298997</v>
      </c>
      <c r="L71" s="2">
        <v>5.7469999999999999</v>
      </c>
      <c r="M71" s="2">
        <f t="shared" si="8"/>
        <v>1.7486779795256044</v>
      </c>
    </row>
    <row r="72" spans="1:13" x14ac:dyDescent="0.2">
      <c r="A72" s="1">
        <v>119</v>
      </c>
      <c r="B72" s="3">
        <v>33</v>
      </c>
      <c r="C72" s="3">
        <v>21.4</v>
      </c>
      <c r="D72" s="3">
        <v>27.2</v>
      </c>
      <c r="E72" s="3">
        <v>21.98</v>
      </c>
      <c r="F72" s="2">
        <v>7.9157999999999999</v>
      </c>
      <c r="G72" s="2">
        <f t="shared" si="9"/>
        <v>2.0688607621356487</v>
      </c>
      <c r="H72" s="2">
        <v>4.8594999999999997</v>
      </c>
      <c r="I72" s="2">
        <f t="shared" si="10"/>
        <v>1.5809355519613881</v>
      </c>
      <c r="J72" s="2">
        <v>7.2229999999999999</v>
      </c>
      <c r="K72" s="2">
        <f t="shared" si="11"/>
        <v>1.9772703790687098</v>
      </c>
      <c r="L72" s="2">
        <v>5.5330999999999904</v>
      </c>
      <c r="M72" s="2">
        <f t="shared" si="8"/>
        <v>1.7107482371305638</v>
      </c>
    </row>
    <row r="73" spans="1:13" x14ac:dyDescent="0.2">
      <c r="A73" s="1">
        <v>120</v>
      </c>
      <c r="B73" s="3">
        <v>34</v>
      </c>
      <c r="C73" s="3">
        <v>21.6</v>
      </c>
      <c r="D73" s="3">
        <v>27.799999999999901</v>
      </c>
      <c r="E73" s="3">
        <v>21.3</v>
      </c>
      <c r="F73" s="2">
        <v>6.9032999999999998</v>
      </c>
      <c r="G73" s="2">
        <f t="shared" si="9"/>
        <v>1.9319995581425009</v>
      </c>
      <c r="H73" s="2">
        <v>3.9930999999999899</v>
      </c>
      <c r="I73" s="2">
        <f t="shared" si="10"/>
        <v>1.3845678715941871</v>
      </c>
      <c r="J73" s="2">
        <v>7.6917999999999997</v>
      </c>
      <c r="K73" s="2">
        <f t="shared" si="11"/>
        <v>2.0401548263484588</v>
      </c>
      <c r="L73" s="2">
        <v>5.8371000000000004</v>
      </c>
      <c r="M73" s="2">
        <f t="shared" si="8"/>
        <v>1.7642340981633031</v>
      </c>
    </row>
    <row r="74" spans="1:13" x14ac:dyDescent="0.2">
      <c r="A74" s="1">
        <v>121</v>
      </c>
      <c r="B74" s="3">
        <v>32.799999999999898</v>
      </c>
      <c r="C74" s="3">
        <v>19.8</v>
      </c>
      <c r="D74" s="3">
        <v>26.299999999999901</v>
      </c>
      <c r="E74" s="3">
        <v>18.27</v>
      </c>
      <c r="F74" s="2">
        <v>6.5467000000000004</v>
      </c>
      <c r="G74" s="2">
        <f t="shared" si="9"/>
        <v>1.8789611058949423</v>
      </c>
      <c r="H74" s="2">
        <v>4.2229999999999999</v>
      </c>
      <c r="I74" s="2">
        <f t="shared" si="10"/>
        <v>1.4405457759518066</v>
      </c>
      <c r="J74" s="2">
        <v>8.9743999999999904</v>
      </c>
      <c r="K74" s="2">
        <f t="shared" si="11"/>
        <v>2.1943760797719345</v>
      </c>
      <c r="L74" s="2">
        <v>6.2445000000000004</v>
      </c>
      <c r="M74" s="2">
        <f t="shared" si="8"/>
        <v>1.8317010763210029</v>
      </c>
    </row>
    <row r="75" spans="1:13" x14ac:dyDescent="0.2">
      <c r="A75" s="1">
        <v>122</v>
      </c>
      <c r="B75" s="3">
        <v>35.699999999999903</v>
      </c>
      <c r="C75" s="3">
        <v>22.7</v>
      </c>
      <c r="D75" s="3">
        <v>29.2</v>
      </c>
      <c r="E75" s="3">
        <v>26.33</v>
      </c>
      <c r="F75" s="2">
        <v>7.0505000000000004</v>
      </c>
      <c r="G75" s="2">
        <f t="shared" si="9"/>
        <v>1.9530985362951478</v>
      </c>
      <c r="H75" s="2">
        <v>4.5491999999999999</v>
      </c>
      <c r="I75" s="2">
        <f t="shared" si="10"/>
        <v>1.5149513933281524</v>
      </c>
      <c r="J75" s="2">
        <v>8.4021999999999899</v>
      </c>
      <c r="K75" s="2">
        <f t="shared" si="11"/>
        <v>2.1284935763201065</v>
      </c>
      <c r="L75" s="2">
        <v>5.9343000000000004</v>
      </c>
      <c r="M75" s="2">
        <f t="shared" ref="M75:M106" si="12">LN(L75)</f>
        <v>1.780749076708003</v>
      </c>
    </row>
    <row r="76" spans="1:13" x14ac:dyDescent="0.2">
      <c r="A76" s="1">
        <v>123</v>
      </c>
      <c r="B76" s="3">
        <v>39.799999999999898</v>
      </c>
      <c r="C76" s="3">
        <v>25.4</v>
      </c>
      <c r="D76" s="3">
        <v>32.599999999999902</v>
      </c>
      <c r="E76" s="3">
        <v>36.43</v>
      </c>
      <c r="F76" s="2">
        <v>8.8113999999999901</v>
      </c>
      <c r="G76" s="2">
        <f t="shared" si="9"/>
        <v>2.1760463376523496</v>
      </c>
      <c r="H76" s="2">
        <v>5.4819999999999904</v>
      </c>
      <c r="I76" s="2">
        <f t="shared" si="10"/>
        <v>1.7014699978805923</v>
      </c>
      <c r="J76" s="2">
        <v>9.6706999999999894</v>
      </c>
      <c r="K76" s="2">
        <f t="shared" si="11"/>
        <v>2.2691006956766944</v>
      </c>
      <c r="L76" s="2">
        <v>6.2798999999999996</v>
      </c>
      <c r="M76" s="2">
        <f t="shared" si="12"/>
        <v>1.837354056786447</v>
      </c>
    </row>
    <row r="77" spans="1:13" x14ac:dyDescent="0.2">
      <c r="A77" s="1">
        <v>124</v>
      </c>
      <c r="B77" s="3">
        <v>34.4</v>
      </c>
      <c r="C77" s="3">
        <v>23</v>
      </c>
      <c r="D77" s="3">
        <v>28.7</v>
      </c>
      <c r="E77" s="3">
        <v>16.73</v>
      </c>
      <c r="F77" s="2">
        <v>9.0770999999999997</v>
      </c>
      <c r="G77" s="2">
        <f t="shared" si="9"/>
        <v>2.2057547583395944</v>
      </c>
      <c r="H77" s="2">
        <v>5.4885999999999999</v>
      </c>
      <c r="I77" s="2">
        <f t="shared" si="10"/>
        <v>1.7026732138936198</v>
      </c>
      <c r="J77" s="2">
        <v>9.9316999999999904</v>
      </c>
      <c r="K77" s="2">
        <f t="shared" si="11"/>
        <v>2.2957316617930297</v>
      </c>
      <c r="L77" s="2">
        <v>5.9892000000000003</v>
      </c>
      <c r="M77" s="2">
        <f t="shared" si="12"/>
        <v>1.7899578472814268</v>
      </c>
    </row>
    <row r="78" spans="1:13" x14ac:dyDescent="0.2">
      <c r="A78" s="1">
        <v>125</v>
      </c>
      <c r="B78" s="3">
        <v>32.5</v>
      </c>
      <c r="C78" s="3">
        <v>23</v>
      </c>
      <c r="D78" s="3">
        <v>27.7</v>
      </c>
      <c r="E78" s="3">
        <v>10.27</v>
      </c>
      <c r="F78" s="2">
        <v>7.9989999999999997</v>
      </c>
      <c r="G78" s="2">
        <f t="shared" si="9"/>
        <v>2.0793165338666846</v>
      </c>
      <c r="H78" s="2">
        <v>5.1666999999999899</v>
      </c>
      <c r="I78" s="2">
        <f t="shared" si="10"/>
        <v>1.642234186849181</v>
      </c>
      <c r="J78" s="2">
        <v>9.3812999999999995</v>
      </c>
      <c r="K78" s="2">
        <f t="shared" si="11"/>
        <v>2.2387183461655784</v>
      </c>
      <c r="L78" s="2">
        <v>4.7343999999999999</v>
      </c>
      <c r="M78" s="2">
        <f t="shared" si="12"/>
        <v>1.5548550026638082</v>
      </c>
    </row>
    <row r="79" spans="1:13" x14ac:dyDescent="0.2">
      <c r="A79" s="1">
        <v>126</v>
      </c>
      <c r="B79" s="3">
        <v>32.699999999999903</v>
      </c>
      <c r="C79" s="3">
        <v>22.5</v>
      </c>
      <c r="D79" s="3">
        <v>27.6</v>
      </c>
      <c r="E79" s="3">
        <v>9.8299999999999894</v>
      </c>
      <c r="F79" s="2">
        <v>7.3869999999999996</v>
      </c>
      <c r="G79" s="2">
        <f t="shared" si="9"/>
        <v>1.9997216985466006</v>
      </c>
      <c r="H79" s="2">
        <v>4.6362999999999897</v>
      </c>
      <c r="I79" s="2">
        <f t="shared" si="10"/>
        <v>1.5339166343415616</v>
      </c>
      <c r="J79" s="2">
        <v>5.7655000000000003</v>
      </c>
      <c r="K79" s="2">
        <f t="shared" si="11"/>
        <v>1.751891880229034</v>
      </c>
      <c r="L79" s="2">
        <v>4.6167999999999898</v>
      </c>
      <c r="M79" s="2">
        <f t="shared" si="12"/>
        <v>1.5297018244146174</v>
      </c>
    </row>
    <row r="80" spans="1:13" x14ac:dyDescent="0.2">
      <c r="A80" s="1">
        <v>127</v>
      </c>
      <c r="B80" s="3">
        <v>33.099999999999902</v>
      </c>
      <c r="C80" s="3">
        <v>21.4</v>
      </c>
      <c r="D80" s="3">
        <v>27.299999999999901</v>
      </c>
      <c r="E80" s="3">
        <v>16.12</v>
      </c>
      <c r="F80" s="2">
        <v>6.9705999999999904</v>
      </c>
      <c r="G80" s="2">
        <f t="shared" si="9"/>
        <v>1.9417013042812572</v>
      </c>
      <c r="H80" s="2">
        <v>4.6400999999999897</v>
      </c>
      <c r="I80" s="2">
        <f t="shared" si="10"/>
        <v>1.5347359177300646</v>
      </c>
      <c r="J80" s="2">
        <v>5.2780999999999896</v>
      </c>
      <c r="K80" s="2">
        <f t="shared" si="11"/>
        <v>1.6635661844723171</v>
      </c>
      <c r="L80" s="2">
        <v>4.8052999999999999</v>
      </c>
      <c r="M80" s="2">
        <f t="shared" si="12"/>
        <v>1.5697194754368542</v>
      </c>
    </row>
    <row r="81" spans="1:13" x14ac:dyDescent="0.2">
      <c r="A81" s="1">
        <v>128</v>
      </c>
      <c r="B81" s="3">
        <v>32.799999999999898</v>
      </c>
      <c r="C81" s="3">
        <v>21.9</v>
      </c>
      <c r="D81" s="3">
        <v>27.4</v>
      </c>
      <c r="E81" s="3">
        <v>15.41</v>
      </c>
      <c r="F81" s="2">
        <v>7.2039</v>
      </c>
      <c r="G81" s="2">
        <f t="shared" si="9"/>
        <v>1.9746225460402413</v>
      </c>
      <c r="H81" s="2">
        <v>4.3113999999999999</v>
      </c>
      <c r="I81" s="2">
        <f t="shared" si="10"/>
        <v>1.4612626773571962</v>
      </c>
      <c r="J81" s="2">
        <v>6.0450999999999997</v>
      </c>
      <c r="K81" s="2">
        <f t="shared" si="11"/>
        <v>1.7992480265271165</v>
      </c>
      <c r="L81" s="2">
        <v>3.7435999999999998</v>
      </c>
      <c r="M81" s="2">
        <f t="shared" si="12"/>
        <v>1.3200477153009642</v>
      </c>
    </row>
    <row r="82" spans="1:13" x14ac:dyDescent="0.2">
      <c r="A82" s="1">
        <v>129</v>
      </c>
      <c r="B82" s="3">
        <v>35.099999999999902</v>
      </c>
      <c r="C82" s="3">
        <v>23</v>
      </c>
      <c r="D82" s="3">
        <v>29</v>
      </c>
      <c r="E82" s="3">
        <v>14.11</v>
      </c>
      <c r="F82" s="2">
        <v>8.2965</v>
      </c>
      <c r="G82" s="2">
        <f t="shared" si="9"/>
        <v>2.1158337391207054</v>
      </c>
      <c r="H82" s="2">
        <v>4.7014999999999896</v>
      </c>
      <c r="I82" s="2">
        <f t="shared" si="10"/>
        <v>1.5478816067349923</v>
      </c>
      <c r="J82" s="2">
        <v>6.5903999999999998</v>
      </c>
      <c r="K82" s="2">
        <f t="shared" si="11"/>
        <v>1.8856140446996792</v>
      </c>
      <c r="L82" s="2">
        <v>4.7949999999999999</v>
      </c>
      <c r="M82" s="2">
        <f t="shared" si="12"/>
        <v>1.5675737083354015</v>
      </c>
    </row>
    <row r="83" spans="1:13" x14ac:dyDescent="0.2">
      <c r="A83" s="1">
        <v>130</v>
      </c>
      <c r="B83" s="3">
        <v>33.9</v>
      </c>
      <c r="C83" s="3">
        <v>23</v>
      </c>
      <c r="D83" s="3">
        <v>28.5</v>
      </c>
      <c r="E83" s="3">
        <v>12.04</v>
      </c>
      <c r="F83" s="2">
        <v>8.4812999999999903</v>
      </c>
      <c r="G83" s="2">
        <f t="shared" si="9"/>
        <v>2.1378637399410696</v>
      </c>
      <c r="H83" s="2">
        <v>4.9746999999999897</v>
      </c>
      <c r="I83" s="2">
        <f t="shared" si="10"/>
        <v>1.6043650672848073</v>
      </c>
      <c r="J83" s="2">
        <v>5.6802999999999999</v>
      </c>
      <c r="K83" s="2">
        <f t="shared" si="11"/>
        <v>1.7370040482397049</v>
      </c>
      <c r="L83" s="2">
        <v>4.9949999999999903</v>
      </c>
      <c r="M83" s="2">
        <f t="shared" si="12"/>
        <v>1.6084374121005149</v>
      </c>
    </row>
    <row r="84" spans="1:13" x14ac:dyDescent="0.2">
      <c r="A84" s="1">
        <v>131</v>
      </c>
      <c r="B84" s="3">
        <v>31.1</v>
      </c>
      <c r="C84" s="3">
        <v>22.3</v>
      </c>
      <c r="D84" s="3">
        <v>26.7</v>
      </c>
      <c r="E84" s="3">
        <v>7.07</v>
      </c>
      <c r="F84" s="2">
        <v>8.6876999999999995</v>
      </c>
      <c r="G84" s="2">
        <f t="shared" si="9"/>
        <v>2.1619082322086518</v>
      </c>
      <c r="H84" s="2">
        <v>5.4436</v>
      </c>
      <c r="I84" s="2">
        <f t="shared" si="10"/>
        <v>1.6944406067040254</v>
      </c>
      <c r="J84" s="2">
        <v>6.4854999999999903</v>
      </c>
      <c r="K84" s="2">
        <f t="shared" si="11"/>
        <v>1.8695689157985893</v>
      </c>
      <c r="L84" s="2">
        <v>5.3549999999999898</v>
      </c>
      <c r="M84" s="2">
        <f t="shared" si="12"/>
        <v>1.6780307038997102</v>
      </c>
    </row>
    <row r="85" spans="1:13" x14ac:dyDescent="0.2">
      <c r="A85" s="1">
        <v>132</v>
      </c>
      <c r="B85" s="3">
        <v>30.4</v>
      </c>
      <c r="C85" s="3">
        <v>21.7</v>
      </c>
      <c r="D85" s="3">
        <v>26</v>
      </c>
      <c r="E85" s="3">
        <v>6.93</v>
      </c>
      <c r="F85" s="2">
        <v>8.7326999999999995</v>
      </c>
      <c r="G85" s="2">
        <f t="shared" si="9"/>
        <v>2.1670746003853361</v>
      </c>
      <c r="H85" s="2">
        <v>5.5227999999999904</v>
      </c>
      <c r="I85" s="2">
        <f t="shared" si="10"/>
        <v>1.7088849780598585</v>
      </c>
      <c r="J85" s="2">
        <v>6.9501999999999997</v>
      </c>
      <c r="K85" s="2">
        <f t="shared" si="11"/>
        <v>1.9387704361410687</v>
      </c>
      <c r="L85" s="2">
        <v>4.6220999999999899</v>
      </c>
      <c r="M85" s="2">
        <f t="shared" si="12"/>
        <v>1.5308491472736998</v>
      </c>
    </row>
    <row r="86" spans="1:13" x14ac:dyDescent="0.2">
      <c r="A86" s="1">
        <v>133</v>
      </c>
      <c r="B86" s="3">
        <v>33.099999999999902</v>
      </c>
      <c r="C86" s="3">
        <v>22.5</v>
      </c>
      <c r="D86" s="3">
        <v>27.799999999999901</v>
      </c>
      <c r="E86" s="3">
        <v>9.0599999999999898</v>
      </c>
      <c r="F86" s="2">
        <v>8.4351999999999894</v>
      </c>
      <c r="G86" s="2">
        <f t="shared" si="9"/>
        <v>2.1324134264459405</v>
      </c>
      <c r="H86" s="2">
        <v>5.1810999999999998</v>
      </c>
      <c r="I86" s="2">
        <f t="shared" si="10"/>
        <v>1.6450173889395703</v>
      </c>
      <c r="J86" s="2">
        <v>6.3512000000000004</v>
      </c>
      <c r="K86" s="2">
        <f t="shared" si="11"/>
        <v>1.8486437714287667</v>
      </c>
      <c r="L86" s="2">
        <v>4.4164999999999903</v>
      </c>
      <c r="M86" s="2">
        <f t="shared" si="12"/>
        <v>1.4853475272030476</v>
      </c>
    </row>
    <row r="87" spans="1:13" x14ac:dyDescent="0.2">
      <c r="A87" s="1">
        <v>134</v>
      </c>
      <c r="B87" s="3">
        <v>30.7</v>
      </c>
      <c r="C87" s="3">
        <v>22</v>
      </c>
      <c r="D87" s="3">
        <v>26.4</v>
      </c>
      <c r="E87" s="3">
        <v>5.67</v>
      </c>
      <c r="F87" s="2">
        <v>8.4867999999999899</v>
      </c>
      <c r="G87" s="2">
        <f t="shared" si="9"/>
        <v>2.1385120152568233</v>
      </c>
      <c r="H87" s="2">
        <v>5.0810999999999904</v>
      </c>
      <c r="I87" s="2">
        <f t="shared" si="10"/>
        <v>1.6255277735830462</v>
      </c>
      <c r="J87" s="2">
        <v>5.0601999999999903</v>
      </c>
      <c r="K87" s="2">
        <f t="shared" si="11"/>
        <v>1.6214060082099522</v>
      </c>
      <c r="L87" s="2">
        <v>3.8592</v>
      </c>
      <c r="M87" s="2">
        <f t="shared" si="12"/>
        <v>1.3504599081106745</v>
      </c>
    </row>
    <row r="88" spans="1:13" x14ac:dyDescent="0.2">
      <c r="A88" s="1">
        <v>135</v>
      </c>
      <c r="B88" s="3">
        <v>32</v>
      </c>
      <c r="C88" s="3">
        <v>21.7</v>
      </c>
      <c r="D88" s="3">
        <v>26.9</v>
      </c>
      <c r="E88" s="3">
        <v>7.76</v>
      </c>
      <c r="F88" s="2">
        <v>8.2954999999999899</v>
      </c>
      <c r="G88" s="2">
        <f t="shared" si="9"/>
        <v>2.1157131991012719</v>
      </c>
      <c r="H88" s="2">
        <v>4.8837999999999999</v>
      </c>
      <c r="I88" s="2">
        <f t="shared" si="10"/>
        <v>1.5859236053690324</v>
      </c>
      <c r="J88" s="2">
        <v>6.585</v>
      </c>
      <c r="K88" s="2">
        <f t="shared" si="11"/>
        <v>1.8847943351952443</v>
      </c>
      <c r="L88" s="2">
        <v>4.3664999999999896</v>
      </c>
      <c r="M88" s="2">
        <f t="shared" si="12"/>
        <v>1.4739617728716481</v>
      </c>
    </row>
    <row r="89" spans="1:13" x14ac:dyDescent="0.2">
      <c r="A89" s="1">
        <v>136</v>
      </c>
      <c r="B89" s="3">
        <v>33.4</v>
      </c>
      <c r="C89" s="3">
        <v>22</v>
      </c>
      <c r="D89" s="3">
        <v>27.7</v>
      </c>
      <c r="E89" s="3">
        <v>9.7299999999999898</v>
      </c>
      <c r="F89" s="2">
        <v>7.8775000000000004</v>
      </c>
      <c r="G89" s="2">
        <f t="shared" si="9"/>
        <v>2.0640105946492926</v>
      </c>
      <c r="H89" s="2">
        <v>4.5451999999999897</v>
      </c>
      <c r="I89" s="2">
        <f t="shared" si="10"/>
        <v>1.5140717310617147</v>
      </c>
      <c r="J89" s="2">
        <v>5.1414</v>
      </c>
      <c r="K89" s="2">
        <f t="shared" si="11"/>
        <v>1.6373254159209911</v>
      </c>
      <c r="L89" s="2">
        <v>4.9974999999999898</v>
      </c>
      <c r="M89" s="2">
        <f t="shared" si="12"/>
        <v>1.608937787392416</v>
      </c>
    </row>
    <row r="90" spans="1:13" x14ac:dyDescent="0.2">
      <c r="A90" s="1">
        <v>137</v>
      </c>
      <c r="B90" s="3">
        <v>30.4</v>
      </c>
      <c r="C90" s="3">
        <v>22</v>
      </c>
      <c r="D90" s="3">
        <v>26.2</v>
      </c>
      <c r="E90" s="3">
        <v>6.6199999999999903</v>
      </c>
      <c r="F90" s="2">
        <v>7.0453999999999999</v>
      </c>
      <c r="G90" s="2">
        <f t="shared" si="9"/>
        <v>1.952374921595478</v>
      </c>
      <c r="H90" s="2">
        <v>3.7039</v>
      </c>
      <c r="I90" s="2">
        <f t="shared" si="10"/>
        <v>1.309386318579312</v>
      </c>
      <c r="J90" s="2">
        <v>4.1127999999999902</v>
      </c>
      <c r="K90" s="2">
        <f t="shared" si="11"/>
        <v>1.4141040617591554</v>
      </c>
      <c r="L90" s="2">
        <v>3.6882000000000001</v>
      </c>
      <c r="M90" s="2">
        <f t="shared" si="12"/>
        <v>1.3051385341588817</v>
      </c>
    </row>
    <row r="91" spans="1:13" x14ac:dyDescent="0.2">
      <c r="A91" s="1">
        <v>138</v>
      </c>
      <c r="B91" s="3">
        <v>28.799999999999901</v>
      </c>
      <c r="C91" s="3">
        <v>21.8</v>
      </c>
      <c r="D91" s="3">
        <v>25.299999999999901</v>
      </c>
      <c r="E91" s="3">
        <v>4.8</v>
      </c>
      <c r="F91" s="2">
        <v>6.4882999999999997</v>
      </c>
      <c r="G91" s="2">
        <f t="shared" si="9"/>
        <v>1.8700005549549632</v>
      </c>
      <c r="H91" s="2">
        <v>3.6591999999999998</v>
      </c>
      <c r="I91" s="2">
        <f t="shared" si="10"/>
        <v>1.2972445442863796</v>
      </c>
      <c r="J91" s="2">
        <v>4.0418999999999903</v>
      </c>
      <c r="K91" s="2">
        <f t="shared" si="11"/>
        <v>1.3967148784477723</v>
      </c>
      <c r="L91" s="2">
        <v>1.9383999999999999</v>
      </c>
      <c r="M91" s="2">
        <f t="shared" si="12"/>
        <v>0.66186289052017888</v>
      </c>
    </row>
    <row r="92" spans="1:13" x14ac:dyDescent="0.2">
      <c r="A92" s="1">
        <v>139</v>
      </c>
      <c r="B92" s="3">
        <v>32</v>
      </c>
      <c r="C92" s="3">
        <v>20.7</v>
      </c>
      <c r="D92" s="3">
        <v>26.4</v>
      </c>
      <c r="E92" s="3">
        <v>8.5699999999999896</v>
      </c>
      <c r="F92" s="2">
        <v>5.7444999999999897</v>
      </c>
      <c r="G92" s="2">
        <f t="shared" si="9"/>
        <v>1.7482428753112806</v>
      </c>
      <c r="H92" s="2">
        <v>3.4089999999999998</v>
      </c>
      <c r="I92" s="2">
        <f t="shared" si="10"/>
        <v>1.2264189931557661</v>
      </c>
      <c r="J92" s="2">
        <v>3.3791000000000002</v>
      </c>
      <c r="K92" s="2">
        <f t="shared" si="11"/>
        <v>1.2176094018488448</v>
      </c>
      <c r="L92" s="2">
        <v>3.823</v>
      </c>
      <c r="M92" s="2">
        <f t="shared" si="12"/>
        <v>1.3410354547142758</v>
      </c>
    </row>
    <row r="93" spans="1:13" x14ac:dyDescent="0.2">
      <c r="A93" s="1">
        <v>140</v>
      </c>
      <c r="B93" s="3">
        <v>31.5</v>
      </c>
      <c r="C93" s="3">
        <v>21.2</v>
      </c>
      <c r="D93" s="3">
        <v>26.299999999999901</v>
      </c>
      <c r="E93" s="3">
        <v>9.68</v>
      </c>
      <c r="F93" s="2">
        <v>5.6166999999999998</v>
      </c>
      <c r="G93" s="2">
        <f t="shared" si="9"/>
        <v>1.7257443028307515</v>
      </c>
      <c r="H93" s="2">
        <v>3.3441999999999998</v>
      </c>
      <c r="I93" s="2">
        <f t="shared" si="10"/>
        <v>1.2072275020464316</v>
      </c>
      <c r="J93" s="2">
        <v>3.3035999999999999</v>
      </c>
      <c r="K93" s="2">
        <f t="shared" si="11"/>
        <v>1.1950127829544248</v>
      </c>
      <c r="L93" s="2">
        <v>2.9709999999999899</v>
      </c>
      <c r="M93" s="2">
        <f t="shared" si="12"/>
        <v>1.0888985964804672</v>
      </c>
    </row>
    <row r="94" spans="1:13" x14ac:dyDescent="0.2">
      <c r="A94" s="1">
        <v>141</v>
      </c>
      <c r="B94" s="3">
        <v>32.199999999999903</v>
      </c>
      <c r="C94" s="3">
        <v>19.100000000000001</v>
      </c>
      <c r="D94" s="3">
        <v>25.7</v>
      </c>
      <c r="E94" s="3">
        <v>10.85</v>
      </c>
      <c r="F94" s="2">
        <v>5.3738999999999999</v>
      </c>
      <c r="G94" s="2">
        <f t="shared" si="9"/>
        <v>1.6815539019070291</v>
      </c>
      <c r="H94" s="2">
        <v>3.0063</v>
      </c>
      <c r="I94" s="2">
        <f t="shared" si="10"/>
        <v>1.1007100867502557</v>
      </c>
      <c r="J94" s="2">
        <v>2.8437999999999999</v>
      </c>
      <c r="K94" s="2">
        <f t="shared" si="11"/>
        <v>1.0451411859801369</v>
      </c>
      <c r="L94" s="2">
        <v>3.7894999999999999</v>
      </c>
      <c r="M94" s="2">
        <f t="shared" si="12"/>
        <v>1.3322340842699467</v>
      </c>
    </row>
    <row r="95" spans="1:13" x14ac:dyDescent="0.2">
      <c r="A95" s="1">
        <v>142</v>
      </c>
      <c r="B95" s="3">
        <v>33.599999999999902</v>
      </c>
      <c r="C95" s="3">
        <v>20.8</v>
      </c>
      <c r="D95" s="3">
        <v>27.2</v>
      </c>
      <c r="E95" s="3">
        <v>13.2</v>
      </c>
      <c r="F95" s="2">
        <v>5.2432999999999899</v>
      </c>
      <c r="G95" s="2">
        <f t="shared" si="9"/>
        <v>1.6569510711027826</v>
      </c>
      <c r="H95" s="2">
        <v>2.8938999999999999</v>
      </c>
      <c r="I95" s="2">
        <f t="shared" si="10"/>
        <v>1.0626050733621075</v>
      </c>
      <c r="J95" s="2">
        <v>3.569</v>
      </c>
      <c r="K95" s="2">
        <f t="shared" si="11"/>
        <v>1.2722854445080234</v>
      </c>
      <c r="L95" s="2">
        <v>2.6757</v>
      </c>
      <c r="M95" s="2">
        <f t="shared" si="12"/>
        <v>0.98421102835813434</v>
      </c>
    </row>
    <row r="96" spans="1:13" x14ac:dyDescent="0.2">
      <c r="A96" s="1">
        <v>143</v>
      </c>
      <c r="B96" s="3">
        <v>35.699999999999903</v>
      </c>
      <c r="C96" s="3">
        <v>22.6</v>
      </c>
      <c r="D96" s="3">
        <v>29.2</v>
      </c>
      <c r="E96" s="3">
        <v>13.12</v>
      </c>
      <c r="F96" s="2">
        <v>4.9718999999999998</v>
      </c>
      <c r="G96" s="2">
        <f t="shared" si="9"/>
        <v>1.6038020608154708</v>
      </c>
      <c r="H96" s="2">
        <v>2.9289999999999998</v>
      </c>
      <c r="I96" s="2">
        <f t="shared" si="10"/>
        <v>1.0746610678455963</v>
      </c>
      <c r="J96" s="2">
        <v>3.4297</v>
      </c>
      <c r="K96" s="2">
        <f t="shared" si="11"/>
        <v>1.2324727937958373</v>
      </c>
      <c r="L96" s="2">
        <v>3.5289999999999999</v>
      </c>
      <c r="M96" s="2">
        <f t="shared" si="12"/>
        <v>1.2610145446931329</v>
      </c>
    </row>
    <row r="97" spans="1:13" x14ac:dyDescent="0.2">
      <c r="A97" s="1">
        <v>144</v>
      </c>
      <c r="B97" s="3">
        <v>32.699999999999903</v>
      </c>
      <c r="C97" s="3">
        <v>20.6</v>
      </c>
      <c r="D97" s="3">
        <v>26.6</v>
      </c>
      <c r="E97" s="3">
        <v>13.33</v>
      </c>
      <c r="F97" s="2">
        <v>4.5290999999999997</v>
      </c>
      <c r="G97" s="2">
        <f t="shared" si="9"/>
        <v>1.510523244259663</v>
      </c>
      <c r="H97" s="2">
        <v>2.8007</v>
      </c>
      <c r="I97" s="2">
        <f t="shared" si="10"/>
        <v>1.0298693859363657</v>
      </c>
      <c r="J97" s="2">
        <v>2.4445000000000001</v>
      </c>
      <c r="K97" s="2">
        <f t="shared" si="11"/>
        <v>0.89384060303656321</v>
      </c>
      <c r="L97" s="2">
        <v>3.8277999999999999</v>
      </c>
      <c r="M97" s="2">
        <f t="shared" si="12"/>
        <v>1.3422902256218356</v>
      </c>
    </row>
    <row r="98" spans="1:13" x14ac:dyDescent="0.2">
      <c r="A98" s="1">
        <v>145</v>
      </c>
      <c r="B98" s="3">
        <v>33.099999999999902</v>
      </c>
      <c r="C98" s="3">
        <v>20.100000000000001</v>
      </c>
      <c r="D98" s="3">
        <v>26.6</v>
      </c>
      <c r="E98" s="3">
        <v>14.33</v>
      </c>
      <c r="F98" s="2">
        <v>4.9071999999999898</v>
      </c>
      <c r="G98" s="2">
        <f t="shared" ref="G98:G129" si="13">LN(F98)</f>
        <v>1.5907035143778478</v>
      </c>
      <c r="H98" s="2">
        <v>2.6741000000000001</v>
      </c>
      <c r="I98" s="2">
        <f t="shared" ref="I98:I129" si="14">LN(H98)</f>
        <v>0.98361287513831119</v>
      </c>
      <c r="J98" s="2">
        <v>2.5306999999999999</v>
      </c>
      <c r="K98" s="2">
        <f t="shared" si="11"/>
        <v>0.92849594431251725</v>
      </c>
      <c r="L98" s="2">
        <v>3.5862999999999898</v>
      </c>
      <c r="M98" s="2">
        <f t="shared" si="12"/>
        <v>1.2771210303563625</v>
      </c>
    </row>
    <row r="99" spans="1:13" x14ac:dyDescent="0.2">
      <c r="A99" s="1">
        <v>146</v>
      </c>
      <c r="B99" s="3">
        <v>32.299999999999898</v>
      </c>
      <c r="C99" s="3">
        <v>19.399999999999999</v>
      </c>
      <c r="D99" s="3">
        <v>25.799999999999901</v>
      </c>
      <c r="E99" s="3">
        <v>11.24</v>
      </c>
      <c r="F99" s="2">
        <v>5.0750999999999999</v>
      </c>
      <c r="G99" s="2">
        <f t="shared" si="13"/>
        <v>1.6243462291672188</v>
      </c>
      <c r="H99" s="2">
        <v>2.7059000000000002</v>
      </c>
      <c r="I99" s="2">
        <f t="shared" si="14"/>
        <v>0.99543457415074299</v>
      </c>
      <c r="J99" s="2">
        <v>3.4367999999999999</v>
      </c>
      <c r="K99" s="2">
        <f t="shared" si="11"/>
        <v>1.2345408058923537</v>
      </c>
      <c r="L99" s="2">
        <v>2.5165999999999999</v>
      </c>
      <c r="M99" s="2">
        <f t="shared" si="12"/>
        <v>0.92290878417573041</v>
      </c>
    </row>
    <row r="100" spans="1:13" x14ac:dyDescent="0.2">
      <c r="A100" s="1">
        <v>147</v>
      </c>
      <c r="B100" s="3">
        <v>30.799999999999901</v>
      </c>
      <c r="C100" s="3">
        <v>18.600000000000001</v>
      </c>
      <c r="D100" s="3">
        <v>24.7</v>
      </c>
      <c r="E100" s="3">
        <v>12.45</v>
      </c>
      <c r="F100" s="2">
        <v>5.5133999999999999</v>
      </c>
      <c r="G100" s="2">
        <f t="shared" si="13"/>
        <v>1.7071814927527571</v>
      </c>
      <c r="H100" s="2">
        <v>2.4489999999999998</v>
      </c>
      <c r="I100" s="2">
        <f t="shared" si="14"/>
        <v>0.89567977797003062</v>
      </c>
      <c r="J100" s="2">
        <v>3.0640999999999998</v>
      </c>
      <c r="K100" s="2">
        <f t="shared" si="11"/>
        <v>1.119753888421485</v>
      </c>
      <c r="L100" s="2">
        <v>2.8751000000000002</v>
      </c>
      <c r="M100" s="2">
        <f t="shared" si="12"/>
        <v>1.0560874562531086</v>
      </c>
    </row>
    <row r="101" spans="1:13" x14ac:dyDescent="0.2">
      <c r="A101" s="1">
        <v>148</v>
      </c>
      <c r="B101" s="3">
        <v>31.299999999999901</v>
      </c>
      <c r="C101" s="3">
        <v>17.5</v>
      </c>
      <c r="D101" s="3">
        <v>24.4</v>
      </c>
      <c r="E101" s="3">
        <v>13.31</v>
      </c>
      <c r="F101" s="2">
        <v>5.6727999999999899</v>
      </c>
      <c r="G101" s="2">
        <f t="shared" si="13"/>
        <v>1.735682823007648</v>
      </c>
      <c r="H101" s="2">
        <v>2.3894000000000002</v>
      </c>
      <c r="I101" s="2">
        <f t="shared" si="14"/>
        <v>0.87104228840098641</v>
      </c>
      <c r="J101" s="2">
        <v>3.1581999999999999</v>
      </c>
      <c r="K101" s="2">
        <f t="shared" ref="K101:K132" si="15">LN(J101)</f>
        <v>1.1500022450504057</v>
      </c>
      <c r="L101" s="2">
        <v>2.1848999999999998</v>
      </c>
      <c r="M101" s="2">
        <f t="shared" si="12"/>
        <v>0.78157006090984205</v>
      </c>
    </row>
    <row r="102" spans="1:13" x14ac:dyDescent="0.2">
      <c r="A102" s="1">
        <v>149</v>
      </c>
      <c r="B102" s="3">
        <v>28.1</v>
      </c>
      <c r="C102" s="3">
        <v>15.2</v>
      </c>
      <c r="D102" s="3">
        <v>21.7</v>
      </c>
      <c r="E102" s="3">
        <v>8.02</v>
      </c>
      <c r="F102" s="2">
        <v>6.3402000000000003</v>
      </c>
      <c r="G102" s="2">
        <f t="shared" si="13"/>
        <v>1.846910313692903</v>
      </c>
      <c r="H102" s="2">
        <v>2.7259000000000002</v>
      </c>
      <c r="I102" s="2">
        <f t="shared" si="14"/>
        <v>1.0027986488157077</v>
      </c>
      <c r="J102" s="2">
        <v>3.7631999999999999</v>
      </c>
      <c r="K102" s="2">
        <f t="shared" si="15"/>
        <v>1.325269659282116</v>
      </c>
      <c r="L102" s="2">
        <v>1.4901</v>
      </c>
      <c r="M102" s="2">
        <f t="shared" si="12"/>
        <v>0.39884323179927744</v>
      </c>
    </row>
    <row r="103" spans="1:13" x14ac:dyDescent="0.2">
      <c r="A103" s="1">
        <v>150</v>
      </c>
      <c r="B103" s="3">
        <v>29.6</v>
      </c>
      <c r="C103" s="3">
        <v>12.8</v>
      </c>
      <c r="D103" s="3">
        <v>21.2</v>
      </c>
      <c r="E103" s="3">
        <v>10.08</v>
      </c>
      <c r="F103" s="2">
        <v>6.3036999999999903</v>
      </c>
      <c r="G103" s="2">
        <f t="shared" si="13"/>
        <v>1.8411367625907047</v>
      </c>
      <c r="H103" s="2">
        <v>2.4293999999999998</v>
      </c>
      <c r="I103" s="2">
        <f t="shared" si="14"/>
        <v>0.88764431328403326</v>
      </c>
      <c r="J103" s="2">
        <v>3.3725999999999998</v>
      </c>
      <c r="K103" s="2">
        <f t="shared" si="15"/>
        <v>1.2156839602539471</v>
      </c>
      <c r="L103" s="2">
        <v>1.8968</v>
      </c>
      <c r="M103" s="2">
        <f t="shared" si="12"/>
        <v>0.64016825576905867</v>
      </c>
    </row>
    <row r="104" spans="1:13" x14ac:dyDescent="0.2">
      <c r="A104" s="1">
        <v>151</v>
      </c>
      <c r="B104" s="3">
        <v>29.6</v>
      </c>
      <c r="C104" s="3">
        <v>11.7</v>
      </c>
      <c r="D104" s="3">
        <v>20.7</v>
      </c>
      <c r="E104" s="3">
        <v>10.199999999999999</v>
      </c>
      <c r="F104" s="2">
        <v>5.7365999999999904</v>
      </c>
      <c r="G104" s="2">
        <f t="shared" si="13"/>
        <v>1.7468667003373166</v>
      </c>
      <c r="H104" s="2">
        <v>2.4685999999999999</v>
      </c>
      <c r="I104" s="2">
        <f t="shared" si="14"/>
        <v>0.9036511883276912</v>
      </c>
      <c r="J104" s="2">
        <v>2.6335999999999999</v>
      </c>
      <c r="K104" s="2">
        <f t="shared" si="15"/>
        <v>0.9683517315006136</v>
      </c>
      <c r="L104" s="2">
        <v>2.2635000000000001</v>
      </c>
      <c r="M104" s="2">
        <f t="shared" si="12"/>
        <v>0.81691228789387627</v>
      </c>
    </row>
    <row r="105" spans="1:13" x14ac:dyDescent="0.2">
      <c r="A105" s="1">
        <v>152</v>
      </c>
      <c r="B105" s="3">
        <v>28.4</v>
      </c>
      <c r="C105" s="3">
        <v>13.9</v>
      </c>
      <c r="D105" s="3">
        <v>21.1</v>
      </c>
      <c r="E105" s="3">
        <v>11</v>
      </c>
      <c r="F105" s="2">
        <v>5.2830999999999904</v>
      </c>
      <c r="G105" s="2">
        <f t="shared" si="13"/>
        <v>1.6645130466420635</v>
      </c>
      <c r="H105" s="2">
        <v>2.2545000000000002</v>
      </c>
      <c r="I105" s="2">
        <f t="shared" si="14"/>
        <v>0.81292821887900191</v>
      </c>
      <c r="J105" s="2">
        <v>2.7342</v>
      </c>
      <c r="K105" s="2">
        <f t="shared" si="15"/>
        <v>1.0058388885157548</v>
      </c>
      <c r="L105" s="2">
        <v>1.8655999999999999</v>
      </c>
      <c r="M105" s="2">
        <f t="shared" si="12"/>
        <v>0.62358271717403613</v>
      </c>
    </row>
    <row r="106" spans="1:13" x14ac:dyDescent="0.2">
      <c r="A106" s="1">
        <v>153</v>
      </c>
      <c r="B106" s="3">
        <v>26.5</v>
      </c>
      <c r="C106" s="3">
        <v>10.8</v>
      </c>
      <c r="D106" s="3">
        <v>18.7</v>
      </c>
      <c r="E106" s="3">
        <v>8.59</v>
      </c>
      <c r="F106" s="2">
        <v>5.1101999999999999</v>
      </c>
      <c r="G106" s="2">
        <f t="shared" si="13"/>
        <v>1.6312385423929532</v>
      </c>
      <c r="H106" s="2">
        <v>2.4163999999999999</v>
      </c>
      <c r="I106" s="2">
        <f t="shared" si="14"/>
        <v>0.88227882928244905</v>
      </c>
      <c r="J106" s="2">
        <v>2.117</v>
      </c>
      <c r="K106" s="2">
        <f t="shared" si="15"/>
        <v>0.74999999215272806</v>
      </c>
      <c r="L106" s="2">
        <v>1.5982000000000001</v>
      </c>
      <c r="M106" s="2">
        <f t="shared" si="12"/>
        <v>0.46887799595822538</v>
      </c>
    </row>
    <row r="107" spans="1:13" x14ac:dyDescent="0.2">
      <c r="A107" s="1">
        <v>154</v>
      </c>
      <c r="B107" s="3">
        <v>28.6</v>
      </c>
      <c r="C107" s="3">
        <v>12.3</v>
      </c>
      <c r="D107" s="3">
        <v>20.5</v>
      </c>
      <c r="E107" s="3">
        <v>10.77</v>
      </c>
      <c r="F107" s="2">
        <v>4.8742999999999999</v>
      </c>
      <c r="G107" s="2">
        <f t="shared" si="13"/>
        <v>1.5839765043962266</v>
      </c>
      <c r="H107" s="2">
        <v>2.4670999999999998</v>
      </c>
      <c r="I107" s="2">
        <f t="shared" si="14"/>
        <v>0.90304337178852545</v>
      </c>
      <c r="J107" s="2">
        <v>2.3990999999999998</v>
      </c>
      <c r="K107" s="2">
        <f t="shared" si="15"/>
        <v>0.87509366702381675</v>
      </c>
      <c r="L107" s="2">
        <v>2.2157</v>
      </c>
      <c r="M107" s="2">
        <f t="shared" ref="M107:M138" si="16">LN(L107)</f>
        <v>0.7955683806590933</v>
      </c>
    </row>
    <row r="108" spans="1:13" x14ac:dyDescent="0.2">
      <c r="A108" s="1">
        <v>155</v>
      </c>
      <c r="B108" s="3">
        <v>27.299999999999901</v>
      </c>
      <c r="C108" s="3">
        <v>14</v>
      </c>
      <c r="D108" s="3">
        <v>20.6</v>
      </c>
      <c r="E108" s="3">
        <v>9.34</v>
      </c>
      <c r="F108" s="2">
        <v>4.5149999999999997</v>
      </c>
      <c r="G108" s="2">
        <f t="shared" si="13"/>
        <v>1.5074051868689486</v>
      </c>
      <c r="H108" s="2">
        <v>2.0796000000000001</v>
      </c>
      <c r="I108" s="2">
        <f t="shared" si="14"/>
        <v>0.73217556752742374</v>
      </c>
      <c r="J108" s="2">
        <v>2.2595999999999998</v>
      </c>
      <c r="K108" s="2">
        <f t="shared" si="15"/>
        <v>0.81518780646896993</v>
      </c>
      <c r="L108" s="2">
        <v>1.7705</v>
      </c>
      <c r="M108" s="2">
        <f t="shared" si="16"/>
        <v>0.57126199256982135</v>
      </c>
    </row>
    <row r="109" spans="1:13" x14ac:dyDescent="0.2">
      <c r="A109" s="1">
        <v>156</v>
      </c>
      <c r="B109" s="3">
        <v>27.5</v>
      </c>
      <c r="C109" s="3">
        <v>12.3</v>
      </c>
      <c r="D109" s="3">
        <v>19.899999999999999</v>
      </c>
      <c r="E109" s="3">
        <v>9.9899999999999896</v>
      </c>
      <c r="F109" s="2">
        <v>3.5343</v>
      </c>
      <c r="G109" s="2">
        <f t="shared" si="13"/>
        <v>1.2625152599380463</v>
      </c>
      <c r="H109" s="2">
        <v>1.9155</v>
      </c>
      <c r="I109" s="2">
        <f t="shared" si="14"/>
        <v>0.6499786851585666</v>
      </c>
      <c r="J109" s="2">
        <v>2.1065999999999998</v>
      </c>
      <c r="K109" s="2">
        <f t="shared" si="15"/>
        <v>0.74507527342030444</v>
      </c>
      <c r="L109" s="2">
        <v>2.8742999999999999</v>
      </c>
      <c r="M109" s="2">
        <f t="shared" si="16"/>
        <v>1.0558091663428002</v>
      </c>
    </row>
    <row r="110" spans="1:13" x14ac:dyDescent="0.2">
      <c r="A110" s="1">
        <v>157</v>
      </c>
      <c r="B110" s="3">
        <v>27.299999999999901</v>
      </c>
      <c r="C110" s="3">
        <v>15.1</v>
      </c>
      <c r="D110" s="3">
        <v>21.2</v>
      </c>
      <c r="E110" s="3">
        <v>10.89</v>
      </c>
      <c r="F110" s="2">
        <v>4.7142999999999997</v>
      </c>
      <c r="G110" s="2">
        <f t="shared" si="13"/>
        <v>1.5506004427096058</v>
      </c>
      <c r="H110" s="2">
        <v>2.7324000000000002</v>
      </c>
      <c r="I110" s="2">
        <f t="shared" si="14"/>
        <v>1.0051803438755573</v>
      </c>
      <c r="J110" s="2">
        <v>2.2052</v>
      </c>
      <c r="K110" s="2">
        <f t="shared" si="15"/>
        <v>0.79081820773339151</v>
      </c>
      <c r="L110" s="2">
        <v>3.1541999999999999</v>
      </c>
      <c r="M110" s="2">
        <f t="shared" si="16"/>
        <v>1.1487348980713203</v>
      </c>
    </row>
    <row r="111" spans="1:13" x14ac:dyDescent="0.2">
      <c r="A111" s="1">
        <v>158</v>
      </c>
      <c r="B111" s="3">
        <v>26.299999999999901</v>
      </c>
      <c r="C111" s="3">
        <v>12.4</v>
      </c>
      <c r="D111" s="3">
        <v>19.3</v>
      </c>
      <c r="E111" s="3">
        <v>9.8099999999999898</v>
      </c>
      <c r="F111" s="2">
        <v>6.2404999999999999</v>
      </c>
      <c r="G111" s="2">
        <f t="shared" si="13"/>
        <v>1.8310603073763714</v>
      </c>
      <c r="H111" s="2">
        <v>3.2387000000000001</v>
      </c>
      <c r="I111" s="2">
        <f t="shared" si="14"/>
        <v>1.1751720147202096</v>
      </c>
      <c r="J111" s="2">
        <v>3.2256999999999998</v>
      </c>
      <c r="K111" s="2">
        <f t="shared" si="15"/>
        <v>1.1711499809584331</v>
      </c>
      <c r="L111" s="2">
        <v>2.9741</v>
      </c>
      <c r="M111" s="2">
        <f t="shared" si="16"/>
        <v>1.0899414722204785</v>
      </c>
    </row>
    <row r="112" spans="1:13" x14ac:dyDescent="0.2">
      <c r="A112" s="1">
        <v>159</v>
      </c>
      <c r="B112" s="3">
        <v>25.9</v>
      </c>
      <c r="C112" s="3">
        <v>9.6</v>
      </c>
      <c r="D112" s="3">
        <v>17.8</v>
      </c>
      <c r="E112" s="3">
        <v>10.01</v>
      </c>
      <c r="F112" s="2">
        <v>6.7958999999999996</v>
      </c>
      <c r="G112" s="2">
        <f t="shared" si="13"/>
        <v>1.9163194891634621</v>
      </c>
      <c r="H112" s="2">
        <v>3.6173000000000002</v>
      </c>
      <c r="I112" s="2">
        <f t="shared" si="14"/>
        <v>1.285727891194854</v>
      </c>
      <c r="J112" s="2">
        <v>3.9420000000000002</v>
      </c>
      <c r="K112" s="2">
        <f t="shared" si="15"/>
        <v>1.3716882087305284</v>
      </c>
      <c r="L112" s="2">
        <v>3.0569000000000002</v>
      </c>
      <c r="M112" s="2">
        <f t="shared" si="16"/>
        <v>1.1174013305646915</v>
      </c>
    </row>
    <row r="113" spans="1:13" x14ac:dyDescent="0.2">
      <c r="A113" s="1">
        <v>160</v>
      </c>
      <c r="B113" s="3">
        <v>27.9</v>
      </c>
      <c r="C113" s="3">
        <v>13</v>
      </c>
      <c r="D113" s="3">
        <v>20.5</v>
      </c>
      <c r="E113" s="3">
        <v>10.94</v>
      </c>
      <c r="F113" s="2">
        <v>7.2133000000000003</v>
      </c>
      <c r="G113" s="2">
        <f t="shared" si="13"/>
        <v>1.9759265442274052</v>
      </c>
      <c r="H113" s="2">
        <v>3.8235999999999999</v>
      </c>
      <c r="I113" s="2">
        <f t="shared" si="14"/>
        <v>1.3411923872074705</v>
      </c>
      <c r="J113" s="2">
        <v>3.8054999999999999</v>
      </c>
      <c r="K113" s="2">
        <f t="shared" si="15"/>
        <v>1.3364473887253092</v>
      </c>
      <c r="L113" s="2">
        <v>3.5712999999999999</v>
      </c>
      <c r="M113" s="2">
        <f t="shared" si="16"/>
        <v>1.2729296751648718</v>
      </c>
    </row>
    <row r="114" spans="1:13" x14ac:dyDescent="0.2">
      <c r="A114" s="1">
        <v>161</v>
      </c>
      <c r="B114" s="3">
        <v>29.5</v>
      </c>
      <c r="C114" s="3">
        <v>12.8</v>
      </c>
      <c r="D114" s="3">
        <v>21.2</v>
      </c>
      <c r="E114" s="3">
        <v>14.16</v>
      </c>
      <c r="F114" s="2">
        <v>7.7727999999999904</v>
      </c>
      <c r="G114" s="2">
        <f t="shared" si="13"/>
        <v>2.0506304598257152</v>
      </c>
      <c r="H114" s="2">
        <v>3.3128000000000002</v>
      </c>
      <c r="I114" s="2">
        <f t="shared" si="14"/>
        <v>1.1977937532492204</v>
      </c>
      <c r="J114" s="2">
        <v>3.9174000000000002</v>
      </c>
      <c r="K114" s="2">
        <f t="shared" si="15"/>
        <v>1.3654281684385059</v>
      </c>
      <c r="L114" s="2">
        <v>3.8940000000000001</v>
      </c>
      <c r="M114" s="2">
        <f t="shared" si="16"/>
        <v>1.3594369069500081</v>
      </c>
    </row>
    <row r="115" spans="1:13" x14ac:dyDescent="0.2">
      <c r="A115" s="1">
        <v>162</v>
      </c>
      <c r="B115" s="3">
        <v>28.6</v>
      </c>
      <c r="C115" s="3">
        <v>14.2</v>
      </c>
      <c r="D115" s="3">
        <v>21.4</v>
      </c>
      <c r="E115" s="3">
        <v>13.38</v>
      </c>
      <c r="F115" s="2">
        <v>7.9558</v>
      </c>
      <c r="G115" s="2">
        <f t="shared" si="13"/>
        <v>2.0739012224153219</v>
      </c>
      <c r="H115" s="2">
        <v>3.6078999999999999</v>
      </c>
      <c r="I115" s="2">
        <f t="shared" si="14"/>
        <v>1.2831258856300238</v>
      </c>
      <c r="J115" s="2">
        <v>3.6880000000000002</v>
      </c>
      <c r="K115" s="2">
        <f t="shared" si="15"/>
        <v>1.3050843056943475</v>
      </c>
      <c r="L115" s="2">
        <v>4.6628999999999898</v>
      </c>
      <c r="M115" s="2">
        <f t="shared" si="16"/>
        <v>1.5396375721748228</v>
      </c>
    </row>
    <row r="116" spans="1:13" x14ac:dyDescent="0.2">
      <c r="A116" s="1">
        <v>163</v>
      </c>
      <c r="B116" s="3">
        <v>28.6</v>
      </c>
      <c r="C116" s="3">
        <v>13.6</v>
      </c>
      <c r="D116" s="3">
        <v>21.1</v>
      </c>
      <c r="E116" s="3">
        <v>13.3</v>
      </c>
      <c r="F116" s="2">
        <v>8.2806999999999995</v>
      </c>
      <c r="G116" s="2">
        <f t="shared" si="13"/>
        <v>2.1139275058865761</v>
      </c>
      <c r="H116" s="2">
        <v>3.5731999999999999</v>
      </c>
      <c r="I116" s="2">
        <f t="shared" si="14"/>
        <v>1.2734615528455469</v>
      </c>
      <c r="J116" s="2">
        <v>4.7617999999999903</v>
      </c>
      <c r="K116" s="2">
        <f t="shared" si="15"/>
        <v>1.5606257480226629</v>
      </c>
      <c r="L116" s="2">
        <v>4.7283999999999997</v>
      </c>
      <c r="M116" s="2">
        <f t="shared" si="16"/>
        <v>1.5535868788940848</v>
      </c>
    </row>
    <row r="117" spans="1:13" x14ac:dyDescent="0.2">
      <c r="A117" s="1">
        <v>164</v>
      </c>
      <c r="B117" s="3">
        <v>30</v>
      </c>
      <c r="C117" s="3">
        <v>16.600000000000001</v>
      </c>
      <c r="D117" s="3">
        <v>23.299999999999901</v>
      </c>
      <c r="E117" s="3">
        <v>14.6</v>
      </c>
      <c r="F117" s="2">
        <v>7.5136999999999903</v>
      </c>
      <c r="G117" s="2">
        <f t="shared" si="13"/>
        <v>2.0167280208822818</v>
      </c>
      <c r="H117" s="2">
        <v>3.4369999999999998</v>
      </c>
      <c r="I117" s="2">
        <f t="shared" si="14"/>
        <v>1.2345989978676968</v>
      </c>
      <c r="J117" s="2">
        <v>4.9006999999999898</v>
      </c>
      <c r="K117" s="2">
        <f t="shared" si="15"/>
        <v>1.5893780520563261</v>
      </c>
      <c r="L117" s="2">
        <v>4.4446999999999903</v>
      </c>
      <c r="M117" s="2">
        <f t="shared" si="16"/>
        <v>1.491712375124653</v>
      </c>
    </row>
    <row r="118" spans="1:13" x14ac:dyDescent="0.2">
      <c r="A118" s="1">
        <v>165</v>
      </c>
      <c r="B118" s="3">
        <v>30.799999999999901</v>
      </c>
      <c r="C118" s="3">
        <v>15.4</v>
      </c>
      <c r="D118" s="3">
        <v>23.1</v>
      </c>
      <c r="E118" s="3">
        <v>17.03</v>
      </c>
      <c r="F118" s="2">
        <v>7.9918999999999896</v>
      </c>
      <c r="G118" s="2">
        <f t="shared" si="13"/>
        <v>2.0784285287554565</v>
      </c>
      <c r="H118" s="2">
        <v>3.972</v>
      </c>
      <c r="I118" s="2">
        <f t="shared" si="14"/>
        <v>1.3792697461829262</v>
      </c>
      <c r="J118" s="2">
        <v>5.6730999999999998</v>
      </c>
      <c r="K118" s="2">
        <f t="shared" si="15"/>
        <v>1.7357357055467291</v>
      </c>
      <c r="L118" s="2">
        <v>5.7365999999999904</v>
      </c>
      <c r="M118" s="2">
        <f t="shared" si="16"/>
        <v>1.7468667003373166</v>
      </c>
    </row>
    <row r="119" spans="1:13" x14ac:dyDescent="0.2">
      <c r="A119" s="1">
        <v>166</v>
      </c>
      <c r="B119" s="3">
        <v>29.9</v>
      </c>
      <c r="C119" s="3">
        <v>19.899999999999999</v>
      </c>
      <c r="D119" s="3">
        <v>24.9</v>
      </c>
      <c r="E119" s="3">
        <v>18.260000000000002</v>
      </c>
      <c r="F119" s="2">
        <v>8.6708999999999996</v>
      </c>
      <c r="G119" s="2">
        <f t="shared" si="13"/>
        <v>2.1599725916333306</v>
      </c>
      <c r="H119" s="2">
        <v>4.0938999999999899</v>
      </c>
      <c r="I119" s="2">
        <f t="shared" si="14"/>
        <v>1.4094980609515235</v>
      </c>
      <c r="J119" s="2">
        <v>6.3400999999999996</v>
      </c>
      <c r="K119" s="2">
        <f t="shared" si="15"/>
        <v>1.8468945411954065</v>
      </c>
      <c r="L119" s="2">
        <v>6.6025999999999998</v>
      </c>
      <c r="M119" s="2">
        <f t="shared" si="16"/>
        <v>1.8874635108525684</v>
      </c>
    </row>
    <row r="120" spans="1:13" x14ac:dyDescent="0.2">
      <c r="A120" s="1">
        <v>167</v>
      </c>
      <c r="B120" s="3">
        <v>31.2</v>
      </c>
      <c r="C120" s="3">
        <v>18.7</v>
      </c>
      <c r="D120" s="3">
        <v>25</v>
      </c>
      <c r="E120" s="3">
        <v>18.71</v>
      </c>
      <c r="F120" s="2">
        <v>9.0530999999999899</v>
      </c>
      <c r="G120" s="2">
        <f t="shared" si="13"/>
        <v>2.2031072404943739</v>
      </c>
      <c r="H120" s="2">
        <v>4.3727999999999998</v>
      </c>
      <c r="I120" s="2">
        <f t="shared" si="14"/>
        <v>1.4754035361916664</v>
      </c>
      <c r="J120" s="2">
        <v>6.3935999999999904</v>
      </c>
      <c r="K120" s="2">
        <f t="shared" si="15"/>
        <v>1.8552974900320411</v>
      </c>
      <c r="L120" s="2">
        <v>6.2683</v>
      </c>
      <c r="M120" s="2">
        <f t="shared" si="16"/>
        <v>1.8355051855054059</v>
      </c>
    </row>
    <row r="121" spans="1:13" x14ac:dyDescent="0.2">
      <c r="A121" s="1">
        <v>168</v>
      </c>
      <c r="B121" s="3">
        <v>33.599999999999902</v>
      </c>
      <c r="C121" s="3">
        <v>19.8</v>
      </c>
      <c r="D121" s="3">
        <v>26.7</v>
      </c>
      <c r="E121" s="3">
        <v>24.03</v>
      </c>
      <c r="F121" s="2">
        <v>10.167899999999999</v>
      </c>
      <c r="G121" s="2">
        <f t="shared" si="13"/>
        <v>2.3192356990630238</v>
      </c>
      <c r="H121" s="2">
        <v>4.6540999999999997</v>
      </c>
      <c r="I121" s="2">
        <f t="shared" si="14"/>
        <v>1.5377485515422553</v>
      </c>
      <c r="J121" s="2">
        <v>5.7975999999999903</v>
      </c>
      <c r="K121" s="2">
        <f t="shared" si="15"/>
        <v>1.7574440388129329</v>
      </c>
      <c r="L121" s="2">
        <v>6.9598999999999904</v>
      </c>
      <c r="M121" s="2">
        <f t="shared" si="16"/>
        <v>1.9401651064270169</v>
      </c>
    </row>
    <row r="122" spans="1:13" x14ac:dyDescent="0.2">
      <c r="A122" s="1">
        <v>169</v>
      </c>
      <c r="B122" s="3">
        <v>33</v>
      </c>
      <c r="C122" s="3">
        <v>20.3</v>
      </c>
      <c r="D122" s="3">
        <v>26.6</v>
      </c>
      <c r="E122" s="3">
        <v>22.31</v>
      </c>
      <c r="F122" s="2">
        <v>11.025399999999999</v>
      </c>
      <c r="G122" s="2">
        <f t="shared" si="13"/>
        <v>2.4002017018539017</v>
      </c>
      <c r="H122" s="2">
        <v>4.7662999999999904</v>
      </c>
      <c r="I122" s="2">
        <f t="shared" si="14"/>
        <v>1.5615703225620952</v>
      </c>
      <c r="J122" s="2">
        <v>8.25809999999999</v>
      </c>
      <c r="K122" s="2">
        <f t="shared" si="15"/>
        <v>2.1111945368601837</v>
      </c>
      <c r="L122" s="2">
        <v>7.7885</v>
      </c>
      <c r="M122" s="2">
        <f t="shared" si="16"/>
        <v>2.0526482867845237</v>
      </c>
    </row>
    <row r="123" spans="1:13" x14ac:dyDescent="0.2">
      <c r="A123" s="1">
        <v>170</v>
      </c>
      <c r="B123" s="3">
        <v>33.099999999999902</v>
      </c>
      <c r="C123" s="3">
        <v>21.1</v>
      </c>
      <c r="D123" s="3">
        <v>27.1</v>
      </c>
      <c r="E123" s="3">
        <v>22.48</v>
      </c>
      <c r="F123" s="2">
        <v>12.0861</v>
      </c>
      <c r="G123" s="2">
        <f t="shared" si="13"/>
        <v>2.4920560319412117</v>
      </c>
      <c r="H123" s="2">
        <v>5.7893999999999997</v>
      </c>
      <c r="I123" s="2">
        <f t="shared" si="14"/>
        <v>1.756028659272256</v>
      </c>
      <c r="J123" s="2">
        <v>8.8945999999999898</v>
      </c>
      <c r="K123" s="2">
        <f t="shared" si="15"/>
        <v>2.1854443510229027</v>
      </c>
      <c r="L123" s="2">
        <v>8.3835999999999995</v>
      </c>
      <c r="M123" s="2">
        <f t="shared" si="16"/>
        <v>2.1262774165168676</v>
      </c>
    </row>
    <row r="124" spans="1:13" x14ac:dyDescent="0.2">
      <c r="A124" s="1">
        <v>171</v>
      </c>
      <c r="B124" s="3">
        <v>36.599999999999902</v>
      </c>
      <c r="C124" s="3">
        <v>25</v>
      </c>
      <c r="D124" s="3">
        <v>30.799999999999901</v>
      </c>
      <c r="E124" s="3">
        <v>27.139999999999901</v>
      </c>
      <c r="F124" s="2">
        <v>12.7683</v>
      </c>
      <c r="G124" s="2">
        <f t="shared" si="13"/>
        <v>2.5469655366720221</v>
      </c>
      <c r="H124" s="2">
        <v>6.0848000000000004</v>
      </c>
      <c r="I124" s="2">
        <f t="shared" si="14"/>
        <v>1.8057938581918582</v>
      </c>
      <c r="J124" s="2">
        <v>10.0143</v>
      </c>
      <c r="K124" s="2">
        <f t="shared" si="15"/>
        <v>2.3040140715177371</v>
      </c>
      <c r="L124" s="2">
        <v>9.0973999999999897</v>
      </c>
      <c r="M124" s="2">
        <f t="shared" si="16"/>
        <v>2.2079886584129862</v>
      </c>
    </row>
    <row r="125" spans="1:13" x14ac:dyDescent="0.2">
      <c r="A125" s="1">
        <v>172</v>
      </c>
      <c r="B125" s="3">
        <v>33.9</v>
      </c>
      <c r="C125" s="3">
        <v>24.1</v>
      </c>
      <c r="D125" s="3">
        <v>29</v>
      </c>
      <c r="E125" s="3">
        <v>18.48</v>
      </c>
      <c r="F125" s="2">
        <v>13.0227</v>
      </c>
      <c r="G125" s="2">
        <f t="shared" si="13"/>
        <v>2.5666939885534479</v>
      </c>
      <c r="H125" s="2">
        <v>6.5907999999999998</v>
      </c>
      <c r="I125" s="2">
        <f t="shared" si="14"/>
        <v>1.8856747372011393</v>
      </c>
      <c r="J125" s="2">
        <v>10.1645</v>
      </c>
      <c r="K125" s="2">
        <f t="shared" si="15"/>
        <v>2.3189012574789816</v>
      </c>
      <c r="L125" s="2">
        <v>9.6232999999999898</v>
      </c>
      <c r="M125" s="2">
        <f t="shared" si="16"/>
        <v>2.2641872411974782</v>
      </c>
    </row>
    <row r="126" spans="1:13" x14ac:dyDescent="0.2">
      <c r="A126" s="1">
        <v>173</v>
      </c>
      <c r="B126" s="3">
        <v>29.6</v>
      </c>
      <c r="C126" s="3">
        <v>19.5</v>
      </c>
      <c r="D126" s="3">
        <v>24.6</v>
      </c>
      <c r="E126" s="3">
        <v>11.31</v>
      </c>
      <c r="F126" s="2">
        <v>11.442500000000001</v>
      </c>
      <c r="G126" s="2">
        <f t="shared" si="13"/>
        <v>2.4373344935456602</v>
      </c>
      <c r="H126" s="2">
        <v>6.1683999999999903</v>
      </c>
      <c r="I126" s="2">
        <f t="shared" si="14"/>
        <v>1.8194394850013627</v>
      </c>
      <c r="J126" s="2">
        <v>11.2583</v>
      </c>
      <c r="K126" s="2">
        <f t="shared" si="15"/>
        <v>2.4211056344039696</v>
      </c>
      <c r="L126" s="2">
        <v>9.2975999999999903</v>
      </c>
      <c r="M126" s="2">
        <f t="shared" si="16"/>
        <v>2.229756302338703</v>
      </c>
    </row>
    <row r="127" spans="1:13" x14ac:dyDescent="0.2">
      <c r="A127" s="1">
        <v>174</v>
      </c>
      <c r="B127" s="3">
        <v>34.9</v>
      </c>
      <c r="C127" s="3">
        <v>21.8</v>
      </c>
      <c r="D127" s="3">
        <v>28.299999999999901</v>
      </c>
      <c r="E127" s="3">
        <v>23.36</v>
      </c>
      <c r="F127" s="2">
        <v>10.230700000000001</v>
      </c>
      <c r="G127" s="2">
        <f t="shared" si="13"/>
        <v>2.3253930038200283</v>
      </c>
      <c r="H127" s="2">
        <v>5.6345999999999998</v>
      </c>
      <c r="I127" s="2">
        <f t="shared" si="14"/>
        <v>1.7289261600564858</v>
      </c>
      <c r="J127" s="2">
        <v>11.742699999999999</v>
      </c>
      <c r="K127" s="2">
        <f t="shared" si="15"/>
        <v>2.4632317709221474</v>
      </c>
      <c r="L127" s="2">
        <v>8.32439999999999</v>
      </c>
      <c r="M127" s="2">
        <f t="shared" si="16"/>
        <v>2.1191909611971176</v>
      </c>
    </row>
    <row r="128" spans="1:13" x14ac:dyDescent="0.2">
      <c r="A128" s="1">
        <v>175</v>
      </c>
      <c r="B128" s="3">
        <v>35.4</v>
      </c>
      <c r="C128" s="3">
        <v>23.6</v>
      </c>
      <c r="D128" s="3">
        <v>29.5</v>
      </c>
      <c r="E128" s="3">
        <v>23.159999999999901</v>
      </c>
      <c r="F128" s="2">
        <v>10.1334</v>
      </c>
      <c r="G128" s="2">
        <f t="shared" si="13"/>
        <v>2.3158368986697937</v>
      </c>
      <c r="H128" s="2">
        <v>5.4306999999999999</v>
      </c>
      <c r="I128" s="2">
        <f t="shared" si="14"/>
        <v>1.6920680390810507</v>
      </c>
      <c r="J128" s="2">
        <v>13.2941</v>
      </c>
      <c r="K128" s="2">
        <f t="shared" si="15"/>
        <v>2.5873203277815606</v>
      </c>
      <c r="L128" s="2">
        <v>8.8697999999999997</v>
      </c>
      <c r="M128" s="2">
        <f t="shared" si="16"/>
        <v>2.1826522481529622</v>
      </c>
    </row>
    <row r="129" spans="1:13" x14ac:dyDescent="0.2">
      <c r="A129" s="1">
        <v>176</v>
      </c>
      <c r="B129" s="3">
        <v>34.299999999999898</v>
      </c>
      <c r="C129" s="3">
        <v>23.7</v>
      </c>
      <c r="D129" s="3">
        <v>29</v>
      </c>
      <c r="E129" s="3">
        <v>18.39</v>
      </c>
      <c r="F129" s="2">
        <v>9.3696999999999999</v>
      </c>
      <c r="G129" s="2">
        <f t="shared" si="13"/>
        <v>2.2374810786619994</v>
      </c>
      <c r="H129" s="2">
        <v>4.3369</v>
      </c>
      <c r="I129" s="2">
        <f t="shared" si="14"/>
        <v>1.4671598071744447</v>
      </c>
      <c r="J129" s="2">
        <v>13.589499999999999</v>
      </c>
      <c r="K129" s="2">
        <f t="shared" si="15"/>
        <v>2.6092974357275729</v>
      </c>
      <c r="L129" s="2">
        <v>8.8513999999999999</v>
      </c>
      <c r="M129" s="2">
        <f t="shared" si="16"/>
        <v>2.1805756385991844</v>
      </c>
    </row>
    <row r="130" spans="1:13" x14ac:dyDescent="0.2">
      <c r="A130" s="1">
        <v>177</v>
      </c>
      <c r="B130" s="3">
        <v>34.199999999999903</v>
      </c>
      <c r="C130" s="3">
        <v>24.4</v>
      </c>
      <c r="D130" s="3">
        <v>29.299999999999901</v>
      </c>
      <c r="E130" s="3">
        <v>20.07</v>
      </c>
      <c r="F130" s="2">
        <v>8.7945999999999902</v>
      </c>
      <c r="G130" s="2">
        <f t="shared" ref="G130:G161" si="17">LN(F130)</f>
        <v>2.1741378967686731</v>
      </c>
      <c r="H130" s="2">
        <v>4.5317999999999898</v>
      </c>
      <c r="I130" s="2">
        <f t="shared" ref="I130:I161" si="18">LN(H130)</f>
        <v>1.511119211565318</v>
      </c>
      <c r="J130" s="2">
        <v>13.4467</v>
      </c>
      <c r="K130" s="2">
        <f t="shared" si="15"/>
        <v>2.5987337227839862</v>
      </c>
      <c r="L130" s="2">
        <v>3.2143999999999999</v>
      </c>
      <c r="M130" s="2">
        <f t="shared" si="16"/>
        <v>1.1676407150785328</v>
      </c>
    </row>
    <row r="131" spans="1:13" x14ac:dyDescent="0.2">
      <c r="A131" s="1">
        <v>178</v>
      </c>
      <c r="B131" s="3">
        <v>32.199999999999903</v>
      </c>
      <c r="C131" s="3">
        <v>22.5</v>
      </c>
      <c r="D131" s="3">
        <v>27.4</v>
      </c>
      <c r="E131" s="3">
        <v>10.9</v>
      </c>
      <c r="F131" s="2">
        <v>7.6273999999999997</v>
      </c>
      <c r="G131" s="2">
        <f t="shared" si="17"/>
        <v>2.0317470270671567</v>
      </c>
      <c r="H131" s="2">
        <v>3.9319000000000002</v>
      </c>
      <c r="I131" s="2">
        <f t="shared" si="18"/>
        <v>1.3691227696115633</v>
      </c>
      <c r="J131" s="2">
        <v>11.2591</v>
      </c>
      <c r="K131" s="2">
        <f t="shared" si="15"/>
        <v>2.4211766905650127</v>
      </c>
      <c r="L131" s="2">
        <v>2.6444000000000001</v>
      </c>
      <c r="M131" s="2">
        <f t="shared" si="16"/>
        <v>0.97244419647728608</v>
      </c>
    </row>
    <row r="132" spans="1:13" x14ac:dyDescent="0.2">
      <c r="A132" s="1">
        <v>179</v>
      </c>
      <c r="B132" s="3">
        <v>35.199999999999903</v>
      </c>
      <c r="C132" s="3">
        <v>25.299999999999901</v>
      </c>
      <c r="D132" s="3">
        <v>30.299999999999901</v>
      </c>
      <c r="E132" s="3">
        <v>22.22</v>
      </c>
      <c r="F132" s="2">
        <v>7.5570000000000004</v>
      </c>
      <c r="G132" s="2">
        <f t="shared" si="17"/>
        <v>2.0224742860385829</v>
      </c>
      <c r="H132" s="2">
        <v>4.9107999999999903</v>
      </c>
      <c r="I132" s="2">
        <f t="shared" si="18"/>
        <v>1.5914368613245458</v>
      </c>
      <c r="J132" s="2">
        <v>14.531000000000001</v>
      </c>
      <c r="K132" s="2">
        <f t="shared" si="15"/>
        <v>2.6762842983385586</v>
      </c>
      <c r="L132" s="2">
        <v>7.1639999999999997</v>
      </c>
      <c r="M132" s="2">
        <f t="shared" si="16"/>
        <v>1.9690684841984654</v>
      </c>
    </row>
    <row r="133" spans="1:13" x14ac:dyDescent="0.2">
      <c r="A133" s="1">
        <v>180</v>
      </c>
      <c r="B133" s="3">
        <v>31.2</v>
      </c>
      <c r="C133" s="3">
        <v>22.5</v>
      </c>
      <c r="D133" s="3">
        <v>26.799999999999901</v>
      </c>
      <c r="E133" s="3">
        <v>7.93</v>
      </c>
      <c r="F133" s="2">
        <v>6.7930999999999999</v>
      </c>
      <c r="G133" s="2">
        <f t="shared" si="17"/>
        <v>1.9159073911371725</v>
      </c>
      <c r="H133" s="2">
        <v>4.4895999999999896</v>
      </c>
      <c r="I133" s="2">
        <f t="shared" si="18"/>
        <v>1.5017636109260024</v>
      </c>
      <c r="J133" s="2">
        <v>14.531000000000001</v>
      </c>
      <c r="K133" s="2">
        <f t="shared" ref="K133:K164" si="19">LN(J133)</f>
        <v>2.6762842983385586</v>
      </c>
      <c r="L133" s="2">
        <v>7.4240999999999904</v>
      </c>
      <c r="M133" s="2">
        <f t="shared" si="16"/>
        <v>2.0047314652207668</v>
      </c>
    </row>
    <row r="134" spans="1:13" x14ac:dyDescent="0.2">
      <c r="A134" s="1">
        <v>181</v>
      </c>
      <c r="B134" s="3">
        <v>32.299999999999898</v>
      </c>
      <c r="C134" s="3">
        <v>22.4</v>
      </c>
      <c r="D134" s="3">
        <v>27.4</v>
      </c>
      <c r="E134" s="3">
        <v>11.29</v>
      </c>
      <c r="F134" s="2">
        <v>6.9682999999999904</v>
      </c>
      <c r="G134" s="2">
        <f t="shared" si="17"/>
        <v>1.9413712925843696</v>
      </c>
      <c r="H134" s="2">
        <v>4.8404999999999898</v>
      </c>
      <c r="I134" s="2">
        <f t="shared" si="18"/>
        <v>1.577018021177987</v>
      </c>
      <c r="J134" s="2">
        <v>16.094200000000001</v>
      </c>
      <c r="K134" s="2">
        <f t="shared" si="19"/>
        <v>2.7784589586381521</v>
      </c>
      <c r="L134" s="2">
        <v>7.6363999999999903</v>
      </c>
      <c r="M134" s="2">
        <f t="shared" si="16"/>
        <v>2.0329262879383658</v>
      </c>
    </row>
    <row r="135" spans="1:13" x14ac:dyDescent="0.2">
      <c r="A135" s="1">
        <v>182</v>
      </c>
      <c r="B135" s="3">
        <v>36.099999999999902</v>
      </c>
      <c r="C135" s="3">
        <v>23.6</v>
      </c>
      <c r="D135" s="3">
        <v>29.799999999999901</v>
      </c>
      <c r="E135" s="3">
        <v>16.940000000000001</v>
      </c>
      <c r="F135" s="2">
        <v>7.6931000000000003</v>
      </c>
      <c r="G135" s="2">
        <f t="shared" si="17"/>
        <v>2.040323823222419</v>
      </c>
      <c r="H135" s="2">
        <v>5.8916999999999904</v>
      </c>
      <c r="I135" s="2">
        <f t="shared" si="18"/>
        <v>1.7735445808071484</v>
      </c>
      <c r="J135" s="2">
        <v>15.7783</v>
      </c>
      <c r="K135" s="2">
        <f t="shared" si="19"/>
        <v>2.7586355783088443</v>
      </c>
      <c r="L135" s="2">
        <v>7.1031000000000004</v>
      </c>
      <c r="M135" s="2">
        <f t="shared" si="16"/>
        <v>1.9605313084749265</v>
      </c>
    </row>
    <row r="136" spans="1:13" x14ac:dyDescent="0.2">
      <c r="A136" s="1">
        <v>183</v>
      </c>
      <c r="B136" s="3">
        <v>36.099999999999902</v>
      </c>
      <c r="C136" s="3">
        <v>24</v>
      </c>
      <c r="D136" s="3">
        <v>30</v>
      </c>
      <c r="E136" s="3">
        <v>20.6</v>
      </c>
      <c r="F136" s="2">
        <v>7.9408000000000003</v>
      </c>
      <c r="G136" s="2">
        <f t="shared" si="17"/>
        <v>2.0720140258510393</v>
      </c>
      <c r="H136" s="2">
        <v>5.5877999999999899</v>
      </c>
      <c r="I136" s="2">
        <f t="shared" si="18"/>
        <v>1.7205856497735283</v>
      </c>
      <c r="J136" s="2">
        <v>6.9128999999999996</v>
      </c>
      <c r="K136" s="2">
        <f t="shared" si="19"/>
        <v>1.9333892313587184</v>
      </c>
      <c r="L136" s="2">
        <v>6.9964000000000004</v>
      </c>
      <c r="M136" s="2">
        <f t="shared" si="16"/>
        <v>1.945395731050771</v>
      </c>
    </row>
    <row r="137" spans="1:13" x14ac:dyDescent="0.2">
      <c r="A137" s="1">
        <v>184</v>
      </c>
      <c r="B137" s="3">
        <v>34.699999999999903</v>
      </c>
      <c r="C137" s="3">
        <v>22.8</v>
      </c>
      <c r="D137" s="3">
        <v>28.7</v>
      </c>
      <c r="E137" s="3">
        <v>16.420000000000002</v>
      </c>
      <c r="F137" s="2">
        <v>8.5312999999999999</v>
      </c>
      <c r="G137" s="2">
        <f t="shared" si="17"/>
        <v>2.1437417531739196</v>
      </c>
      <c r="H137" s="2">
        <v>6.0326999999999904</v>
      </c>
      <c r="I137" s="2">
        <f t="shared" si="18"/>
        <v>1.7971946717179927</v>
      </c>
      <c r="J137" s="2">
        <v>2.9906999999999999</v>
      </c>
      <c r="K137" s="2">
        <f t="shared" si="19"/>
        <v>1.0955074737146309</v>
      </c>
      <c r="L137" s="2">
        <v>6.6677</v>
      </c>
      <c r="M137" s="2">
        <f t="shared" si="16"/>
        <v>1.8972749728746225</v>
      </c>
    </row>
    <row r="138" spans="1:13" x14ac:dyDescent="0.2">
      <c r="A138" s="1">
        <v>185</v>
      </c>
      <c r="B138" s="3">
        <v>34</v>
      </c>
      <c r="C138" s="3">
        <v>24</v>
      </c>
      <c r="D138" s="3">
        <v>29</v>
      </c>
      <c r="E138" s="3">
        <v>13.43</v>
      </c>
      <c r="F138" s="2">
        <v>8.5307999999999904</v>
      </c>
      <c r="G138" s="2">
        <f t="shared" si="17"/>
        <v>2.1436831437412995</v>
      </c>
      <c r="H138" s="2">
        <v>5.8464999999999998</v>
      </c>
      <c r="I138" s="2">
        <f t="shared" si="18"/>
        <v>1.765843191598236</v>
      </c>
      <c r="J138" s="2">
        <v>6.2533999999999903</v>
      </c>
      <c r="K138" s="2">
        <f t="shared" si="19"/>
        <v>1.8331253158339498</v>
      </c>
      <c r="L138" s="2">
        <v>7.4423999999999904</v>
      </c>
      <c r="M138" s="2">
        <f t="shared" si="16"/>
        <v>2.0071933774722104</v>
      </c>
    </row>
    <row r="139" spans="1:13" x14ac:dyDescent="0.2">
      <c r="A139" s="1">
        <v>186</v>
      </c>
      <c r="B139" s="3">
        <v>29.4</v>
      </c>
      <c r="C139" s="3">
        <v>22.9</v>
      </c>
      <c r="D139" s="3">
        <v>26.1</v>
      </c>
      <c r="E139" s="3">
        <v>5.17</v>
      </c>
      <c r="F139" s="2">
        <v>8.2148999999999894</v>
      </c>
      <c r="G139" s="2">
        <f t="shared" si="17"/>
        <v>2.1059495785606059</v>
      </c>
      <c r="H139" s="2">
        <v>4.9243999999999897</v>
      </c>
      <c r="I139" s="2">
        <f t="shared" si="18"/>
        <v>1.5942024397913208</v>
      </c>
      <c r="J139" s="2">
        <v>6.3734999999999999</v>
      </c>
      <c r="K139" s="2">
        <f t="shared" si="19"/>
        <v>1.8521487692408389</v>
      </c>
      <c r="L139" s="2">
        <v>7.7759999999999998</v>
      </c>
      <c r="M139" s="2">
        <f t="shared" ref="M139:M170" si="20">LN(L139)</f>
        <v>2.051042067158138</v>
      </c>
    </row>
    <row r="140" spans="1:13" x14ac:dyDescent="0.2">
      <c r="A140" s="1">
        <v>187</v>
      </c>
      <c r="B140" s="3">
        <v>31.6</v>
      </c>
      <c r="C140" s="3">
        <v>22</v>
      </c>
      <c r="D140" s="3">
        <v>26.799999999999901</v>
      </c>
      <c r="E140" s="3">
        <v>6.53</v>
      </c>
      <c r="F140" s="2">
        <v>8.4238</v>
      </c>
      <c r="G140" s="2">
        <f t="shared" si="17"/>
        <v>2.1310610328594275</v>
      </c>
      <c r="H140" s="2">
        <v>4.7115999999999998</v>
      </c>
      <c r="I140" s="2">
        <f t="shared" si="18"/>
        <v>1.5500275531024923</v>
      </c>
      <c r="J140" s="2">
        <v>7.2294999999999998</v>
      </c>
      <c r="K140" s="2">
        <f t="shared" si="19"/>
        <v>1.9781698774860439</v>
      </c>
      <c r="L140" s="2">
        <v>9.2524999999999995</v>
      </c>
      <c r="M140" s="2">
        <f t="shared" si="20"/>
        <v>2.2248937852781738</v>
      </c>
    </row>
    <row r="141" spans="1:13" x14ac:dyDescent="0.2">
      <c r="A141" s="1">
        <v>188</v>
      </c>
      <c r="B141" s="3">
        <v>31.799999999999901</v>
      </c>
      <c r="C141" s="3">
        <v>22.6</v>
      </c>
      <c r="D141" s="3">
        <v>27.2</v>
      </c>
      <c r="E141" s="3">
        <v>7.8699999999999903</v>
      </c>
      <c r="F141" s="2">
        <v>7.8449999999999998</v>
      </c>
      <c r="G141" s="2">
        <f t="shared" si="17"/>
        <v>2.059876386184996</v>
      </c>
      <c r="H141" s="2">
        <v>4.8869999999999898</v>
      </c>
      <c r="I141" s="2">
        <f t="shared" si="18"/>
        <v>1.5865786182880157</v>
      </c>
      <c r="J141" s="2">
        <v>8.9464999999999897</v>
      </c>
      <c r="K141" s="2">
        <f t="shared" si="19"/>
        <v>2.1912623943497782</v>
      </c>
      <c r="L141" s="2">
        <v>11.992900000000001</v>
      </c>
      <c r="M141" s="2">
        <f t="shared" si="20"/>
        <v>2.4843148080175395</v>
      </c>
    </row>
    <row r="142" spans="1:13" x14ac:dyDescent="0.2">
      <c r="A142" s="1">
        <v>189</v>
      </c>
      <c r="B142" s="3">
        <v>30.7</v>
      </c>
      <c r="C142" s="3">
        <v>22.2</v>
      </c>
      <c r="D142" s="3">
        <v>26.4</v>
      </c>
      <c r="E142" s="3">
        <v>6.53</v>
      </c>
      <c r="F142" s="2">
        <v>7.5635999999999903</v>
      </c>
      <c r="G142" s="2">
        <f t="shared" si="17"/>
        <v>2.0233472673249264</v>
      </c>
      <c r="H142" s="2">
        <v>4.4899999999999904</v>
      </c>
      <c r="I142" s="2">
        <f t="shared" si="18"/>
        <v>1.5018527017541607</v>
      </c>
      <c r="J142" s="2">
        <v>10.3087</v>
      </c>
      <c r="K142" s="2">
        <f t="shared" si="19"/>
        <v>2.3329881989050905</v>
      </c>
      <c r="L142" s="2">
        <v>12.0124</v>
      </c>
      <c r="M142" s="2">
        <f t="shared" si="20"/>
        <v>2.4859394495999498</v>
      </c>
    </row>
    <row r="143" spans="1:13" x14ac:dyDescent="0.2">
      <c r="A143" s="1">
        <v>190</v>
      </c>
      <c r="B143" s="3">
        <v>32.299999999999898</v>
      </c>
      <c r="C143" s="3">
        <v>20.3</v>
      </c>
      <c r="D143" s="3">
        <v>26.299999999999901</v>
      </c>
      <c r="E143" s="3">
        <v>10.119999999999999</v>
      </c>
      <c r="F143" s="2">
        <v>7.3089999999999904</v>
      </c>
      <c r="G143" s="2">
        <f t="shared" si="17"/>
        <v>1.9891064654982533</v>
      </c>
      <c r="H143" s="2">
        <v>4.9027999999999903</v>
      </c>
      <c r="I143" s="2">
        <f t="shared" si="18"/>
        <v>1.5898064704848711</v>
      </c>
      <c r="J143" s="2">
        <v>11.610900000000001</v>
      </c>
      <c r="K143" s="2">
        <f t="shared" si="19"/>
        <v>2.4519443120851734</v>
      </c>
      <c r="L143" s="2">
        <v>15.292</v>
      </c>
      <c r="M143" s="2">
        <f t="shared" si="20"/>
        <v>2.7273298158341666</v>
      </c>
    </row>
    <row r="144" spans="1:13" x14ac:dyDescent="0.2">
      <c r="A144" s="1">
        <v>191</v>
      </c>
      <c r="B144" s="3">
        <v>35.9</v>
      </c>
      <c r="C144" s="3">
        <v>23.7</v>
      </c>
      <c r="D144" s="3">
        <v>29.799999999999901</v>
      </c>
      <c r="E144" s="3">
        <v>18.100000000000001</v>
      </c>
      <c r="F144" s="2">
        <v>7.1798999999999999</v>
      </c>
      <c r="G144" s="2">
        <f t="shared" si="17"/>
        <v>1.9712854553865415</v>
      </c>
      <c r="H144" s="2">
        <v>4.4705999999999904</v>
      </c>
      <c r="I144" s="2">
        <f t="shared" si="18"/>
        <v>1.4975226278055975</v>
      </c>
      <c r="J144" s="2">
        <v>10.163</v>
      </c>
      <c r="K144" s="2">
        <f t="shared" si="19"/>
        <v>2.3187536741556296</v>
      </c>
      <c r="L144" s="2">
        <v>16.261199999999999</v>
      </c>
      <c r="M144" s="2">
        <f t="shared" si="20"/>
        <v>2.7887819021345313</v>
      </c>
    </row>
    <row r="145" spans="1:13" x14ac:dyDescent="0.2">
      <c r="A145" s="1">
        <v>192</v>
      </c>
      <c r="B145" s="3">
        <v>35.699999999999903</v>
      </c>
      <c r="C145" s="3">
        <v>23.299999999999901</v>
      </c>
      <c r="D145" s="3">
        <v>29.5</v>
      </c>
      <c r="E145" s="3">
        <v>15.42</v>
      </c>
      <c r="F145" s="2">
        <v>6.9874999999999998</v>
      </c>
      <c r="G145" s="2">
        <f t="shared" si="17"/>
        <v>1.9441228384812175</v>
      </c>
      <c r="H145" s="2">
        <v>4.9465999999999903</v>
      </c>
      <c r="I145" s="2">
        <f t="shared" si="18"/>
        <v>1.5987004718913571</v>
      </c>
      <c r="J145" s="2">
        <v>1.2004999999999999</v>
      </c>
      <c r="K145" s="2">
        <f t="shared" si="19"/>
        <v>0.18273813667917077</v>
      </c>
      <c r="L145" s="2">
        <v>18.6431</v>
      </c>
      <c r="M145" s="2">
        <f t="shared" si="20"/>
        <v>2.9254761044425099</v>
      </c>
    </row>
    <row r="146" spans="1:13" x14ac:dyDescent="0.2">
      <c r="A146" s="1">
        <v>193</v>
      </c>
      <c r="B146" s="3">
        <v>30.5</v>
      </c>
      <c r="C146" s="3">
        <v>22.2</v>
      </c>
      <c r="D146" s="3">
        <v>26.299999999999901</v>
      </c>
      <c r="E146" s="3">
        <v>7.46</v>
      </c>
      <c r="F146" s="2">
        <v>6.5387000000000004</v>
      </c>
      <c r="G146" s="2">
        <f t="shared" si="17"/>
        <v>1.8777383689519793</v>
      </c>
      <c r="H146" s="2">
        <v>4.5908999999999898</v>
      </c>
      <c r="I146" s="2">
        <f t="shared" si="18"/>
        <v>1.524076083282961</v>
      </c>
      <c r="J146" s="2">
        <v>3.2269999999999999</v>
      </c>
      <c r="K146" s="2">
        <f t="shared" si="19"/>
        <v>1.1715529130698248</v>
      </c>
      <c r="L146" s="2">
        <v>18.4314</v>
      </c>
      <c r="M146" s="2">
        <f t="shared" si="20"/>
        <v>2.9140557319003166</v>
      </c>
    </row>
    <row r="147" spans="1:13" x14ac:dyDescent="0.2">
      <c r="A147" s="1">
        <v>194</v>
      </c>
      <c r="B147" s="3">
        <v>35</v>
      </c>
      <c r="C147" s="3">
        <v>22.5</v>
      </c>
      <c r="D147" s="3">
        <v>28.799999999999901</v>
      </c>
      <c r="E147" s="3">
        <v>14.97</v>
      </c>
      <c r="F147" s="2">
        <v>5.7642999999999898</v>
      </c>
      <c r="G147" s="2">
        <f t="shared" si="17"/>
        <v>1.7516837239723178</v>
      </c>
      <c r="H147" s="2">
        <v>4.3008999999999897</v>
      </c>
      <c r="I147" s="2">
        <f t="shared" si="18"/>
        <v>1.4588243031244199</v>
      </c>
      <c r="J147" s="2">
        <v>6.1672999999999902</v>
      </c>
      <c r="K147" s="2">
        <f t="shared" si="19"/>
        <v>1.819261140845309</v>
      </c>
      <c r="L147" s="2">
        <v>12.228</v>
      </c>
      <c r="M147" s="2">
        <f t="shared" si="20"/>
        <v>2.5037284040285881</v>
      </c>
    </row>
    <row r="148" spans="1:13" x14ac:dyDescent="0.2">
      <c r="A148" s="1">
        <v>195</v>
      </c>
      <c r="B148" s="3">
        <v>34.4</v>
      </c>
      <c r="C148" s="3">
        <v>22.3</v>
      </c>
      <c r="D148" s="3">
        <v>28.4</v>
      </c>
      <c r="E148" s="3">
        <v>12.83</v>
      </c>
      <c r="F148" s="2">
        <v>5.5634999999999897</v>
      </c>
      <c r="G148" s="2">
        <f t="shared" si="17"/>
        <v>1.7162274066156162</v>
      </c>
      <c r="H148" s="2">
        <v>3.1120999999999999</v>
      </c>
      <c r="I148" s="2">
        <f t="shared" si="18"/>
        <v>1.1352977394759622</v>
      </c>
      <c r="J148" s="2">
        <v>6.5172999999999996</v>
      </c>
      <c r="K148" s="2">
        <f t="shared" si="19"/>
        <v>1.8744601797417109</v>
      </c>
      <c r="L148" s="2">
        <v>14.962999999999999</v>
      </c>
      <c r="M148" s="2">
        <f t="shared" si="20"/>
        <v>2.7055804872012823</v>
      </c>
    </row>
    <row r="149" spans="1:13" x14ac:dyDescent="0.2">
      <c r="A149" s="1">
        <v>196</v>
      </c>
      <c r="B149" s="3">
        <v>33.9</v>
      </c>
      <c r="C149" s="3">
        <v>21.8</v>
      </c>
      <c r="D149" s="3">
        <v>27.9</v>
      </c>
      <c r="E149" s="3">
        <v>16.3</v>
      </c>
      <c r="F149" s="2">
        <v>5.6778999999999904</v>
      </c>
      <c r="G149" s="2">
        <f t="shared" si="17"/>
        <v>1.7365814460605344</v>
      </c>
      <c r="H149" s="2">
        <v>3.0440999999999998</v>
      </c>
      <c r="I149" s="2">
        <f t="shared" si="18"/>
        <v>1.1132052909710097</v>
      </c>
      <c r="J149" s="2">
        <v>8.2236999999999902</v>
      </c>
      <c r="K149" s="2">
        <f t="shared" si="19"/>
        <v>2.1070202294482261</v>
      </c>
      <c r="L149" s="2">
        <v>10.4071</v>
      </c>
      <c r="M149" s="2">
        <f t="shared" si="20"/>
        <v>2.3424882655266321</v>
      </c>
    </row>
    <row r="150" spans="1:13" x14ac:dyDescent="0.2">
      <c r="A150" s="1">
        <v>197</v>
      </c>
      <c r="B150" s="3">
        <v>34.299999999999898</v>
      </c>
      <c r="C150" s="3">
        <v>22.4</v>
      </c>
      <c r="D150" s="3">
        <v>28.299999999999901</v>
      </c>
      <c r="E150" s="3">
        <v>18.690000000000001</v>
      </c>
      <c r="F150" s="2">
        <v>6.0692999999999904</v>
      </c>
      <c r="G150" s="2">
        <f t="shared" si="17"/>
        <v>1.8032432771693392</v>
      </c>
      <c r="H150" s="2">
        <v>3.3404999999999898</v>
      </c>
      <c r="I150" s="2">
        <f t="shared" si="18"/>
        <v>1.2061204963833918</v>
      </c>
      <c r="J150" s="2">
        <v>8.9583999999999904</v>
      </c>
      <c r="K150" s="2">
        <f t="shared" si="19"/>
        <v>2.1925916396124907</v>
      </c>
      <c r="L150" s="2">
        <v>9.2221999999999902</v>
      </c>
      <c r="M150" s="2">
        <f t="shared" si="20"/>
        <v>2.2216136208189199</v>
      </c>
    </row>
    <row r="151" spans="1:13" x14ac:dyDescent="0.2">
      <c r="A151" s="1">
        <v>198</v>
      </c>
      <c r="B151" s="3">
        <v>34.599999999999902</v>
      </c>
      <c r="C151" s="3">
        <v>21.5</v>
      </c>
      <c r="D151" s="3">
        <v>28</v>
      </c>
      <c r="E151" s="3">
        <v>17.79</v>
      </c>
      <c r="F151" s="2">
        <v>6.2778999999999998</v>
      </c>
      <c r="G151" s="2">
        <f t="shared" si="17"/>
        <v>1.8370355296532055</v>
      </c>
      <c r="H151" s="2">
        <v>3.0526</v>
      </c>
      <c r="I151" s="2">
        <f t="shared" si="18"/>
        <v>1.1159936864988846</v>
      </c>
      <c r="J151" s="2">
        <v>9.2688999999999897</v>
      </c>
      <c r="K151" s="2">
        <f t="shared" si="19"/>
        <v>2.2266647101851569</v>
      </c>
      <c r="L151" s="2">
        <v>9.8838999999999899</v>
      </c>
      <c r="M151" s="2">
        <f t="shared" si="20"/>
        <v>2.2909071707137896</v>
      </c>
    </row>
    <row r="152" spans="1:13" x14ac:dyDescent="0.2">
      <c r="A152" s="1">
        <v>199</v>
      </c>
      <c r="B152" s="3">
        <v>32.299999999999898</v>
      </c>
      <c r="C152" s="3">
        <v>20.2</v>
      </c>
      <c r="D152" s="3">
        <v>26.2</v>
      </c>
      <c r="E152" s="3">
        <v>15.41</v>
      </c>
      <c r="F152" s="2">
        <v>5.8888999999999996</v>
      </c>
      <c r="G152" s="2">
        <f t="shared" si="17"/>
        <v>1.7730692230065752</v>
      </c>
      <c r="H152" s="2">
        <v>3.1334</v>
      </c>
      <c r="I152" s="2">
        <f t="shared" si="18"/>
        <v>1.1421186769772496</v>
      </c>
      <c r="J152" s="2">
        <v>9.3840999999999894</v>
      </c>
      <c r="K152" s="2">
        <f t="shared" si="19"/>
        <v>2.2390167677308814</v>
      </c>
      <c r="L152" s="2">
        <v>10.134600000000001</v>
      </c>
      <c r="M152" s="2">
        <f t="shared" si="20"/>
        <v>2.3159553119322172</v>
      </c>
    </row>
    <row r="153" spans="1:13" x14ac:dyDescent="0.2">
      <c r="A153" s="1">
        <v>200</v>
      </c>
      <c r="B153" s="3">
        <v>30.9</v>
      </c>
      <c r="C153" s="3">
        <v>18.899999999999999</v>
      </c>
      <c r="D153" s="3">
        <v>24.9</v>
      </c>
      <c r="E153" s="3">
        <v>10.48</v>
      </c>
      <c r="F153" s="2">
        <v>5.4711999999999898</v>
      </c>
      <c r="G153" s="2">
        <f t="shared" si="17"/>
        <v>1.6994979708017475</v>
      </c>
      <c r="H153" s="2">
        <v>2.8915999999999999</v>
      </c>
      <c r="I153" s="2">
        <f t="shared" si="18"/>
        <v>1.061809982144005</v>
      </c>
      <c r="J153" s="2">
        <v>4.8537999999999899</v>
      </c>
      <c r="K153" s="2">
        <f t="shared" si="19"/>
        <v>1.5797619033240973</v>
      </c>
      <c r="L153" s="2">
        <v>7.2550999999999997</v>
      </c>
      <c r="M153" s="2">
        <f t="shared" si="20"/>
        <v>1.9817046698386771</v>
      </c>
    </row>
    <row r="154" spans="1:13" x14ac:dyDescent="0.2">
      <c r="A154" s="1">
        <v>201</v>
      </c>
      <c r="B154" s="3">
        <v>29.6</v>
      </c>
      <c r="C154" s="3">
        <v>18.399999999999999</v>
      </c>
      <c r="D154" s="3">
        <v>24</v>
      </c>
      <c r="E154" s="3">
        <v>10.06</v>
      </c>
      <c r="F154" s="2">
        <v>5.5436999999999896</v>
      </c>
      <c r="G154" s="2">
        <f t="shared" si="17"/>
        <v>1.7126621478693507</v>
      </c>
      <c r="H154" s="2">
        <v>2.6006</v>
      </c>
      <c r="I154" s="2">
        <f t="shared" si="18"/>
        <v>0.95574218763508245</v>
      </c>
      <c r="J154" s="2">
        <v>6.8569999999999904</v>
      </c>
      <c r="K154" s="2">
        <f t="shared" si="19"/>
        <v>1.9252700283022259</v>
      </c>
      <c r="L154" s="2">
        <v>9.0829999999999895</v>
      </c>
      <c r="M154" s="2">
        <f t="shared" si="20"/>
        <v>2.2064045345200753</v>
      </c>
    </row>
    <row r="155" spans="1:13" x14ac:dyDescent="0.2">
      <c r="A155" s="1">
        <v>202</v>
      </c>
      <c r="B155" s="3">
        <v>31.9</v>
      </c>
      <c r="C155" s="3">
        <v>18.399999999999999</v>
      </c>
      <c r="D155" s="3">
        <v>25.2</v>
      </c>
      <c r="E155" s="3">
        <v>14.68</v>
      </c>
      <c r="F155" s="2">
        <v>5.4177999999999997</v>
      </c>
      <c r="G155" s="2">
        <f t="shared" si="17"/>
        <v>1.6896898289911628</v>
      </c>
      <c r="H155" s="2">
        <v>2.8582999999999998</v>
      </c>
      <c r="I155" s="2">
        <f t="shared" si="18"/>
        <v>1.0502270425083142</v>
      </c>
      <c r="J155" s="2">
        <v>9.8970999999999894</v>
      </c>
      <c r="K155" s="2">
        <f t="shared" si="19"/>
        <v>2.2922417849354484</v>
      </c>
      <c r="L155" s="2">
        <v>6.9865999999999904</v>
      </c>
      <c r="M155" s="2">
        <f t="shared" si="20"/>
        <v>1.9439940287544726</v>
      </c>
    </row>
    <row r="156" spans="1:13" x14ac:dyDescent="0.2">
      <c r="A156" s="1">
        <v>203</v>
      </c>
      <c r="B156" s="3">
        <v>32.099999999999902</v>
      </c>
      <c r="C156" s="3">
        <v>18.100000000000001</v>
      </c>
      <c r="D156" s="3">
        <v>25.1</v>
      </c>
      <c r="E156" s="3">
        <v>16.89</v>
      </c>
      <c r="F156" s="2">
        <v>5.4688999999999899</v>
      </c>
      <c r="G156" s="2">
        <f t="shared" si="17"/>
        <v>1.6990774993190578</v>
      </c>
      <c r="H156" s="2">
        <v>3.2981999999999898</v>
      </c>
      <c r="I156" s="2">
        <f t="shared" si="18"/>
        <v>1.1933768651125296</v>
      </c>
      <c r="J156" s="2">
        <v>12.711399999999999</v>
      </c>
      <c r="K156" s="2">
        <f t="shared" si="19"/>
        <v>2.542499228623945</v>
      </c>
      <c r="L156" s="2">
        <v>7.6242999999999999</v>
      </c>
      <c r="M156" s="2">
        <f t="shared" si="20"/>
        <v>2.0313405150006081</v>
      </c>
    </row>
    <row r="157" spans="1:13" x14ac:dyDescent="0.2">
      <c r="A157" s="1">
        <v>204</v>
      </c>
      <c r="B157" s="3">
        <v>29.299999999999901</v>
      </c>
      <c r="C157" s="3">
        <v>13.8</v>
      </c>
      <c r="D157" s="3">
        <v>21.6</v>
      </c>
      <c r="E157" s="3">
        <v>11.42</v>
      </c>
      <c r="F157" s="2">
        <v>7.1193999999999997</v>
      </c>
      <c r="G157" s="2">
        <f t="shared" si="17"/>
        <v>1.9628234522100754</v>
      </c>
      <c r="H157" s="2">
        <v>3.1135000000000002</v>
      </c>
      <c r="I157" s="2">
        <f t="shared" si="18"/>
        <v>1.1357474953303697</v>
      </c>
    </row>
    <row r="158" spans="1:13" x14ac:dyDescent="0.2">
      <c r="A158" s="1">
        <v>205</v>
      </c>
      <c r="B158" s="3">
        <v>29.2</v>
      </c>
      <c r="C158" s="3">
        <v>14.8</v>
      </c>
      <c r="D158" s="3">
        <v>22</v>
      </c>
      <c r="E158" s="3">
        <v>11.39</v>
      </c>
      <c r="F158" s="2">
        <v>7.7472999999999903</v>
      </c>
      <c r="G158" s="2">
        <f t="shared" si="17"/>
        <v>2.0473443955675967</v>
      </c>
      <c r="H158" s="2">
        <v>3.6034999999999999</v>
      </c>
      <c r="I158" s="2">
        <f t="shared" si="18"/>
        <v>1.2819055953823586</v>
      </c>
    </row>
    <row r="159" spans="1:13" x14ac:dyDescent="0.2">
      <c r="A159" s="1">
        <v>206</v>
      </c>
      <c r="B159" s="3">
        <v>28.5</v>
      </c>
      <c r="C159" s="3">
        <v>13.9</v>
      </c>
      <c r="D159" s="3">
        <v>21.2</v>
      </c>
      <c r="E159" s="3">
        <v>10.67</v>
      </c>
      <c r="F159" s="2">
        <v>8.8744999999999994</v>
      </c>
      <c r="G159" s="2">
        <f t="shared" si="17"/>
        <v>2.1831819957462639</v>
      </c>
      <c r="H159" s="2">
        <v>4.5985999999999896</v>
      </c>
      <c r="I159" s="2">
        <f t="shared" si="18"/>
        <v>1.5257519093457612</v>
      </c>
    </row>
    <row r="160" spans="1:13" x14ac:dyDescent="0.2">
      <c r="A160" s="1">
        <v>207</v>
      </c>
      <c r="B160" s="3">
        <v>28.2</v>
      </c>
      <c r="C160" s="3">
        <v>14.9</v>
      </c>
      <c r="D160" s="3">
        <v>21.5</v>
      </c>
      <c r="E160" s="3">
        <v>9.3999999999999897</v>
      </c>
      <c r="F160" s="2">
        <v>9.1327999999999996</v>
      </c>
      <c r="G160" s="2">
        <f t="shared" si="17"/>
        <v>2.2118723288603257</v>
      </c>
      <c r="H160" s="2">
        <v>4.4459999999999997</v>
      </c>
      <c r="I160" s="2">
        <f t="shared" si="18"/>
        <v>1.4920048155420047</v>
      </c>
    </row>
    <row r="161" spans="1:9" x14ac:dyDescent="0.2">
      <c r="A161" s="1">
        <v>208</v>
      </c>
      <c r="B161" s="3">
        <v>28.4</v>
      </c>
      <c r="C161" s="3">
        <v>13.6</v>
      </c>
      <c r="D161" s="3">
        <v>21</v>
      </c>
      <c r="E161" s="3">
        <v>11.45</v>
      </c>
      <c r="F161" s="2">
        <v>9.4069999999999894</v>
      </c>
      <c r="G161" s="2">
        <f t="shared" si="17"/>
        <v>2.2414540929898132</v>
      </c>
      <c r="H161" s="2">
        <v>4.6696999999999997</v>
      </c>
      <c r="I161" s="2">
        <f t="shared" si="18"/>
        <v>1.541094829788646</v>
      </c>
    </row>
    <row r="162" spans="1:9" x14ac:dyDescent="0.2">
      <c r="A162" s="1">
        <v>209</v>
      </c>
      <c r="B162" s="3">
        <v>27.1</v>
      </c>
      <c r="C162" s="3">
        <v>14.7</v>
      </c>
      <c r="D162" s="3">
        <v>20.9</v>
      </c>
      <c r="E162" s="3">
        <v>10.35</v>
      </c>
      <c r="F162" s="2">
        <v>10.132199999999999</v>
      </c>
      <c r="G162" s="2">
        <f t="shared" ref="G162:G193" si="21">LN(F162)</f>
        <v>2.3157184713840087</v>
      </c>
      <c r="H162" s="2">
        <v>5.2285999999999904</v>
      </c>
      <c r="I162" s="2">
        <f t="shared" ref="I162:I193" si="22">LN(H162)</f>
        <v>1.6541435558179496</v>
      </c>
    </row>
    <row r="163" spans="1:9" x14ac:dyDescent="0.2">
      <c r="A163" s="1">
        <v>210</v>
      </c>
      <c r="B163" s="3">
        <v>27.7</v>
      </c>
      <c r="C163" s="3">
        <v>13.7</v>
      </c>
      <c r="D163" s="3">
        <v>20.7</v>
      </c>
      <c r="E163" s="3">
        <v>11.27</v>
      </c>
      <c r="F163" s="2">
        <v>8.7856999999999896</v>
      </c>
      <c r="G163" s="2">
        <f t="shared" si="21"/>
        <v>2.1731253997395754</v>
      </c>
      <c r="H163" s="2">
        <v>3.7601</v>
      </c>
      <c r="I163" s="2">
        <f t="shared" si="22"/>
        <v>1.3244455527928234</v>
      </c>
    </row>
    <row r="164" spans="1:9" x14ac:dyDescent="0.2">
      <c r="A164" s="1">
        <v>211</v>
      </c>
      <c r="B164" s="3">
        <v>27.6</v>
      </c>
      <c r="C164" s="3">
        <v>12.4</v>
      </c>
      <c r="D164" s="3">
        <v>20</v>
      </c>
      <c r="E164" s="3">
        <v>11.58</v>
      </c>
      <c r="F164" s="2">
        <v>9.3606999999999996</v>
      </c>
      <c r="G164" s="2">
        <f t="shared" si="21"/>
        <v>2.2365200740179292</v>
      </c>
      <c r="H164" s="2">
        <v>4.2570999999999897</v>
      </c>
      <c r="I164" s="2">
        <f t="shared" si="22"/>
        <v>1.4485881772912754</v>
      </c>
    </row>
    <row r="165" spans="1:9" x14ac:dyDescent="0.2">
      <c r="A165" s="1">
        <v>212</v>
      </c>
      <c r="B165" s="3">
        <v>28.1</v>
      </c>
      <c r="C165" s="3">
        <v>13.2</v>
      </c>
      <c r="D165" s="3">
        <v>20.6</v>
      </c>
      <c r="E165" s="3">
        <v>12.76</v>
      </c>
      <c r="F165" s="2">
        <v>9.5783999999999896</v>
      </c>
      <c r="G165" s="2">
        <f t="shared" si="21"/>
        <v>2.2595105634204957</v>
      </c>
      <c r="H165" s="2">
        <v>3.9125999999999999</v>
      </c>
      <c r="I165" s="2">
        <f t="shared" si="22"/>
        <v>1.3642021146450745</v>
      </c>
    </row>
    <row r="166" spans="1:9" x14ac:dyDescent="0.2">
      <c r="A166" s="1">
        <v>213</v>
      </c>
      <c r="B166" s="3">
        <v>27.4</v>
      </c>
      <c r="C166" s="3">
        <v>13.3</v>
      </c>
      <c r="D166" s="3">
        <v>20.399999999999999</v>
      </c>
      <c r="E166" s="3">
        <v>11.89</v>
      </c>
      <c r="F166" s="2">
        <v>9.5405999999999995</v>
      </c>
      <c r="G166" s="2">
        <f t="shared" si="21"/>
        <v>2.255556376564269</v>
      </c>
      <c r="H166" s="2">
        <v>3.8476999999999899</v>
      </c>
      <c r="I166" s="2">
        <f t="shared" si="22"/>
        <v>1.3474755671862551</v>
      </c>
    </row>
    <row r="167" spans="1:9" x14ac:dyDescent="0.2">
      <c r="A167" s="1">
        <v>214</v>
      </c>
      <c r="B167" s="3">
        <v>29</v>
      </c>
      <c r="C167" s="3">
        <v>15</v>
      </c>
      <c r="D167" s="3">
        <v>22</v>
      </c>
      <c r="E167" s="3">
        <v>14.22</v>
      </c>
      <c r="F167" s="2">
        <v>9.4680999999999997</v>
      </c>
      <c r="G167" s="2">
        <f t="shared" si="21"/>
        <v>2.2479282534886522</v>
      </c>
      <c r="H167" s="2">
        <v>4.1795</v>
      </c>
      <c r="I167" s="2">
        <f t="shared" si="22"/>
        <v>1.4301916221570738</v>
      </c>
    </row>
    <row r="168" spans="1:9" x14ac:dyDescent="0.2">
      <c r="A168" s="1">
        <v>215</v>
      </c>
      <c r="B168" s="3">
        <v>27</v>
      </c>
      <c r="C168" s="3">
        <v>11.5</v>
      </c>
      <c r="D168" s="3">
        <v>19.2</v>
      </c>
      <c r="E168" s="3">
        <v>12.79</v>
      </c>
      <c r="F168" s="2">
        <v>8.4213999999999896</v>
      </c>
      <c r="G168" s="2">
        <f t="shared" si="21"/>
        <v>2.1307760852166275</v>
      </c>
      <c r="H168" s="2">
        <v>4.2596999999999898</v>
      </c>
      <c r="I168" s="2">
        <f t="shared" si="22"/>
        <v>1.4491987352662823</v>
      </c>
    </row>
    <row r="169" spans="1:9" x14ac:dyDescent="0.2">
      <c r="A169" s="1">
        <v>216</v>
      </c>
      <c r="B169" s="3">
        <v>29.2</v>
      </c>
      <c r="C169" s="3">
        <v>14.6</v>
      </c>
      <c r="D169" s="3">
        <v>21.9</v>
      </c>
      <c r="E169" s="3">
        <v>14.45</v>
      </c>
      <c r="F169" s="2">
        <v>9.4122999999999895</v>
      </c>
      <c r="G169" s="2">
        <f t="shared" si="21"/>
        <v>2.2420173445602884</v>
      </c>
      <c r="H169" s="2">
        <v>3.3983999999999899</v>
      </c>
      <c r="I169" s="2">
        <f t="shared" si="22"/>
        <v>1.2233047326254249</v>
      </c>
    </row>
    <row r="170" spans="1:9" x14ac:dyDescent="0.2">
      <c r="A170" s="1">
        <v>217</v>
      </c>
      <c r="B170" s="3">
        <v>29.799999999999901</v>
      </c>
      <c r="C170" s="3">
        <v>16.399999999999999</v>
      </c>
      <c r="D170" s="3">
        <v>23.1</v>
      </c>
      <c r="E170" s="3">
        <v>16.16</v>
      </c>
      <c r="F170" s="2">
        <v>10.1981</v>
      </c>
      <c r="G170" s="2">
        <f t="shared" si="21"/>
        <v>2.3222014284291701</v>
      </c>
      <c r="H170" s="2">
        <v>4.3841999999999999</v>
      </c>
      <c r="I170" s="2">
        <f t="shared" si="22"/>
        <v>1.47800716904309</v>
      </c>
    </row>
    <row r="171" spans="1:9" x14ac:dyDescent="0.2">
      <c r="A171" s="1">
        <v>218</v>
      </c>
      <c r="B171" s="3">
        <v>31.9</v>
      </c>
      <c r="C171" s="3">
        <v>18.3</v>
      </c>
      <c r="D171" s="3">
        <v>25.1</v>
      </c>
      <c r="E171" s="3">
        <v>21.96</v>
      </c>
      <c r="F171" s="2">
        <v>10.847099999999999</v>
      </c>
      <c r="G171" s="2">
        <f t="shared" si="21"/>
        <v>2.3838977631545166</v>
      </c>
      <c r="H171" s="2">
        <v>6.4274999999999904</v>
      </c>
      <c r="I171" s="2">
        <f t="shared" si="22"/>
        <v>1.8605856601579061</v>
      </c>
    </row>
    <row r="172" spans="1:9" x14ac:dyDescent="0.2">
      <c r="A172" s="1">
        <v>219</v>
      </c>
      <c r="B172" s="3">
        <v>32.5</v>
      </c>
      <c r="C172" s="3">
        <v>17.7</v>
      </c>
      <c r="D172" s="3">
        <v>25.1</v>
      </c>
      <c r="E172" s="3">
        <v>20.66</v>
      </c>
      <c r="F172" s="2">
        <v>11.9453</v>
      </c>
      <c r="G172" s="2">
        <f t="shared" si="21"/>
        <v>2.4803378955733186</v>
      </c>
      <c r="H172" s="2">
        <v>6.9926999999999904</v>
      </c>
      <c r="I172" s="2">
        <f t="shared" si="22"/>
        <v>1.9448667477585952</v>
      </c>
    </row>
    <row r="173" spans="1:9" x14ac:dyDescent="0.2">
      <c r="A173" s="1">
        <v>220</v>
      </c>
      <c r="B173" s="3">
        <v>37.199999999999903</v>
      </c>
      <c r="C173" s="3">
        <v>21.9</v>
      </c>
      <c r="D173" s="3">
        <v>29.5</v>
      </c>
      <c r="E173" s="3">
        <v>28.549999999999901</v>
      </c>
      <c r="F173" s="2">
        <v>11.4773</v>
      </c>
      <c r="G173" s="2">
        <f t="shared" si="21"/>
        <v>2.4403711715918992</v>
      </c>
      <c r="H173" s="2">
        <v>6.7849999999999904</v>
      </c>
      <c r="I173" s="2">
        <f t="shared" si="22"/>
        <v>1.9147142932868311</v>
      </c>
    </row>
    <row r="174" spans="1:9" x14ac:dyDescent="0.2">
      <c r="A174" s="1">
        <v>221</v>
      </c>
      <c r="B174" s="3">
        <v>34.9</v>
      </c>
      <c r="C174" s="3">
        <v>21.5</v>
      </c>
      <c r="D174" s="3">
        <v>28.2</v>
      </c>
      <c r="E174" s="3">
        <v>27.08</v>
      </c>
      <c r="F174" s="2">
        <v>11.315300000000001</v>
      </c>
      <c r="G174" s="2">
        <f t="shared" si="21"/>
        <v>2.4261557922117092</v>
      </c>
      <c r="H174" s="2">
        <v>7.6510999999999996</v>
      </c>
      <c r="I174" s="2">
        <f t="shared" si="22"/>
        <v>2.0348494283512042</v>
      </c>
    </row>
    <row r="175" spans="1:9" x14ac:dyDescent="0.2">
      <c r="A175" s="1">
        <v>222</v>
      </c>
      <c r="B175" s="3">
        <v>37.599999999999902</v>
      </c>
      <c r="C175" s="3">
        <v>25</v>
      </c>
      <c r="D175" s="3">
        <v>31.299999999999901</v>
      </c>
      <c r="E175" s="3">
        <v>34.799999999999898</v>
      </c>
      <c r="F175" s="2">
        <v>12.768599999999999</v>
      </c>
      <c r="G175" s="2">
        <f t="shared" si="21"/>
        <v>2.5469890320845439</v>
      </c>
      <c r="H175" s="2">
        <v>7.1764999999999999</v>
      </c>
      <c r="I175" s="2">
        <f t="shared" si="22"/>
        <v>1.9708117990292979</v>
      </c>
    </row>
    <row r="176" spans="1:9" x14ac:dyDescent="0.2">
      <c r="A176" s="1">
        <v>223</v>
      </c>
      <c r="B176" s="3">
        <v>34.099999999999902</v>
      </c>
      <c r="C176" s="3">
        <v>23</v>
      </c>
      <c r="D176" s="3">
        <v>28.5</v>
      </c>
      <c r="E176" s="3">
        <v>26.65</v>
      </c>
      <c r="F176" s="2">
        <v>12.439</v>
      </c>
      <c r="G176" s="2">
        <f t="shared" si="21"/>
        <v>2.5208366982278276</v>
      </c>
      <c r="H176" s="2">
        <v>7.6805000000000003</v>
      </c>
      <c r="I176" s="2">
        <f t="shared" si="22"/>
        <v>2.0386846492070632</v>
      </c>
    </row>
    <row r="177" spans="1:9" x14ac:dyDescent="0.2">
      <c r="A177" s="1">
        <v>224</v>
      </c>
      <c r="B177" s="3">
        <v>33.299999999999898</v>
      </c>
      <c r="C177" s="3">
        <v>22.2</v>
      </c>
      <c r="D177" s="3">
        <v>27.7</v>
      </c>
      <c r="E177" s="3">
        <v>21.25</v>
      </c>
      <c r="F177" s="2">
        <v>13.6081</v>
      </c>
      <c r="G177" s="2">
        <f t="shared" si="21"/>
        <v>2.6106652036850195</v>
      </c>
      <c r="H177" s="2">
        <v>7.1161000000000003</v>
      </c>
      <c r="I177" s="2">
        <f t="shared" si="22"/>
        <v>1.9623598225435219</v>
      </c>
    </row>
    <row r="178" spans="1:9" x14ac:dyDescent="0.2">
      <c r="A178" s="1">
        <v>225</v>
      </c>
      <c r="B178" s="3">
        <v>35</v>
      </c>
      <c r="C178" s="3">
        <v>24.7</v>
      </c>
      <c r="D178" s="3">
        <v>29.799999999999901</v>
      </c>
      <c r="E178" s="3">
        <v>26.159999999999901</v>
      </c>
      <c r="F178" s="2">
        <v>13.32</v>
      </c>
      <c r="G178" s="2">
        <f t="shared" si="21"/>
        <v>2.5892666651122429</v>
      </c>
      <c r="H178" s="2">
        <v>7.8545999999999996</v>
      </c>
      <c r="I178" s="2">
        <f t="shared" si="22"/>
        <v>2.0610993474319712</v>
      </c>
    </row>
    <row r="179" spans="1:9" x14ac:dyDescent="0.2">
      <c r="A179" s="1">
        <v>226</v>
      </c>
      <c r="B179" s="3">
        <v>35.299999999999898</v>
      </c>
      <c r="C179" s="3">
        <v>23.7</v>
      </c>
      <c r="D179" s="3">
        <v>29.5</v>
      </c>
      <c r="E179" s="3">
        <v>27.459999999999901</v>
      </c>
      <c r="F179" s="2">
        <v>14.3688</v>
      </c>
      <c r="G179" s="2">
        <f t="shared" si="21"/>
        <v>2.6650591892971152</v>
      </c>
      <c r="H179" s="2">
        <v>9.0808</v>
      </c>
      <c r="I179" s="2">
        <f t="shared" si="22"/>
        <v>2.2061622944589927</v>
      </c>
    </row>
    <row r="180" spans="1:9" x14ac:dyDescent="0.2">
      <c r="A180" s="1">
        <v>227</v>
      </c>
      <c r="B180" s="3">
        <v>37.9</v>
      </c>
      <c r="C180" s="3">
        <v>27.299999999999901</v>
      </c>
      <c r="D180" s="3">
        <v>32.599999999999902</v>
      </c>
      <c r="E180" s="3">
        <v>34.029999999999902</v>
      </c>
      <c r="F180" s="2">
        <v>15.1409</v>
      </c>
      <c r="G180" s="2">
        <f t="shared" si="21"/>
        <v>2.7173996914208436</v>
      </c>
      <c r="H180" s="2">
        <v>9.1065999999999896</v>
      </c>
      <c r="I180" s="2">
        <f t="shared" si="22"/>
        <v>2.2089994253634657</v>
      </c>
    </row>
    <row r="181" spans="1:9" x14ac:dyDescent="0.2">
      <c r="A181" s="1">
        <v>228</v>
      </c>
      <c r="B181" s="3">
        <v>34.799999999999898</v>
      </c>
      <c r="C181" s="3">
        <v>24.9</v>
      </c>
      <c r="D181" s="3">
        <v>29.799999999999901</v>
      </c>
      <c r="E181" s="3">
        <v>19.010000000000002</v>
      </c>
      <c r="F181" s="2">
        <v>15.2278</v>
      </c>
      <c r="G181" s="2">
        <f t="shared" si="21"/>
        <v>2.7231227047329263</v>
      </c>
      <c r="H181" s="2">
        <v>9.3073999999999995</v>
      </c>
      <c r="I181" s="2">
        <f t="shared" si="22"/>
        <v>2.2308097826833806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Hargrove, J, Prof &lt;jhargrove@sun.ac.za&gt;</dc:creator>
  <cp:lastModifiedBy>Jennifer.Lord</cp:lastModifiedBy>
  <dcterms:created xsi:type="dcterms:W3CDTF">2018-05-31T20:46:45Z</dcterms:created>
  <dcterms:modified xsi:type="dcterms:W3CDTF">2018-06-01T10:35:33Z</dcterms:modified>
</cp:coreProperties>
</file>